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activeTab="3"/>
  </bookViews>
  <sheets>
    <sheet name="128" sheetId="13" r:id="rId1"/>
    <sheet name="129" sheetId="14" r:id="rId2"/>
    <sheet name="130" sheetId="15" r:id="rId3"/>
    <sheet name="131" sheetId="16" r:id="rId4"/>
  </sheets>
  <definedNames>
    <definedName name="_xlnm.Print_Area" localSheetId="0">'128'!$A$1:$J$63</definedName>
    <definedName name="_xlnm.Print_Area" localSheetId="2">'130'!$A$1:$I$37</definedName>
    <definedName name="_xlnm.Print_Area" localSheetId="3">'131'!$A$1:$L$90</definedName>
  </definedNames>
  <calcPr calcId="145621"/>
</workbook>
</file>

<file path=xl/calcChain.xml><?xml version="1.0" encoding="utf-8"?>
<calcChain xmlns="http://schemas.openxmlformats.org/spreadsheetml/2006/main">
  <c r="G3" i="16" l="1"/>
  <c r="J3" i="16"/>
  <c r="D4" i="16"/>
  <c r="D3" i="16" s="1"/>
  <c r="D5" i="16"/>
  <c r="D6" i="16"/>
  <c r="D7" i="16"/>
  <c r="D8" i="16"/>
  <c r="D9" i="16"/>
  <c r="D10" i="16"/>
  <c r="D11" i="16"/>
  <c r="D12" i="16"/>
  <c r="D13" i="16"/>
  <c r="G17" i="16"/>
  <c r="J17" i="16"/>
  <c r="D18" i="16"/>
  <c r="D17" i="16" s="1"/>
  <c r="D19" i="16"/>
  <c r="D20" i="16"/>
  <c r="D86" i="16"/>
  <c r="E86" i="16"/>
  <c r="F86" i="16"/>
  <c r="G86" i="16"/>
  <c r="H86" i="16"/>
  <c r="I86" i="16"/>
  <c r="J86" i="16"/>
  <c r="K86" i="16"/>
  <c r="L86" i="16"/>
  <c r="E87" i="16"/>
  <c r="E88" i="16"/>
  <c r="E89" i="16"/>
  <c r="D33" i="15"/>
  <c r="C33" i="15" s="1"/>
  <c r="E33" i="15"/>
  <c r="F33" i="15"/>
  <c r="G33" i="15"/>
  <c r="H33" i="15"/>
  <c r="I33" i="15"/>
  <c r="M4" i="14"/>
  <c r="W4" i="14"/>
  <c r="C5" i="14"/>
  <c r="C4" i="14" s="1"/>
  <c r="C6" i="14"/>
  <c r="C7" i="14"/>
  <c r="C8" i="14"/>
  <c r="C9" i="14"/>
  <c r="C10" i="14"/>
  <c r="C11" i="14"/>
  <c r="C16" i="14"/>
  <c r="M16" i="14"/>
  <c r="W16" i="14"/>
  <c r="D30" i="14"/>
  <c r="I30" i="14"/>
  <c r="N30" i="14"/>
  <c r="S30" i="14"/>
  <c r="X30" i="14"/>
  <c r="AC30" i="14"/>
  <c r="B31" i="14"/>
  <c r="B30" i="14" s="1"/>
  <c r="B32" i="14"/>
  <c r="B33" i="14"/>
  <c r="B34" i="14"/>
  <c r="B35" i="14"/>
  <c r="B36" i="14"/>
  <c r="B37" i="14"/>
  <c r="B42" i="14"/>
  <c r="C42" i="14"/>
  <c r="F42" i="14"/>
  <c r="L42" i="14"/>
  <c r="O42" i="14"/>
  <c r="R42" i="14"/>
  <c r="U42" i="14"/>
  <c r="X42" i="14"/>
  <c r="AA42" i="14"/>
  <c r="AD42" i="14"/>
  <c r="B43" i="14"/>
  <c r="I43" i="14"/>
  <c r="I42" i="14" s="1"/>
  <c r="B44" i="14"/>
  <c r="I44" i="14"/>
  <c r="B45" i="14"/>
  <c r="I45" i="14"/>
  <c r="B46" i="14"/>
  <c r="I46" i="14"/>
  <c r="B47" i="14"/>
  <c r="I47" i="14"/>
  <c r="B48" i="14"/>
  <c r="I48" i="14"/>
  <c r="B49" i="14"/>
  <c r="I49" i="14"/>
  <c r="S53" i="14"/>
  <c r="S60" i="14" s="1"/>
  <c r="S62" i="14" s="1"/>
  <c r="S54" i="14"/>
  <c r="S55" i="14"/>
  <c r="S56" i="14"/>
  <c r="S57" i="14"/>
  <c r="S58" i="14"/>
  <c r="S59" i="14"/>
  <c r="D60" i="14"/>
  <c r="D62" i="14" s="1"/>
  <c r="I60" i="14"/>
  <c r="N60" i="14"/>
  <c r="X60" i="14"/>
  <c r="X62" i="14" s="1"/>
  <c r="AC60" i="14"/>
  <c r="S61" i="14"/>
  <c r="I62" i="14"/>
  <c r="N62" i="14"/>
  <c r="AC62" i="14"/>
</calcChain>
</file>

<file path=xl/sharedStrings.xml><?xml version="1.0" encoding="utf-8"?>
<sst xmlns="http://schemas.openxmlformats.org/spreadsheetml/2006/main" count="371" uniqueCount="224">
  <si>
    <t>申請通報者</t>
  </si>
  <si>
    <t>総数</t>
  </si>
  <si>
    <t>東</t>
  </si>
  <si>
    <t>博多</t>
  </si>
  <si>
    <t>中央</t>
  </si>
  <si>
    <t>南</t>
  </si>
  <si>
    <t>城南</t>
  </si>
  <si>
    <t>早良</t>
  </si>
  <si>
    <t>西</t>
  </si>
  <si>
    <t>診察を受けた者</t>
  </si>
  <si>
    <t>医療不要</t>
  </si>
  <si>
    <t>保健福祉センター</t>
    <rPh sb="0" eb="2">
      <t>ホケン</t>
    </rPh>
    <rPh sb="2" eb="4">
      <t>フクシ</t>
    </rPh>
    <phoneticPr fontId="2"/>
  </si>
  <si>
    <t>増</t>
  </si>
  <si>
    <t>減</t>
  </si>
  <si>
    <t>患者数</t>
  </si>
  <si>
    <t>措置入院</t>
  </si>
  <si>
    <t>転入</t>
  </si>
  <si>
    <t>解除</t>
  </si>
  <si>
    <t>死亡</t>
  </si>
  <si>
    <t>転出</t>
  </si>
  <si>
    <t>入院届</t>
  </si>
  <si>
    <t>退院届</t>
  </si>
  <si>
    <t>資料：保健予防課</t>
    <rPh sb="0" eb="2">
      <t>シリョウ</t>
    </rPh>
    <rPh sb="3" eb="5">
      <t>ホケン</t>
    </rPh>
    <rPh sb="5" eb="8">
      <t>ヨボウカ</t>
    </rPh>
    <phoneticPr fontId="2"/>
  </si>
  <si>
    <t>申請又は通報数</t>
    <rPh sb="2" eb="3">
      <t>マタ</t>
    </rPh>
    <rPh sb="4" eb="6">
      <t>ツウホウ</t>
    </rPh>
    <rPh sb="6" eb="7">
      <t>カズ</t>
    </rPh>
    <phoneticPr fontId="2"/>
  </si>
  <si>
    <t>総数</t>
    <rPh sb="0" eb="2">
      <t>ソウスウ</t>
    </rPh>
    <phoneticPr fontId="2"/>
  </si>
  <si>
    <t>　精神保健福祉法に基づいて、精神疾患の早期治療と精神障がい者の社会復帰を促進するため、精神科病院、福祉関係機関等との緊密な連携のもとに、保健福祉センターにおいて精神保健福祉相談や自立支援医療（精神通院医療）の申請及び医療保護入院届等の進達事務を行っている。保健福祉センターから進達を受けた報告書や精神科病院入院患者等から出された退院請求等については、精神医療審査会で審査を行っている。
　さらに、指定医による診察を、申請または通報等があった際に行っている。</t>
    <rPh sb="1" eb="3">
      <t>セイシン</t>
    </rPh>
    <rPh sb="3" eb="5">
      <t>ホケン</t>
    </rPh>
    <rPh sb="5" eb="8">
      <t>フクシホウ</t>
    </rPh>
    <rPh sb="9" eb="10">
      <t>モト</t>
    </rPh>
    <rPh sb="14" eb="16">
      <t>セイシン</t>
    </rPh>
    <rPh sb="16" eb="18">
      <t>シッカン</t>
    </rPh>
    <rPh sb="19" eb="21">
      <t>ソウキ</t>
    </rPh>
    <rPh sb="21" eb="23">
      <t>チリョウ</t>
    </rPh>
    <rPh sb="24" eb="26">
      <t>セイシン</t>
    </rPh>
    <rPh sb="31" eb="33">
      <t>シャカイ</t>
    </rPh>
    <rPh sb="33" eb="35">
      <t>フッキ</t>
    </rPh>
    <rPh sb="36" eb="38">
      <t>ソクシン</t>
    </rPh>
    <rPh sb="43" eb="45">
      <t>セイシン</t>
    </rPh>
    <rPh sb="45" eb="46">
      <t>カ</t>
    </rPh>
    <rPh sb="46" eb="48">
      <t>ビョウイン</t>
    </rPh>
    <rPh sb="49" eb="51">
      <t>フクシ</t>
    </rPh>
    <rPh sb="51" eb="53">
      <t>カンケイ</t>
    </rPh>
    <rPh sb="53" eb="55">
      <t>キカン</t>
    </rPh>
    <rPh sb="55" eb="56">
      <t>トウ</t>
    </rPh>
    <rPh sb="58" eb="60">
      <t>キンミツ</t>
    </rPh>
    <rPh sb="61" eb="63">
      <t>レンケイ</t>
    </rPh>
    <rPh sb="68" eb="70">
      <t>ホケン</t>
    </rPh>
    <rPh sb="70" eb="72">
      <t>フクシ</t>
    </rPh>
    <rPh sb="80" eb="82">
      <t>セイシン</t>
    </rPh>
    <rPh sb="82" eb="84">
      <t>ホケン</t>
    </rPh>
    <rPh sb="84" eb="86">
      <t>フクシ</t>
    </rPh>
    <rPh sb="86" eb="88">
      <t>ソウダン</t>
    </rPh>
    <rPh sb="89" eb="91">
      <t>ジリツ</t>
    </rPh>
    <rPh sb="91" eb="93">
      <t>シエン</t>
    </rPh>
    <rPh sb="93" eb="95">
      <t>イリョウ</t>
    </rPh>
    <rPh sb="96" eb="98">
      <t>セイシン</t>
    </rPh>
    <rPh sb="98" eb="100">
      <t>ツウイン</t>
    </rPh>
    <rPh sb="104" eb="106">
      <t>シンセイ</t>
    </rPh>
    <rPh sb="106" eb="107">
      <t>オヨ</t>
    </rPh>
    <rPh sb="108" eb="110">
      <t>イリョウ</t>
    </rPh>
    <rPh sb="110" eb="112">
      <t>ホゴ</t>
    </rPh>
    <rPh sb="112" eb="114">
      <t>ニュウイン</t>
    </rPh>
    <rPh sb="114" eb="115">
      <t>トドケ</t>
    </rPh>
    <rPh sb="115" eb="116">
      <t>トウ</t>
    </rPh>
    <rPh sb="117" eb="119">
      <t>シンタツ</t>
    </rPh>
    <rPh sb="119" eb="121">
      <t>ジム</t>
    </rPh>
    <rPh sb="122" eb="123">
      <t>オコナ</t>
    </rPh>
    <rPh sb="128" eb="130">
      <t>ホケン</t>
    </rPh>
    <rPh sb="130" eb="132">
      <t>フクシ</t>
    </rPh>
    <rPh sb="138" eb="140">
      <t>シンタツ</t>
    </rPh>
    <rPh sb="141" eb="142">
      <t>ウ</t>
    </rPh>
    <rPh sb="144" eb="147">
      <t>ホウコクショ</t>
    </rPh>
    <rPh sb="148" eb="150">
      <t>セイシン</t>
    </rPh>
    <rPh sb="150" eb="151">
      <t>カ</t>
    </rPh>
    <rPh sb="151" eb="153">
      <t>ビョウイン</t>
    </rPh>
    <rPh sb="153" eb="155">
      <t>ニュウイン</t>
    </rPh>
    <rPh sb="155" eb="157">
      <t>カンジャ</t>
    </rPh>
    <rPh sb="157" eb="158">
      <t>トウ</t>
    </rPh>
    <rPh sb="160" eb="161">
      <t>ダ</t>
    </rPh>
    <rPh sb="164" eb="166">
      <t>タイイン</t>
    </rPh>
    <rPh sb="166" eb="168">
      <t>セイキュウ</t>
    </rPh>
    <rPh sb="168" eb="169">
      <t>トウ</t>
    </rPh>
    <rPh sb="175" eb="177">
      <t>セイシン</t>
    </rPh>
    <rPh sb="177" eb="179">
      <t>イリョウ</t>
    </rPh>
    <rPh sb="179" eb="182">
      <t>シンサカイ</t>
    </rPh>
    <rPh sb="183" eb="185">
      <t>シンサ</t>
    </rPh>
    <rPh sb="186" eb="187">
      <t>オコナ</t>
    </rPh>
    <rPh sb="198" eb="200">
      <t>シテイ</t>
    </rPh>
    <rPh sb="200" eb="201">
      <t>イ</t>
    </rPh>
    <rPh sb="204" eb="206">
      <t>シンサツ</t>
    </rPh>
    <rPh sb="208" eb="210">
      <t>シンセイ</t>
    </rPh>
    <rPh sb="213" eb="215">
      <t>ツウホウ</t>
    </rPh>
    <rPh sb="215" eb="216">
      <t>トウ</t>
    </rPh>
    <rPh sb="220" eb="221">
      <t>サイ</t>
    </rPh>
    <rPh sb="222" eb="223">
      <t>オコナ</t>
    </rPh>
    <phoneticPr fontId="2"/>
  </si>
  <si>
    <t>４．医療保護入院の市長同意件数、保健福祉センター別</t>
    <rPh sb="2" eb="4">
      <t>イリョウ</t>
    </rPh>
    <rPh sb="4" eb="6">
      <t>ホゴ</t>
    </rPh>
    <rPh sb="6" eb="8">
      <t>ニュウイン</t>
    </rPh>
    <rPh sb="9" eb="11">
      <t>シチョウ</t>
    </rPh>
    <rPh sb="11" eb="13">
      <t>ドウイ</t>
    </rPh>
    <rPh sb="13" eb="15">
      <t>ケンスウ</t>
    </rPh>
    <phoneticPr fontId="2"/>
  </si>
  <si>
    <t>市長同意数</t>
    <rPh sb="0" eb="2">
      <t>シチョウ</t>
    </rPh>
    <rPh sb="2" eb="4">
      <t>ドウイ</t>
    </rPh>
    <phoneticPr fontId="2"/>
  </si>
  <si>
    <t>単身者等</t>
    <rPh sb="3" eb="4">
      <t>トウ</t>
    </rPh>
    <phoneticPr fontId="2"/>
  </si>
  <si>
    <t>資料：保健予防課</t>
    <rPh sb="3" eb="5">
      <t>ホケン</t>
    </rPh>
    <rPh sb="5" eb="7">
      <t>ヨボウ</t>
    </rPh>
    <rPh sb="7" eb="8">
      <t>カ</t>
    </rPh>
    <phoneticPr fontId="2"/>
  </si>
  <si>
    <t>５．通院医療費公費負担申請状況、保健福祉センター別</t>
    <rPh sb="6" eb="7">
      <t>ヒ</t>
    </rPh>
    <phoneticPr fontId="2"/>
  </si>
  <si>
    <t>申請数</t>
  </si>
  <si>
    <t>承認数</t>
  </si>
  <si>
    <t>不承認数</t>
  </si>
  <si>
    <t>資料：精神保健福祉センター</t>
  </si>
  <si>
    <t>承　　認　　内　　訳</t>
    <rPh sb="0" eb="1">
      <t>ウケタマワ</t>
    </rPh>
    <rPh sb="3" eb="4">
      <t>シノブ</t>
    </rPh>
    <rPh sb="6" eb="7">
      <t>ナイ</t>
    </rPh>
    <phoneticPr fontId="2"/>
  </si>
  <si>
    <t>被用者保険</t>
  </si>
  <si>
    <t>国民健康保険</t>
  </si>
  <si>
    <t>生活保護法</t>
  </si>
  <si>
    <t>その他</t>
  </si>
  <si>
    <t>本人</t>
  </si>
  <si>
    <t>家族</t>
  </si>
  <si>
    <t>精神保健相談</t>
  </si>
  <si>
    <t>アルコール保健相談</t>
  </si>
  <si>
    <t>訪問指導</t>
    <rPh sb="0" eb="2">
      <t>ホウモン</t>
    </rPh>
    <rPh sb="2" eb="4">
      <t>シドウ</t>
    </rPh>
    <phoneticPr fontId="2"/>
  </si>
  <si>
    <t>定例</t>
  </si>
  <si>
    <t>常時</t>
  </si>
  <si>
    <t>回数</t>
    <rPh sb="0" eb="2">
      <t>カイスウ</t>
    </rPh>
    <phoneticPr fontId="2"/>
  </si>
  <si>
    <t>参加者　</t>
    <rPh sb="0" eb="3">
      <t>サンカシャ</t>
    </rPh>
    <phoneticPr fontId="2"/>
  </si>
  <si>
    <t>校区等教室参加者</t>
    <rPh sb="0" eb="2">
      <t>コウク</t>
    </rPh>
    <rPh sb="2" eb="3">
      <t>トウ</t>
    </rPh>
    <rPh sb="3" eb="5">
      <t>キョウシツ</t>
    </rPh>
    <rPh sb="5" eb="8">
      <t>サンカシャ</t>
    </rPh>
    <phoneticPr fontId="2"/>
  </si>
  <si>
    <t>訪問　　　件数</t>
    <rPh sb="0" eb="2">
      <t>ホウモン</t>
    </rPh>
    <rPh sb="5" eb="7">
      <t>ケンスウ</t>
    </rPh>
    <phoneticPr fontId="2"/>
  </si>
  <si>
    <t>被訪問者実人数</t>
    <rPh sb="0" eb="1">
      <t>ヒ</t>
    </rPh>
    <rPh sb="1" eb="3">
      <t>ホウモン</t>
    </rPh>
    <rPh sb="3" eb="4">
      <t>シャ</t>
    </rPh>
    <rPh sb="4" eb="5">
      <t>ジツ</t>
    </rPh>
    <rPh sb="5" eb="6">
      <t>ニン</t>
    </rPh>
    <rPh sb="6" eb="7">
      <t>スウ</t>
    </rPh>
    <phoneticPr fontId="2"/>
  </si>
  <si>
    <t>計</t>
  </si>
  <si>
    <t>退院請求</t>
  </si>
  <si>
    <t>小計</t>
  </si>
  <si>
    <t>市外</t>
  </si>
  <si>
    <t>合計</t>
  </si>
  <si>
    <t>名称</t>
  </si>
  <si>
    <t>(3)ひきこもり専門相談（面接）</t>
    <rPh sb="8" eb="10">
      <t>センモン</t>
    </rPh>
    <rPh sb="13" eb="15">
      <t>メンセツ</t>
    </rPh>
    <phoneticPr fontId="2"/>
  </si>
  <si>
    <t>普及啓発事業</t>
    <rPh sb="0" eb="2">
      <t>フキュウ</t>
    </rPh>
    <rPh sb="2" eb="4">
      <t>ケイハツ</t>
    </rPh>
    <rPh sb="4" eb="6">
      <t>ジギョウ</t>
    </rPh>
    <phoneticPr fontId="2"/>
  </si>
  <si>
    <t>教育研修
（人材育成）</t>
    <rPh sb="0" eb="2">
      <t>キョウイク</t>
    </rPh>
    <rPh sb="2" eb="4">
      <t>ケンシュウ</t>
    </rPh>
    <rPh sb="6" eb="8">
      <t>ジンザイ</t>
    </rPh>
    <rPh sb="8" eb="10">
      <t>イクセイ</t>
    </rPh>
    <phoneticPr fontId="2"/>
  </si>
  <si>
    <t>技術支援事業</t>
    <rPh sb="0" eb="2">
      <t>ギジュツ</t>
    </rPh>
    <rPh sb="2" eb="4">
      <t>シエン</t>
    </rPh>
    <rPh sb="4" eb="6">
      <t>ジギョウ</t>
    </rPh>
    <phoneticPr fontId="2"/>
  </si>
  <si>
    <t>　保健福祉センターとの合同訪問や処遇困難事例の対応等についての事例検討，関係機関・団体が実施する精神保健福祉に関する研修会等へ当センターより精神科医などの職員の派遣を行っている。</t>
    <rPh sb="1" eb="3">
      <t>ホケン</t>
    </rPh>
    <rPh sb="3" eb="5">
      <t>フクシ</t>
    </rPh>
    <rPh sb="11" eb="13">
      <t>ゴウドウ</t>
    </rPh>
    <rPh sb="13" eb="15">
      <t>ホウモン</t>
    </rPh>
    <rPh sb="16" eb="18">
      <t>ショグウ</t>
    </rPh>
    <rPh sb="18" eb="20">
      <t>コンナン</t>
    </rPh>
    <rPh sb="20" eb="22">
      <t>ジレイ</t>
    </rPh>
    <rPh sb="23" eb="25">
      <t>タイオウ</t>
    </rPh>
    <rPh sb="25" eb="26">
      <t>トウ</t>
    </rPh>
    <rPh sb="31" eb="33">
      <t>ジレイ</t>
    </rPh>
    <rPh sb="33" eb="35">
      <t>ケントウ</t>
    </rPh>
    <rPh sb="36" eb="38">
      <t>カンケイ</t>
    </rPh>
    <rPh sb="38" eb="40">
      <t>キカン</t>
    </rPh>
    <rPh sb="41" eb="43">
      <t>ダンタイ</t>
    </rPh>
    <rPh sb="44" eb="46">
      <t>ジッシ</t>
    </rPh>
    <rPh sb="48" eb="50">
      <t>セイシン</t>
    </rPh>
    <rPh sb="50" eb="52">
      <t>ホケン</t>
    </rPh>
    <rPh sb="52" eb="54">
      <t>フクシ</t>
    </rPh>
    <rPh sb="55" eb="56">
      <t>カン</t>
    </rPh>
    <rPh sb="58" eb="61">
      <t>ケンシュウカイ</t>
    </rPh>
    <rPh sb="61" eb="62">
      <t>トウ</t>
    </rPh>
    <rPh sb="63" eb="64">
      <t>トウ</t>
    </rPh>
    <rPh sb="70" eb="73">
      <t>セイシンカ</t>
    </rPh>
    <rPh sb="73" eb="74">
      <t>イ</t>
    </rPh>
    <rPh sb="77" eb="79">
      <t>ショクイン</t>
    </rPh>
    <rPh sb="80" eb="82">
      <t>ハケン</t>
    </rPh>
    <rPh sb="83" eb="84">
      <t>オコナ</t>
    </rPh>
    <phoneticPr fontId="2"/>
  </si>
  <si>
    <t>組織育成</t>
    <rPh sb="0" eb="2">
      <t>ソシキ</t>
    </rPh>
    <rPh sb="2" eb="4">
      <t>イクセイ</t>
    </rPh>
    <phoneticPr fontId="2"/>
  </si>
  <si>
    <t>　家族会・患者会などの組織の育成に努めると共に，各種組織の活動を支援している。</t>
    <rPh sb="1" eb="3">
      <t>カゾク</t>
    </rPh>
    <rPh sb="3" eb="4">
      <t>カイ</t>
    </rPh>
    <rPh sb="5" eb="7">
      <t>カンジャ</t>
    </rPh>
    <rPh sb="7" eb="8">
      <t>カイ</t>
    </rPh>
    <rPh sb="11" eb="13">
      <t>ソシキ</t>
    </rPh>
    <rPh sb="14" eb="16">
      <t>イクセイ</t>
    </rPh>
    <rPh sb="17" eb="18">
      <t>ツト</t>
    </rPh>
    <rPh sb="21" eb="22">
      <t>トモ</t>
    </rPh>
    <rPh sb="24" eb="26">
      <t>カクシュ</t>
    </rPh>
    <rPh sb="26" eb="28">
      <t>ソシキ</t>
    </rPh>
    <rPh sb="29" eb="31">
      <t>カツドウ</t>
    </rPh>
    <rPh sb="32" eb="34">
      <t>シエン</t>
    </rPh>
    <phoneticPr fontId="2"/>
  </si>
  <si>
    <t>関係機関との連携</t>
    <rPh sb="6" eb="8">
      <t>レンケイ</t>
    </rPh>
    <phoneticPr fontId="2"/>
  </si>
  <si>
    <t>調査研究活動</t>
    <rPh sb="4" eb="6">
      <t>カツドウ</t>
    </rPh>
    <phoneticPr fontId="2"/>
  </si>
  <si>
    <t>ひきこもり対策
推進事業</t>
    <rPh sb="5" eb="7">
      <t>タイサク</t>
    </rPh>
    <rPh sb="8" eb="10">
      <t>スイシン</t>
    </rPh>
    <rPh sb="10" eb="12">
      <t>ジギョウ</t>
    </rPh>
    <phoneticPr fontId="2"/>
  </si>
  <si>
    <t>自殺対策事業</t>
    <rPh sb="0" eb="2">
      <t>ジサツ</t>
    </rPh>
    <rPh sb="2" eb="4">
      <t>タイサク</t>
    </rPh>
    <rPh sb="4" eb="6">
      <t>ジギョウ</t>
    </rPh>
    <phoneticPr fontId="2"/>
  </si>
  <si>
    <t>入院患者定期病状報告等審査</t>
  </si>
  <si>
    <t>精神障害者保健福祉手帳及び自立支援医療公費負担審査</t>
    <rPh sb="13" eb="15">
      <t>ジリツ</t>
    </rPh>
    <rPh sb="15" eb="17">
      <t>シエン</t>
    </rPh>
    <rPh sb="17" eb="19">
      <t>イリョウ</t>
    </rPh>
    <rPh sb="19" eb="21">
      <t>コウヒ</t>
    </rPh>
    <rPh sb="21" eb="22">
      <t>フ</t>
    </rPh>
    <rPh sb="22" eb="23">
      <t>タン</t>
    </rPh>
    <rPh sb="23" eb="25">
      <t>シンサ</t>
    </rPh>
    <phoneticPr fontId="2"/>
  </si>
  <si>
    <t>　各区保健福祉センターで受理した手帳・患者票交付申請について、交付の適否を審査し、適当と判断された申請者に手帳・受給者証を交付。</t>
    <rPh sb="19" eb="21">
      <t>カンジャ</t>
    </rPh>
    <rPh sb="21" eb="22">
      <t>ヒョウ</t>
    </rPh>
    <rPh sb="56" eb="59">
      <t>ジュキュウシャ</t>
    </rPh>
    <rPh sb="59" eb="60">
      <t>ショウ</t>
    </rPh>
    <phoneticPr fontId="2"/>
  </si>
  <si>
    <t>２．事業実績</t>
    <rPh sb="2" eb="4">
      <t>ジギョウ</t>
    </rPh>
    <rPh sb="4" eb="6">
      <t>ジッセキ</t>
    </rPh>
    <phoneticPr fontId="2"/>
  </si>
  <si>
    <t>（１）相談事業</t>
    <rPh sb="3" eb="5">
      <t>ソウダン</t>
    </rPh>
    <rPh sb="5" eb="7">
      <t>ジギョウ</t>
    </rPh>
    <phoneticPr fontId="2"/>
  </si>
  <si>
    <t>　 ①内容別相談状況　</t>
    <rPh sb="3" eb="5">
      <t>ナイヨウ</t>
    </rPh>
    <rPh sb="5" eb="6">
      <t>ベツ</t>
    </rPh>
    <rPh sb="6" eb="8">
      <t>ソウダン</t>
    </rPh>
    <rPh sb="8" eb="10">
      <t>ジョウキョウ</t>
    </rPh>
    <phoneticPr fontId="2"/>
  </si>
  <si>
    <t>病気に
ついて</t>
    <rPh sb="0" eb="2">
      <t>ビョウキ</t>
    </rPh>
    <phoneticPr fontId="2"/>
  </si>
  <si>
    <t>嗜癖依存</t>
    <rPh sb="0" eb="1">
      <t>シ</t>
    </rPh>
    <rPh sb="1" eb="2">
      <t>クセ</t>
    </rPh>
    <rPh sb="2" eb="4">
      <t>イゾン</t>
    </rPh>
    <phoneticPr fontId="2"/>
  </si>
  <si>
    <t>子ども
のこと</t>
    <rPh sb="0" eb="1">
      <t>コ</t>
    </rPh>
    <phoneticPr fontId="2"/>
  </si>
  <si>
    <t>心の健康
づくり</t>
    <rPh sb="0" eb="1">
      <t>ココロ</t>
    </rPh>
    <rPh sb="2" eb="4">
      <t>ケンコウ</t>
    </rPh>
    <phoneticPr fontId="2"/>
  </si>
  <si>
    <t>社会復帰</t>
    <rPh sb="0" eb="2">
      <t>シャカイ</t>
    </rPh>
    <rPh sb="2" eb="4">
      <t>フッキ</t>
    </rPh>
    <phoneticPr fontId="2"/>
  </si>
  <si>
    <t>その他</t>
    <rPh sb="2" eb="3">
      <t>タ</t>
    </rPh>
    <phoneticPr fontId="2"/>
  </si>
  <si>
    <t>面接</t>
    <rPh sb="0" eb="2">
      <t>メンセツ</t>
    </rPh>
    <phoneticPr fontId="2"/>
  </si>
  <si>
    <t>電話</t>
    <rPh sb="0" eb="2">
      <t>デンワ</t>
    </rPh>
    <phoneticPr fontId="2"/>
  </si>
  <si>
    <t>資料：精神保健福祉センター</t>
    <rPh sb="0" eb="2">
      <t>シリョウ</t>
    </rPh>
    <rPh sb="3" eb="5">
      <t>セイシン</t>
    </rPh>
    <rPh sb="5" eb="7">
      <t>ホケン</t>
    </rPh>
    <rPh sb="7" eb="9">
      <t>フクシ</t>
    </rPh>
    <phoneticPr fontId="2"/>
  </si>
  <si>
    <t>　 ②対象者年齢別相談状況</t>
    <rPh sb="3" eb="6">
      <t>タイショウシャ</t>
    </rPh>
    <rPh sb="6" eb="8">
      <t>ネンレイ</t>
    </rPh>
    <rPh sb="8" eb="9">
      <t>ベツ</t>
    </rPh>
    <rPh sb="9" eb="11">
      <t>ソウダン</t>
    </rPh>
    <rPh sb="11" eb="13">
      <t>ジョウキョウ</t>
    </rPh>
    <phoneticPr fontId="2"/>
  </si>
  <si>
    <t>0歳～</t>
    <rPh sb="1" eb="2">
      <t>サイ</t>
    </rPh>
    <phoneticPr fontId="2"/>
  </si>
  <si>
    <t>10歳～</t>
    <rPh sb="2" eb="3">
      <t>サイ</t>
    </rPh>
    <phoneticPr fontId="2"/>
  </si>
  <si>
    <t>20歳～</t>
    <rPh sb="2" eb="3">
      <t>サイ</t>
    </rPh>
    <phoneticPr fontId="2"/>
  </si>
  <si>
    <t>30歳～</t>
    <rPh sb="2" eb="3">
      <t>サイ</t>
    </rPh>
    <phoneticPr fontId="2"/>
  </si>
  <si>
    <t>40歳～</t>
    <rPh sb="2" eb="3">
      <t>サイ</t>
    </rPh>
    <phoneticPr fontId="2"/>
  </si>
  <si>
    <t>50歳～</t>
    <rPh sb="2" eb="3">
      <t>サイ</t>
    </rPh>
    <phoneticPr fontId="2"/>
  </si>
  <si>
    <t>60歳～</t>
    <rPh sb="2" eb="3">
      <t>サイ</t>
    </rPh>
    <phoneticPr fontId="2"/>
  </si>
  <si>
    <t>70歳～</t>
    <rPh sb="2" eb="3">
      <t>サイ</t>
    </rPh>
    <phoneticPr fontId="2"/>
  </si>
  <si>
    <t>80歳～</t>
    <rPh sb="2" eb="3">
      <t>サイ</t>
    </rPh>
    <phoneticPr fontId="2"/>
  </si>
  <si>
    <t>不明</t>
    <rPh sb="0" eb="2">
      <t>フメイ</t>
    </rPh>
    <phoneticPr fontId="2"/>
  </si>
  <si>
    <t>　 ③相談者別相談状況</t>
    <rPh sb="3" eb="6">
      <t>ソウダンシャ</t>
    </rPh>
    <rPh sb="6" eb="7">
      <t>ベツ</t>
    </rPh>
    <rPh sb="7" eb="9">
      <t>ソウダン</t>
    </rPh>
    <rPh sb="9" eb="11">
      <t>ジョウキョウ</t>
    </rPh>
    <phoneticPr fontId="2"/>
  </si>
  <si>
    <t>本人</t>
    <rPh sb="0" eb="2">
      <t>ホンニン</t>
    </rPh>
    <phoneticPr fontId="2"/>
  </si>
  <si>
    <t>家族</t>
    <rPh sb="0" eb="2">
      <t>カゾク</t>
    </rPh>
    <phoneticPr fontId="2"/>
  </si>
  <si>
    <t>（２）普及啓発事業</t>
    <rPh sb="3" eb="5">
      <t>フキュウ</t>
    </rPh>
    <rPh sb="5" eb="7">
      <t>ケイハツ</t>
    </rPh>
    <rPh sb="7" eb="9">
      <t>ジギョウ</t>
    </rPh>
    <phoneticPr fontId="2"/>
  </si>
  <si>
    <t>参加者数</t>
    <rPh sb="0" eb="3">
      <t>サンカシャ</t>
    </rPh>
    <rPh sb="3" eb="4">
      <t>スウ</t>
    </rPh>
    <phoneticPr fontId="2"/>
  </si>
  <si>
    <t>精神障がい者や家族等の支援</t>
    <rPh sb="0" eb="2">
      <t>セイシン</t>
    </rPh>
    <rPh sb="2" eb="3">
      <t>サワ</t>
    </rPh>
    <rPh sb="5" eb="6">
      <t>モノ</t>
    </rPh>
    <rPh sb="7" eb="9">
      <t>カゾク</t>
    </rPh>
    <rPh sb="9" eb="10">
      <t>トウ</t>
    </rPh>
    <rPh sb="11" eb="13">
      <t>シエン</t>
    </rPh>
    <phoneticPr fontId="2"/>
  </si>
  <si>
    <t>市民啓発講演会</t>
    <rPh sb="0" eb="2">
      <t>シミン</t>
    </rPh>
    <rPh sb="2" eb="4">
      <t>ケイハツ</t>
    </rPh>
    <rPh sb="4" eb="7">
      <t>コウエンカイ</t>
    </rPh>
    <phoneticPr fontId="2"/>
  </si>
  <si>
    <t>回数</t>
  </si>
  <si>
    <t>参加者数</t>
  </si>
  <si>
    <t>教育研修</t>
  </si>
  <si>
    <t>（４）技術支援事業</t>
    <rPh sb="3" eb="5">
      <t>ギジュツ</t>
    </rPh>
    <rPh sb="5" eb="7">
      <t>シエン</t>
    </rPh>
    <rPh sb="7" eb="9">
      <t>ジギョウ</t>
    </rPh>
    <phoneticPr fontId="2"/>
  </si>
  <si>
    <t>参加者数</t>
    <rPh sb="0" eb="2">
      <t>サンカ</t>
    </rPh>
    <rPh sb="2" eb="3">
      <t>シャ</t>
    </rPh>
    <rPh sb="3" eb="4">
      <t>スウ</t>
    </rPh>
    <phoneticPr fontId="2"/>
  </si>
  <si>
    <t>関係機関からの依頼による講演等</t>
    <rPh sb="0" eb="2">
      <t>カンケイ</t>
    </rPh>
    <rPh sb="2" eb="4">
      <t>キカン</t>
    </rPh>
    <rPh sb="7" eb="9">
      <t>イライ</t>
    </rPh>
    <rPh sb="12" eb="14">
      <t>コウエン</t>
    </rPh>
    <rPh sb="14" eb="15">
      <t>トウ</t>
    </rPh>
    <phoneticPr fontId="2"/>
  </si>
  <si>
    <t>保健福祉センターとの合同訪問</t>
    <rPh sb="0" eb="2">
      <t>ホケン</t>
    </rPh>
    <rPh sb="2" eb="4">
      <t>フクシ</t>
    </rPh>
    <rPh sb="10" eb="12">
      <t>ゴウドウ</t>
    </rPh>
    <rPh sb="12" eb="14">
      <t>ホウモン</t>
    </rPh>
    <phoneticPr fontId="2"/>
  </si>
  <si>
    <t>保健福祉センターこころの健康相談</t>
    <rPh sb="0" eb="2">
      <t>ホケン</t>
    </rPh>
    <rPh sb="2" eb="4">
      <t>フクシ</t>
    </rPh>
    <rPh sb="12" eb="14">
      <t>ケンコウ</t>
    </rPh>
    <rPh sb="14" eb="16">
      <t>ソウダン</t>
    </rPh>
    <phoneticPr fontId="2"/>
  </si>
  <si>
    <t>会議出席や事例検討会</t>
    <rPh sb="0" eb="2">
      <t>カイギ</t>
    </rPh>
    <rPh sb="2" eb="4">
      <t>シュッセキ</t>
    </rPh>
    <rPh sb="5" eb="7">
      <t>ジレイ</t>
    </rPh>
    <rPh sb="7" eb="10">
      <t>ケントウカイ</t>
    </rPh>
    <phoneticPr fontId="2"/>
  </si>
  <si>
    <t>（５）組織育成</t>
    <rPh sb="3" eb="5">
      <t>ソシキ</t>
    </rPh>
    <rPh sb="5" eb="7">
      <t>イクセイ</t>
    </rPh>
    <phoneticPr fontId="2"/>
  </si>
  <si>
    <t>自助グループ等活動への支援</t>
    <rPh sb="0" eb="2">
      <t>ジジョ</t>
    </rPh>
    <rPh sb="6" eb="7">
      <t>トウ</t>
    </rPh>
    <rPh sb="7" eb="9">
      <t>カツドウ</t>
    </rPh>
    <rPh sb="11" eb="13">
      <t>シエン</t>
    </rPh>
    <phoneticPr fontId="2"/>
  </si>
  <si>
    <t>（６）社会復帰支援事業</t>
    <rPh sb="7" eb="9">
      <t>シエン</t>
    </rPh>
    <phoneticPr fontId="2"/>
  </si>
  <si>
    <t>社会適応訓練事業</t>
  </si>
  <si>
    <t>運営協議会</t>
    <rPh sb="0" eb="2">
      <t>ウンエイ</t>
    </rPh>
    <rPh sb="2" eb="5">
      <t>キョウギカイ</t>
    </rPh>
    <phoneticPr fontId="2"/>
  </si>
  <si>
    <t>（７）関係機関との連携</t>
    <rPh sb="3" eb="5">
      <t>カンケイ</t>
    </rPh>
    <rPh sb="5" eb="7">
      <t>キカン</t>
    </rPh>
    <rPh sb="9" eb="11">
      <t>レンケイ</t>
    </rPh>
    <phoneticPr fontId="2"/>
  </si>
  <si>
    <t>（８）調査研究活動</t>
    <rPh sb="7" eb="9">
      <t>カツドウ</t>
    </rPh>
    <phoneticPr fontId="2"/>
  </si>
  <si>
    <t>（10）ひきこもり対策推進事業</t>
    <rPh sb="9" eb="11">
      <t>タイサク</t>
    </rPh>
    <rPh sb="11" eb="13">
      <t>スイシン</t>
    </rPh>
    <rPh sb="13" eb="15">
      <t>ジギョウ</t>
    </rPh>
    <phoneticPr fontId="2"/>
  </si>
  <si>
    <t>ひきこもり家族交流会・家族教室</t>
    <rPh sb="5" eb="7">
      <t>カゾク</t>
    </rPh>
    <rPh sb="7" eb="10">
      <t>コウリュウカイ</t>
    </rPh>
    <rPh sb="11" eb="13">
      <t>カゾク</t>
    </rPh>
    <rPh sb="13" eb="15">
      <t>キョウシツ</t>
    </rPh>
    <phoneticPr fontId="2"/>
  </si>
  <si>
    <t>成人期ひきこもり地域支援センタ－事業</t>
    <rPh sb="0" eb="3">
      <t>セイジンキ</t>
    </rPh>
    <rPh sb="8" eb="10">
      <t>チイキ</t>
    </rPh>
    <rPh sb="10" eb="12">
      <t>シエン</t>
    </rPh>
    <rPh sb="16" eb="18">
      <t>ジギョウ</t>
    </rPh>
    <phoneticPr fontId="2"/>
  </si>
  <si>
    <t>（再掲）サポ－トグル－プ支援事業</t>
    <rPh sb="1" eb="3">
      <t>サイケイ</t>
    </rPh>
    <rPh sb="12" eb="14">
      <t>シエン</t>
    </rPh>
    <rPh sb="14" eb="16">
      <t>ジギョウ</t>
    </rPh>
    <phoneticPr fontId="2"/>
  </si>
  <si>
    <t>（再掲）ひきこもり支援者等ネットワ－ク会議</t>
    <rPh sb="1" eb="3">
      <t>サイケイ</t>
    </rPh>
    <rPh sb="9" eb="11">
      <t>シエン</t>
    </rPh>
    <rPh sb="11" eb="12">
      <t>シャ</t>
    </rPh>
    <rPh sb="12" eb="13">
      <t>トウ</t>
    </rPh>
    <rPh sb="19" eb="21">
      <t>カイギ</t>
    </rPh>
    <phoneticPr fontId="2"/>
  </si>
  <si>
    <t>（11）自殺対策事業</t>
    <rPh sb="4" eb="6">
      <t>ジサツ</t>
    </rPh>
    <rPh sb="6" eb="8">
      <t>タイサク</t>
    </rPh>
    <rPh sb="8" eb="10">
      <t>ジギョウ</t>
    </rPh>
    <phoneticPr fontId="2"/>
  </si>
  <si>
    <t>　 ①自殺対策協議会関係事業</t>
    <rPh sb="3" eb="5">
      <t>ジサツ</t>
    </rPh>
    <rPh sb="5" eb="7">
      <t>タイサク</t>
    </rPh>
    <rPh sb="7" eb="10">
      <t>キョウギカイ</t>
    </rPh>
    <rPh sb="10" eb="12">
      <t>カンケイ</t>
    </rPh>
    <rPh sb="12" eb="14">
      <t>ジギョウ</t>
    </rPh>
    <phoneticPr fontId="2"/>
  </si>
  <si>
    <t>自殺対策協議会</t>
    <rPh sb="0" eb="2">
      <t>ジサツ</t>
    </rPh>
    <rPh sb="2" eb="4">
      <t>タイサク</t>
    </rPh>
    <rPh sb="4" eb="7">
      <t>キョウギカイ</t>
    </rPh>
    <phoneticPr fontId="2"/>
  </si>
  <si>
    <t>自殺予防フォ－ラム</t>
    <rPh sb="0" eb="2">
      <t>ジサツ</t>
    </rPh>
    <rPh sb="2" eb="4">
      <t>ヨボウ</t>
    </rPh>
    <phoneticPr fontId="2"/>
  </si>
  <si>
    <t>ゲ－トキ－パ－養成研修</t>
    <rPh sb="7" eb="9">
      <t>ヨウセイ</t>
    </rPh>
    <rPh sb="9" eb="11">
      <t>ケンシュウ</t>
    </rPh>
    <phoneticPr fontId="2"/>
  </si>
  <si>
    <t>年度内の交付状況</t>
  </si>
  <si>
    <t>交付申請時の添付書類（再掲）</t>
  </si>
  <si>
    <t>市外からの転入に伴う交付</t>
  </si>
  <si>
    <t>診断書</t>
  </si>
  <si>
    <t>年金証書</t>
  </si>
  <si>
    <t>（年度末）</t>
  </si>
  <si>
    <t>新規交付</t>
  </si>
  <si>
    <t>継続更新</t>
  </si>
  <si>
    <t>　 ②自殺予防関係事業</t>
    <rPh sb="3" eb="5">
      <t>ジサツ</t>
    </rPh>
    <rPh sb="5" eb="7">
      <t>ヨボウ</t>
    </rPh>
    <rPh sb="7" eb="9">
      <t>カンケイ</t>
    </rPh>
    <rPh sb="9" eb="11">
      <t>ジギョウ</t>
    </rPh>
    <phoneticPr fontId="2"/>
  </si>
  <si>
    <t>（再掲）相談事業（開設日数）</t>
    <rPh sb="1" eb="3">
      <t>サイケイ</t>
    </rPh>
    <rPh sb="4" eb="6">
      <t>ソウダン</t>
    </rPh>
    <rPh sb="6" eb="8">
      <t>ジギョウ</t>
    </rPh>
    <rPh sb="9" eb="11">
      <t>カイセツ</t>
    </rPh>
    <rPh sb="11" eb="13">
      <t>ニッスウ</t>
    </rPh>
    <phoneticPr fontId="2"/>
  </si>
  <si>
    <t>…</t>
  </si>
  <si>
    <t>支援者連絡会議</t>
    <rPh sb="0" eb="3">
      <t>シエンシャ</t>
    </rPh>
    <rPh sb="3" eb="5">
      <t>レンラク</t>
    </rPh>
    <rPh sb="5" eb="7">
      <t>カイギ</t>
    </rPh>
    <phoneticPr fontId="2"/>
  </si>
  <si>
    <t>会議</t>
    <rPh sb="0" eb="2">
      <t>カイギ</t>
    </rPh>
    <phoneticPr fontId="2"/>
  </si>
  <si>
    <t>(再掲)応急入院後</t>
    <rPh sb="1" eb="3">
      <t>サイケイ</t>
    </rPh>
    <rPh sb="4" eb="6">
      <t>オウキュウ</t>
    </rPh>
    <rPh sb="6" eb="8">
      <t>ニュウイン</t>
    </rPh>
    <rPh sb="8" eb="9">
      <t>ゴ</t>
    </rPh>
    <phoneticPr fontId="2"/>
  </si>
  <si>
    <t>うつ病予防教室等</t>
    <rPh sb="2" eb="3">
      <t>ビョウ</t>
    </rPh>
    <rPh sb="3" eb="5">
      <t>ヨボウ</t>
    </rPh>
    <rPh sb="5" eb="7">
      <t>キョウシツ</t>
    </rPh>
    <rPh sb="7" eb="8">
      <t>トウ</t>
    </rPh>
    <phoneticPr fontId="2"/>
  </si>
  <si>
    <t>自殺予防相談（開設日数/相談件数）</t>
    <rPh sb="0" eb="2">
      <t>ジサツ</t>
    </rPh>
    <rPh sb="2" eb="4">
      <t>ヨボウ</t>
    </rPh>
    <rPh sb="4" eb="6">
      <t>ソウダン</t>
    </rPh>
    <rPh sb="7" eb="9">
      <t>カイセツ</t>
    </rPh>
    <rPh sb="9" eb="11">
      <t>ニッスウ</t>
    </rPh>
    <rPh sb="12" eb="14">
      <t>ソウダン</t>
    </rPh>
    <rPh sb="14" eb="16">
      <t>ケンスウ</t>
    </rPh>
    <phoneticPr fontId="2"/>
  </si>
  <si>
    <t>資料：保健予防課</t>
    <phoneticPr fontId="2"/>
  </si>
  <si>
    <t>26年度末患者数</t>
    <rPh sb="2" eb="5">
      <t>ネンドマツ</t>
    </rPh>
    <phoneticPr fontId="2"/>
  </si>
  <si>
    <t>平成26年度</t>
    <phoneticPr fontId="2"/>
  </si>
  <si>
    <t>３．医療保護入・退院状況、保健福祉センター別</t>
    <phoneticPr fontId="2"/>
  </si>
  <si>
    <t>25年度末</t>
    <phoneticPr fontId="2"/>
  </si>
  <si>
    <t>26年度末</t>
    <phoneticPr fontId="2"/>
  </si>
  <si>
    <t>平成26年度</t>
    <rPh sb="0" eb="2">
      <t>ヘイセイ</t>
    </rPh>
    <rPh sb="4" eb="6">
      <t>ネンド</t>
    </rPh>
    <phoneticPr fontId="2"/>
  </si>
  <si>
    <t>２．措置入院患者状況、保健福祉センター別</t>
    <phoneticPr fontId="2"/>
  </si>
  <si>
    <t>検察官・
保護観察
所長・矯
正施設の
長・精神
病院管理
者からの
通報</t>
    <phoneticPr fontId="2"/>
  </si>
  <si>
    <t>-</t>
    <phoneticPr fontId="2"/>
  </si>
  <si>
    <t>警察官か
らの通報</t>
    <phoneticPr fontId="2"/>
  </si>
  <si>
    <t>一般から
の申請</t>
    <phoneticPr fontId="2"/>
  </si>
  <si>
    <t>総数</t>
    <phoneticPr fontId="2"/>
  </si>
  <si>
    <t>要通院医療</t>
    <phoneticPr fontId="2"/>
  </si>
  <si>
    <t>要入院医療</t>
    <phoneticPr fontId="2"/>
  </si>
  <si>
    <t>要措置入院</t>
    <phoneticPr fontId="2"/>
  </si>
  <si>
    <t>障がい者</t>
    <phoneticPr fontId="2"/>
  </si>
  <si>
    <t>調査により診察の必要がないと認めた者</t>
    <phoneticPr fontId="2"/>
  </si>
  <si>
    <t>１．措置診察状況、保健福祉センター別</t>
    <phoneticPr fontId="2"/>
  </si>
  <si>
    <t>６〕精神保健</t>
    <rPh sb="2" eb="4">
      <t>セイシン</t>
    </rPh>
    <rPh sb="4" eb="6">
      <t>ホケン</t>
    </rPh>
    <phoneticPr fontId="2"/>
  </si>
  <si>
    <t>処遇改善請求</t>
    <phoneticPr fontId="2"/>
  </si>
  <si>
    <t>医療保護入院
定期病状報告</t>
    <phoneticPr fontId="2"/>
  </si>
  <si>
    <t>医療保護入院
者の入院届</t>
    <phoneticPr fontId="2"/>
  </si>
  <si>
    <t>措置入院定
期病状報告</t>
    <phoneticPr fontId="2"/>
  </si>
  <si>
    <r>
      <t>平成2</t>
    </r>
    <r>
      <rPr>
        <sz val="11"/>
        <color indexed="10"/>
        <rFont val="ＭＳ 明朝"/>
        <family val="1"/>
        <charset val="128"/>
      </rPr>
      <t>6</t>
    </r>
    <r>
      <rPr>
        <sz val="11"/>
        <rFont val="ＭＳ 明朝"/>
        <family val="1"/>
        <charset val="128"/>
      </rPr>
      <t>度</t>
    </r>
    <rPh sb="0" eb="2">
      <t>ヘイセイ</t>
    </rPh>
    <rPh sb="4" eb="5">
      <t>ド</t>
    </rPh>
    <phoneticPr fontId="2"/>
  </si>
  <si>
    <t>８．精神医療審査会審査書類提出状況（病院所在地毎）</t>
    <phoneticPr fontId="2"/>
  </si>
  <si>
    <t>ﾐｰﾃｨﾝｸﾞ</t>
    <phoneticPr fontId="2"/>
  </si>
  <si>
    <t>７．各種相談訪問指導等件数、保健福祉センター別</t>
    <phoneticPr fontId="2"/>
  </si>
  <si>
    <t>老人保健法</t>
    <phoneticPr fontId="2"/>
  </si>
  <si>
    <t>平成26年度承認分</t>
    <rPh sb="6" eb="8">
      <t>ショウニン</t>
    </rPh>
    <rPh sb="8" eb="9">
      <t>ブン</t>
    </rPh>
    <phoneticPr fontId="2"/>
  </si>
  <si>
    <t>６．通院医療費公費負担承認数の保険別内訳、保健福祉センター別</t>
    <phoneticPr fontId="2"/>
  </si>
  <si>
    <r>
      <rPr>
        <sz val="14"/>
        <rFont val="ＭＳ 明朝"/>
        <family val="1"/>
        <charset val="128"/>
      </rPr>
      <t>扶養義務者選任中</t>
    </r>
    <rPh sb="0" eb="2">
      <t>フヨウ</t>
    </rPh>
    <rPh sb="2" eb="4">
      <t>ギム</t>
    </rPh>
    <rPh sb="4" eb="5">
      <t>シャ</t>
    </rPh>
    <rPh sb="7" eb="8">
      <t>チュウ</t>
    </rPh>
    <phoneticPr fontId="2"/>
  </si>
  <si>
    <t>平成26度</t>
    <rPh sb="0" eb="2">
      <t>ヘイセイ</t>
    </rPh>
    <rPh sb="4" eb="5">
      <t>ド</t>
    </rPh>
    <phoneticPr fontId="2"/>
  </si>
  <si>
    <t>　措置及び医療保護に関する入院患者の入院が適正か否か及び入院患者からの退院請求等についての審査を実施。</t>
    <phoneticPr fontId="2"/>
  </si>
  <si>
    <r>
      <t>　</t>
    </r>
    <r>
      <rPr>
        <sz val="14"/>
        <rFont val="ＭＳ 明朝"/>
        <family val="1"/>
        <charset val="128"/>
      </rPr>
      <t>平成25年5月に策定した「(新）福岡市自殺対策総合計画」に基づき、自殺予防情報センターを核に自殺対策を推進している。「自殺予防相談」等の相談支援事業、ゲートキーパー養成研修、自殺予防キャンペーン等の普及啓発、自殺未遂者および自死遺族支援事業、自殺対策協議会などを実施している。</t>
    </r>
    <rPh sb="1" eb="3">
      <t>ヘイセイ</t>
    </rPh>
    <rPh sb="5" eb="6">
      <t>ネン</t>
    </rPh>
    <rPh sb="7" eb="8">
      <t>ツキ</t>
    </rPh>
    <rPh sb="9" eb="11">
      <t>サクテイ</t>
    </rPh>
    <rPh sb="15" eb="16">
      <t>シン</t>
    </rPh>
    <rPh sb="17" eb="20">
      <t>フクオカシ</t>
    </rPh>
    <rPh sb="20" eb="22">
      <t>ジサツ</t>
    </rPh>
    <rPh sb="22" eb="24">
      <t>タイサク</t>
    </rPh>
    <rPh sb="24" eb="26">
      <t>ソウゴウ</t>
    </rPh>
    <rPh sb="26" eb="28">
      <t>ケイカク</t>
    </rPh>
    <rPh sb="30" eb="31">
      <t>モト</t>
    </rPh>
    <rPh sb="34" eb="36">
      <t>ジサツ</t>
    </rPh>
    <rPh sb="36" eb="38">
      <t>ヨボウ</t>
    </rPh>
    <rPh sb="38" eb="40">
      <t>ジョウホウ</t>
    </rPh>
    <rPh sb="45" eb="46">
      <t>カク</t>
    </rPh>
    <rPh sb="47" eb="49">
      <t>ジサツ</t>
    </rPh>
    <rPh sb="49" eb="51">
      <t>タイサク</t>
    </rPh>
    <rPh sb="52" eb="54">
      <t>スイシン</t>
    </rPh>
    <rPh sb="60" eb="62">
      <t>ジサツ</t>
    </rPh>
    <rPh sb="62" eb="64">
      <t>ヨボウ</t>
    </rPh>
    <rPh sb="64" eb="66">
      <t>ソウダン</t>
    </rPh>
    <rPh sb="67" eb="68">
      <t>トウ</t>
    </rPh>
    <rPh sb="69" eb="71">
      <t>ソウダン</t>
    </rPh>
    <rPh sb="71" eb="73">
      <t>シエン</t>
    </rPh>
    <rPh sb="73" eb="75">
      <t>ジギョウ</t>
    </rPh>
    <rPh sb="83" eb="85">
      <t>ヨウセイ</t>
    </rPh>
    <rPh sb="85" eb="87">
      <t>ケンシュウ</t>
    </rPh>
    <rPh sb="88" eb="90">
      <t>ジサツ</t>
    </rPh>
    <rPh sb="90" eb="92">
      <t>ヨボウ</t>
    </rPh>
    <rPh sb="98" eb="99">
      <t>トウ</t>
    </rPh>
    <rPh sb="100" eb="102">
      <t>フキュウ</t>
    </rPh>
    <rPh sb="102" eb="104">
      <t>ケイハツ</t>
    </rPh>
    <rPh sb="119" eb="121">
      <t>ジギョウ</t>
    </rPh>
    <rPh sb="122" eb="124">
      <t>ジサツ</t>
    </rPh>
    <rPh sb="124" eb="126">
      <t>タイサク</t>
    </rPh>
    <rPh sb="126" eb="129">
      <t>キョウギカイ</t>
    </rPh>
    <rPh sb="132" eb="134">
      <t>ジッシ</t>
    </rPh>
    <phoneticPr fontId="2"/>
  </si>
  <si>
    <r>
      <t>　ひきこもり者を抱える家族等に対し，ひきこもりに関する知識及び本人への対応の理解と家族同士の交流を目的に家族教室や家族交流会，市民講演会，連携会議を実施。また成人期ひきこもり者の支援を充実させるため，</t>
    </r>
    <r>
      <rPr>
        <sz val="14"/>
        <rFont val="ＭＳ 明朝"/>
        <family val="1"/>
        <charset val="128"/>
      </rPr>
      <t>福岡市ひきこもり成年地域支援センタ－「よかよかル－ム」を平成２２年１０月に開設し、相談支援を行い，ひきこもり者の自立を図っている。</t>
    </r>
    <rPh sb="6" eb="7">
      <t>シャ</t>
    </rPh>
    <rPh sb="8" eb="9">
      <t>カカ</t>
    </rPh>
    <rPh sb="11" eb="13">
      <t>カゾク</t>
    </rPh>
    <rPh sb="13" eb="14">
      <t>トウ</t>
    </rPh>
    <rPh sb="15" eb="16">
      <t>タイ</t>
    </rPh>
    <rPh sb="24" eb="25">
      <t>カン</t>
    </rPh>
    <rPh sb="27" eb="29">
      <t>チシキ</t>
    </rPh>
    <rPh sb="29" eb="30">
      <t>オヨ</t>
    </rPh>
    <rPh sb="31" eb="33">
      <t>ホンニン</t>
    </rPh>
    <rPh sb="35" eb="37">
      <t>タイオウ</t>
    </rPh>
    <rPh sb="38" eb="40">
      <t>リカイ</t>
    </rPh>
    <rPh sb="41" eb="43">
      <t>カゾク</t>
    </rPh>
    <rPh sb="43" eb="45">
      <t>ドウシ</t>
    </rPh>
    <rPh sb="46" eb="48">
      <t>コウリュウ</t>
    </rPh>
    <rPh sb="49" eb="51">
      <t>モクテキ</t>
    </rPh>
    <rPh sb="57" eb="59">
      <t>カゾク</t>
    </rPh>
    <rPh sb="59" eb="62">
      <t>コウリュウカイ</t>
    </rPh>
    <rPh sb="63" eb="65">
      <t>シミン</t>
    </rPh>
    <rPh sb="65" eb="68">
      <t>コウエンカイ</t>
    </rPh>
    <rPh sb="69" eb="71">
      <t>レンケイ</t>
    </rPh>
    <rPh sb="71" eb="73">
      <t>カイギ</t>
    </rPh>
    <rPh sb="74" eb="76">
      <t>ジッシ</t>
    </rPh>
    <rPh sb="79" eb="82">
      <t>セイジンキ</t>
    </rPh>
    <rPh sb="87" eb="88">
      <t>シャ</t>
    </rPh>
    <rPh sb="89" eb="91">
      <t>シエン</t>
    </rPh>
    <rPh sb="92" eb="94">
      <t>ジュウジツ</t>
    </rPh>
    <rPh sb="100" eb="103">
      <t>フクオカシ</t>
    </rPh>
    <rPh sb="141" eb="143">
      <t>ソウダン</t>
    </rPh>
    <rPh sb="143" eb="145">
      <t>シエン</t>
    </rPh>
    <rPh sb="146" eb="147">
      <t>オコナ</t>
    </rPh>
    <rPh sb="154" eb="155">
      <t>シャ</t>
    </rPh>
    <rPh sb="156" eb="158">
      <t>ジリツ</t>
    </rPh>
    <rPh sb="159" eb="160">
      <t>ハカ</t>
    </rPh>
    <phoneticPr fontId="2"/>
  </si>
  <si>
    <t>平成27年度からの事業の本格実施に先駆けて，依存症リハビリ施設通所者を対象とした「薬物依存症者回復プログラム」と講話を中心とした内容の「薬物依存症家族教室」及び，依存症支援に係る関係機関の連携会議を開催した。</t>
    <rPh sb="0" eb="2">
      <t>ヘイセイ</t>
    </rPh>
    <rPh sb="4" eb="5">
      <t>ネン</t>
    </rPh>
    <rPh sb="5" eb="6">
      <t>ド</t>
    </rPh>
    <rPh sb="9" eb="11">
      <t>ジギョウ</t>
    </rPh>
    <rPh sb="12" eb="14">
      <t>ホンカク</t>
    </rPh>
    <rPh sb="14" eb="16">
      <t>ジッシ</t>
    </rPh>
    <rPh sb="17" eb="19">
      <t>サキガ</t>
    </rPh>
    <rPh sb="22" eb="25">
      <t>イゾンショウ</t>
    </rPh>
    <rPh sb="29" eb="31">
      <t>シセツ</t>
    </rPh>
    <rPh sb="31" eb="34">
      <t>ツウショシャ</t>
    </rPh>
    <rPh sb="35" eb="37">
      <t>タイショウ</t>
    </rPh>
    <rPh sb="41" eb="43">
      <t>ヤクブツ</t>
    </rPh>
    <rPh sb="43" eb="45">
      <t>イゾン</t>
    </rPh>
    <rPh sb="45" eb="46">
      <t>ショウ</t>
    </rPh>
    <rPh sb="46" eb="47">
      <t>シャ</t>
    </rPh>
    <rPh sb="47" eb="49">
      <t>カイフク</t>
    </rPh>
    <rPh sb="56" eb="58">
      <t>コウワ</t>
    </rPh>
    <rPh sb="59" eb="61">
      <t>チュウシン</t>
    </rPh>
    <rPh sb="64" eb="66">
      <t>ナイヨウ</t>
    </rPh>
    <rPh sb="68" eb="70">
      <t>ヤクブツ</t>
    </rPh>
    <rPh sb="70" eb="72">
      <t>イゾン</t>
    </rPh>
    <rPh sb="72" eb="73">
      <t>ショウ</t>
    </rPh>
    <rPh sb="73" eb="75">
      <t>カゾク</t>
    </rPh>
    <rPh sb="75" eb="77">
      <t>キョウシツ</t>
    </rPh>
    <rPh sb="78" eb="79">
      <t>オヨ</t>
    </rPh>
    <rPh sb="81" eb="84">
      <t>イゾンショウ</t>
    </rPh>
    <rPh sb="84" eb="86">
      <t>シエン</t>
    </rPh>
    <rPh sb="87" eb="88">
      <t>カカワ</t>
    </rPh>
    <rPh sb="89" eb="91">
      <t>カンケイ</t>
    </rPh>
    <rPh sb="91" eb="93">
      <t>キカン</t>
    </rPh>
    <rPh sb="94" eb="96">
      <t>レンケイ</t>
    </rPh>
    <rPh sb="96" eb="98">
      <t>カイギ</t>
    </rPh>
    <rPh sb="99" eb="101">
      <t>カイサイ</t>
    </rPh>
    <phoneticPr fontId="2"/>
  </si>
  <si>
    <t>依存症対策推進事業</t>
    <rPh sb="0" eb="3">
      <t>イゾンショウ</t>
    </rPh>
    <rPh sb="3" eb="5">
      <t>タイサク</t>
    </rPh>
    <rPh sb="5" eb="7">
      <t>スイシン</t>
    </rPh>
    <rPh sb="7" eb="9">
      <t>ジギョウ</t>
    </rPh>
    <phoneticPr fontId="2"/>
  </si>
  <si>
    <t>　精神保健福祉分野における社会の課題に応じた調査研究を実施。</t>
    <phoneticPr fontId="2"/>
  </si>
  <si>
    <r>
      <t>　地域全体で精神障がい者の地域生活を支え、障がいのある人もそうでない人も</t>
    </r>
    <r>
      <rPr>
        <sz val="14"/>
        <rFont val="ＭＳ 明朝"/>
        <family val="1"/>
        <charset val="128"/>
      </rPr>
      <t>共に暮らす地域づくりをめざして，保健・医療・福祉・教育・就労などの関係機関相互の連携を図るため，会議等へ参加している。</t>
    </r>
    <rPh sb="36" eb="37">
      <t>トモ</t>
    </rPh>
    <rPh sb="61" eb="63">
      <t>キョウイク</t>
    </rPh>
    <rPh sb="64" eb="66">
      <t>シュウロウ</t>
    </rPh>
    <rPh sb="69" eb="71">
      <t>カンケイ</t>
    </rPh>
    <rPh sb="71" eb="73">
      <t>キカン</t>
    </rPh>
    <rPh sb="73" eb="75">
      <t>ソウゴ</t>
    </rPh>
    <rPh sb="76" eb="78">
      <t>レンケイ</t>
    </rPh>
    <rPh sb="79" eb="80">
      <t>ハカ</t>
    </rPh>
    <rPh sb="84" eb="86">
      <t>カイギ</t>
    </rPh>
    <rPh sb="86" eb="87">
      <t>トウ</t>
    </rPh>
    <rPh sb="88" eb="90">
      <t>サンカ</t>
    </rPh>
    <phoneticPr fontId="2"/>
  </si>
  <si>
    <t>　精神障がい者社会適応訓練事業や関係機関への技術支援を通して関係機関と連携を図りながら，精神障がい者への社会復帰支援を実施している。</t>
    <rPh sb="1" eb="3">
      <t>セイシン</t>
    </rPh>
    <phoneticPr fontId="2"/>
  </si>
  <si>
    <t>社会復帰支援事業</t>
    <rPh sb="4" eb="6">
      <t>シエン</t>
    </rPh>
    <phoneticPr fontId="2"/>
  </si>
  <si>
    <r>
      <t>　精神保健福祉業務に従事する職員等の技術支援の向上を図るため，日常の相談業務等に必要な基礎知識，専門知識等の習得を図る各種研修会を実施している。また，</t>
    </r>
    <r>
      <rPr>
        <sz val="14"/>
        <rFont val="ＭＳ 明朝"/>
        <family val="1"/>
        <charset val="128"/>
      </rPr>
      <t>当事者であるピアスタッフのスキルアップ研修も実施している。</t>
    </r>
    <rPh sb="1" eb="3">
      <t>セイシン</t>
    </rPh>
    <rPh sb="3" eb="5">
      <t>ホケン</t>
    </rPh>
    <rPh sb="5" eb="7">
      <t>フクシ</t>
    </rPh>
    <rPh sb="7" eb="9">
      <t>ギョウム</t>
    </rPh>
    <rPh sb="10" eb="12">
      <t>ジュウジ</t>
    </rPh>
    <rPh sb="14" eb="16">
      <t>ショクイン</t>
    </rPh>
    <rPh sb="16" eb="17">
      <t>トウ</t>
    </rPh>
    <rPh sb="18" eb="20">
      <t>ギジュツ</t>
    </rPh>
    <rPh sb="20" eb="22">
      <t>シエン</t>
    </rPh>
    <rPh sb="23" eb="25">
      <t>コウジョウ</t>
    </rPh>
    <rPh sb="26" eb="27">
      <t>ハカ</t>
    </rPh>
    <rPh sb="31" eb="33">
      <t>ニチジョウ</t>
    </rPh>
    <rPh sb="34" eb="36">
      <t>ソウダン</t>
    </rPh>
    <rPh sb="36" eb="38">
      <t>ギョウム</t>
    </rPh>
    <rPh sb="38" eb="39">
      <t>トウ</t>
    </rPh>
    <rPh sb="40" eb="42">
      <t>ヒツヨウ</t>
    </rPh>
    <rPh sb="43" eb="45">
      <t>キソ</t>
    </rPh>
    <rPh sb="45" eb="47">
      <t>チシキ</t>
    </rPh>
    <rPh sb="48" eb="50">
      <t>センモン</t>
    </rPh>
    <rPh sb="50" eb="52">
      <t>チシキ</t>
    </rPh>
    <rPh sb="52" eb="53">
      <t>トウ</t>
    </rPh>
    <rPh sb="54" eb="56">
      <t>シュウトク</t>
    </rPh>
    <rPh sb="57" eb="58">
      <t>ハカ</t>
    </rPh>
    <rPh sb="59" eb="61">
      <t>カクシュ</t>
    </rPh>
    <rPh sb="61" eb="64">
      <t>ケンシュウカイ</t>
    </rPh>
    <rPh sb="65" eb="67">
      <t>ジッシ</t>
    </rPh>
    <rPh sb="75" eb="78">
      <t>トウジシャ</t>
    </rPh>
    <rPh sb="94" eb="96">
      <t>ケンシュウ</t>
    </rPh>
    <rPh sb="97" eb="99">
      <t>ジッシ</t>
    </rPh>
    <phoneticPr fontId="2"/>
  </si>
  <si>
    <r>
      <t>　一般市民に対して，精神障がいについて正しく理解してもらうために，啓発交流事業や</t>
    </r>
    <r>
      <rPr>
        <sz val="14"/>
        <rFont val="ＭＳ 明朝"/>
        <family val="1"/>
        <charset val="128"/>
      </rPr>
      <t>市民講演会などを実施すると共に，精神障がい者の家族の教室を開催している。またセンター機関誌として「こころの健康だより」を発行している。</t>
    </r>
    <rPh sb="1" eb="3">
      <t>イッパン</t>
    </rPh>
    <rPh sb="3" eb="5">
      <t>シミン</t>
    </rPh>
    <rPh sb="6" eb="7">
      <t>タイ</t>
    </rPh>
    <rPh sb="10" eb="12">
      <t>セイシン</t>
    </rPh>
    <rPh sb="40" eb="42">
      <t>シミン</t>
    </rPh>
    <rPh sb="63" eb="65">
      <t>カゾク</t>
    </rPh>
    <rPh sb="84" eb="85">
      <t>シ</t>
    </rPh>
    <rPh sb="101" eb="102">
      <t>コウ</t>
    </rPh>
    <phoneticPr fontId="2"/>
  </si>
  <si>
    <t>　　　　　 相談日：毎月第1・3水　　時間：午後１時30分～3時30分　</t>
    <phoneticPr fontId="2"/>
  </si>
  <si>
    <t>　　　　　　　　  　時間：午前10時～4時　</t>
    <rPh sb="11" eb="12">
      <t>ジ</t>
    </rPh>
    <rPh sb="15" eb="16">
      <t>マエ</t>
    </rPh>
    <phoneticPr fontId="2"/>
  </si>
  <si>
    <r>
      <t xml:space="preserve">(2)電話相談 </t>
    </r>
    <r>
      <rPr>
        <sz val="14"/>
        <rFont val="ＭＳ 明朝"/>
        <family val="1"/>
        <charset val="128"/>
      </rPr>
      <t>相談日：月～金</t>
    </r>
    <r>
      <rPr>
        <sz val="13"/>
        <rFont val="ＭＳ 明朝"/>
        <family val="1"/>
        <charset val="128"/>
      </rPr>
      <t>(平成26年4月～9月末)</t>
    </r>
    <r>
      <rPr>
        <sz val="14"/>
        <rFont val="ＭＳ 明朝"/>
        <family val="1"/>
        <charset val="128"/>
      </rPr>
      <t xml:space="preserve"> 月・水・金</t>
    </r>
    <r>
      <rPr>
        <sz val="13"/>
        <rFont val="ＭＳ 明朝"/>
        <family val="1"/>
        <charset val="128"/>
      </rPr>
      <t>（平成26年10月～3月末）</t>
    </r>
    <rPh sb="16" eb="18">
      <t>ヘイセイ</t>
    </rPh>
    <rPh sb="20" eb="21">
      <t>ネン</t>
    </rPh>
    <rPh sb="22" eb="23">
      <t>ガツ</t>
    </rPh>
    <rPh sb="25" eb="26">
      <t>ガツ</t>
    </rPh>
    <rPh sb="26" eb="27">
      <t>マツ</t>
    </rPh>
    <rPh sb="29" eb="30">
      <t>ゲツ</t>
    </rPh>
    <rPh sb="31" eb="32">
      <t>スイ</t>
    </rPh>
    <rPh sb="33" eb="34">
      <t>キン</t>
    </rPh>
    <rPh sb="35" eb="37">
      <t>ヘイセイ</t>
    </rPh>
    <rPh sb="39" eb="40">
      <t>ネン</t>
    </rPh>
    <rPh sb="42" eb="43">
      <t>ガツ</t>
    </rPh>
    <rPh sb="45" eb="46">
      <t>ガツ</t>
    </rPh>
    <rPh sb="46" eb="47">
      <t>マツ</t>
    </rPh>
    <phoneticPr fontId="2"/>
  </si>
  <si>
    <t>(1)面接相談 相談日：月・水・金　　　　 時間：午前10時～午後3時30分</t>
    <phoneticPr fontId="2"/>
  </si>
  <si>
    <t xml:space="preserve">  こころの健康に関する多様な相談に電話及び面接で対応。面接相談は、電話相談や保健福祉センターや関係機関等からの紹介に対応している。</t>
    <phoneticPr fontId="2"/>
  </si>
  <si>
    <t>相談事業</t>
    <phoneticPr fontId="2"/>
  </si>
  <si>
    <t>事   業   内   容</t>
    <phoneticPr fontId="2"/>
  </si>
  <si>
    <t>１．事業概要</t>
    <phoneticPr fontId="2"/>
  </si>
  <si>
    <r>
      <t>　市民の心の健康に関する相談や知識の普及、社会復帰の促進、各区保健福祉センターや社会復帰施設への技術支援など、精神保健福祉推進の専門的中核的施設として、福岡市健康づくりセンター（あいれふ）内に平成12年11月1日に開設し、以下の事業を実施している。
　　　所在地　　福岡市中央区舞鶴2丁目５－１
　　　建築構造　鉄筋コンクリート10階建ての</t>
    </r>
    <r>
      <rPr>
        <sz val="14"/>
        <rFont val="ＭＳ 明朝"/>
        <family val="1"/>
        <charset val="128"/>
      </rPr>
      <t>3階部分３０１.７３㎡</t>
    </r>
    <rPh sb="1" eb="3">
      <t>シミン</t>
    </rPh>
    <rPh sb="4" eb="5">
      <t>ココロ</t>
    </rPh>
    <rPh sb="6" eb="8">
      <t>ケンコウ</t>
    </rPh>
    <rPh sb="9" eb="10">
      <t>カン</t>
    </rPh>
    <rPh sb="12" eb="14">
      <t>ソウダン</t>
    </rPh>
    <rPh sb="15" eb="17">
      <t>チシキ</t>
    </rPh>
    <rPh sb="18" eb="20">
      <t>フキュウ</t>
    </rPh>
    <rPh sb="21" eb="23">
      <t>シャカイ</t>
    </rPh>
    <rPh sb="23" eb="25">
      <t>フッキ</t>
    </rPh>
    <rPh sb="26" eb="28">
      <t>ソクシン</t>
    </rPh>
    <rPh sb="29" eb="31">
      <t>カクク</t>
    </rPh>
    <rPh sb="31" eb="33">
      <t>ホケン</t>
    </rPh>
    <rPh sb="33" eb="35">
      <t>フクシ</t>
    </rPh>
    <rPh sb="40" eb="42">
      <t>シャカイ</t>
    </rPh>
    <rPh sb="42" eb="44">
      <t>フッキ</t>
    </rPh>
    <rPh sb="44" eb="46">
      <t>シセツ</t>
    </rPh>
    <rPh sb="48" eb="50">
      <t>ギジュツ</t>
    </rPh>
    <rPh sb="50" eb="52">
      <t>シエン</t>
    </rPh>
    <rPh sb="55" eb="57">
      <t>セイシン</t>
    </rPh>
    <rPh sb="57" eb="59">
      <t>ホケン</t>
    </rPh>
    <rPh sb="59" eb="61">
      <t>フクシ</t>
    </rPh>
    <rPh sb="61" eb="63">
      <t>スイシン</t>
    </rPh>
    <rPh sb="64" eb="67">
      <t>センモンテキ</t>
    </rPh>
    <rPh sb="67" eb="69">
      <t>チュウカク</t>
    </rPh>
    <rPh sb="69" eb="70">
      <t>テキ</t>
    </rPh>
    <rPh sb="70" eb="72">
      <t>シセツ</t>
    </rPh>
    <rPh sb="76" eb="79">
      <t>フクオカシ</t>
    </rPh>
    <rPh sb="79" eb="81">
      <t>ケンコウ</t>
    </rPh>
    <rPh sb="94" eb="95">
      <t>ナイ</t>
    </rPh>
    <rPh sb="96" eb="98">
      <t>ヘイセイ</t>
    </rPh>
    <rPh sb="100" eb="101">
      <t>ネン</t>
    </rPh>
    <rPh sb="103" eb="104">
      <t>ガツ</t>
    </rPh>
    <rPh sb="105" eb="106">
      <t>ニチ</t>
    </rPh>
    <rPh sb="107" eb="109">
      <t>カイセツ</t>
    </rPh>
    <rPh sb="111" eb="113">
      <t>イカ</t>
    </rPh>
    <rPh sb="114" eb="116">
      <t>ジギョウ</t>
    </rPh>
    <rPh sb="117" eb="119">
      <t>ジッシ</t>
    </rPh>
    <rPh sb="128" eb="131">
      <t>ショザイチ</t>
    </rPh>
    <rPh sb="133" eb="136">
      <t>フクオカシ</t>
    </rPh>
    <rPh sb="136" eb="139">
      <t>チュウオウク</t>
    </rPh>
    <rPh sb="139" eb="141">
      <t>マイヅル</t>
    </rPh>
    <rPh sb="142" eb="144">
      <t>チョウメ</t>
    </rPh>
    <rPh sb="153" eb="155">
      <t>コウゾウ</t>
    </rPh>
    <rPh sb="156" eb="158">
      <t>テッキン</t>
    </rPh>
    <rPh sb="166" eb="168">
      <t>カイダ</t>
    </rPh>
    <phoneticPr fontId="2"/>
  </si>
  <si>
    <t>７〕精神保健福祉センター</t>
    <rPh sb="2" eb="4">
      <t>セイシン</t>
    </rPh>
    <rPh sb="4" eb="6">
      <t>ホケン</t>
    </rPh>
    <rPh sb="6" eb="8">
      <t>フクシ</t>
    </rPh>
    <phoneticPr fontId="2"/>
  </si>
  <si>
    <t>３　　　　級</t>
    <phoneticPr fontId="2"/>
  </si>
  <si>
    <t>２　　　　級</t>
    <phoneticPr fontId="2"/>
  </si>
  <si>
    <t>１　　　　級</t>
    <phoneticPr fontId="2"/>
  </si>
  <si>
    <t>総　　　　数</t>
    <phoneticPr fontId="2"/>
  </si>
  <si>
    <t xml:space="preserve">              </t>
    <phoneticPr fontId="2"/>
  </si>
  <si>
    <t>継続
更新</t>
    <phoneticPr fontId="2"/>
  </si>
  <si>
    <t>新規
交付</t>
    <phoneticPr fontId="2"/>
  </si>
  <si>
    <t>手帳所持者</t>
    <phoneticPr fontId="2"/>
  </si>
  <si>
    <t>平成26年度</t>
    <rPh sb="0" eb="2">
      <t>ヘイセイ</t>
    </rPh>
    <rPh sb="4" eb="5">
      <t>ネン</t>
    </rPh>
    <rPh sb="5" eb="6">
      <t>ド</t>
    </rPh>
    <phoneticPr fontId="2"/>
  </si>
  <si>
    <t>（12）精神障害者保健福祉手帳交付状況</t>
    <phoneticPr fontId="2"/>
  </si>
  <si>
    <t>(41団体）</t>
    <rPh sb="3" eb="5">
      <t>ダンタイ</t>
    </rPh>
    <phoneticPr fontId="2"/>
  </si>
  <si>
    <t>（再掲）サポーター養成講座</t>
    <rPh sb="1" eb="3">
      <t>サイケイ</t>
    </rPh>
    <rPh sb="9" eb="11">
      <t>ヨウセイ</t>
    </rPh>
    <rPh sb="11" eb="13">
      <t>コウザ</t>
    </rPh>
    <phoneticPr fontId="2"/>
  </si>
  <si>
    <t>ひきこもり研究会</t>
    <rPh sb="5" eb="8">
      <t>ケンキュウカイ</t>
    </rPh>
    <phoneticPr fontId="2"/>
  </si>
  <si>
    <t>21（10団体）</t>
    <rPh sb="5" eb="7">
      <t>ダンタイ</t>
    </rPh>
    <phoneticPr fontId="2"/>
  </si>
  <si>
    <t>薬物依存症回復プログラム</t>
    <rPh sb="0" eb="2">
      <t>ヤクブツ</t>
    </rPh>
    <rPh sb="2" eb="4">
      <t>イゾン</t>
    </rPh>
    <rPh sb="4" eb="5">
      <t>ショウ</t>
    </rPh>
    <rPh sb="5" eb="7">
      <t>カイフク</t>
    </rPh>
    <phoneticPr fontId="2"/>
  </si>
  <si>
    <t>薬物依存問題を抱える家族のための教室</t>
    <rPh sb="0" eb="2">
      <t>ヤクブツ</t>
    </rPh>
    <rPh sb="2" eb="4">
      <t>イゾン</t>
    </rPh>
    <rPh sb="4" eb="6">
      <t>モンダイ</t>
    </rPh>
    <rPh sb="7" eb="8">
      <t>カカ</t>
    </rPh>
    <rPh sb="10" eb="12">
      <t>カゾク</t>
    </rPh>
    <rPh sb="16" eb="18">
      <t>キョウシツ</t>
    </rPh>
    <phoneticPr fontId="2"/>
  </si>
  <si>
    <t>（９）依存症対策推進事業</t>
    <rPh sb="3" eb="6">
      <t>イゾンショウ</t>
    </rPh>
    <rPh sb="6" eb="8">
      <t>タイサク</t>
    </rPh>
    <rPh sb="8" eb="10">
      <t>スイシン</t>
    </rPh>
    <rPh sb="10" eb="12">
      <t>ジギョウ</t>
    </rPh>
    <phoneticPr fontId="2"/>
  </si>
  <si>
    <t>学会等発表</t>
    <rPh sb="0" eb="2">
      <t>ガッカイ</t>
    </rPh>
    <rPh sb="2" eb="3">
      <t>トウ</t>
    </rPh>
    <rPh sb="3" eb="5">
      <t>ハッピョウ</t>
    </rPh>
    <phoneticPr fontId="2"/>
  </si>
  <si>
    <t>参加者数</t>
    <phoneticPr fontId="2"/>
  </si>
  <si>
    <t>平成25年度</t>
    <phoneticPr fontId="2"/>
  </si>
  <si>
    <t>…</t>
    <phoneticPr fontId="2"/>
  </si>
  <si>
    <t>平成26年度</t>
    <phoneticPr fontId="2"/>
  </si>
  <si>
    <t>14</t>
    <phoneticPr fontId="2"/>
  </si>
  <si>
    <t>…</t>
    <phoneticPr fontId="2"/>
  </si>
  <si>
    <t>　　　　　　　　　　　　　　　　　　　…</t>
    <phoneticPr fontId="2"/>
  </si>
  <si>
    <t>（３）教育研修</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</si>
</sst>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0_ ;_ &quot;¥&quot;* \-#,##0_ ;_ &quot;¥&quot;* &quot;-&quot;_ ;_ @_ "/>
    <numFmt numFmtId="41" formatCode="_ * #,##0_ ;_ * \-#,##0_ ;_ * &quot;-&quot;_ ;_ @_ "/>
  </numFmts>
  <fonts count="14">
    <font>
      <sz val="14"/>
      <name val="ＭＳ 明朝"/>
      <family val="1"/>
      <charset val="128"/>
    </font>
    <font>
      <sz val="11"/>
      <name val="ＭＳ Ｐゴシック"/>
      <family val="3"/>
      <charset val="128"/>
    </font>
    <font>
      <sz val="7"/>
      <name val="ＭＳ 明朝"/>
      <family val="1"/>
      <charset val="128"/>
    </font>
    <font>
      <sz val="11"/>
      <name val="ＭＳ 明朝"/>
      <family val="1"/>
      <charset val="128"/>
    </font>
    <font>
      <sz val="12"/>
      <name val="ＭＳ 明朝"/>
      <family val="1"/>
      <charset val="128"/>
    </font>
    <font>
      <b/>
      <sz val="16"/>
      <name val="ＭＳ 明朝"/>
      <family val="1"/>
      <charset val="128"/>
    </font>
    <font>
      <b/>
      <sz val="18"/>
      <name val="ＭＳ 明朝"/>
      <family val="1"/>
      <charset val="128"/>
    </font>
    <font>
      <b/>
      <sz val="14"/>
      <name val="ＭＳ 明朝"/>
      <family val="1"/>
      <charset val="128"/>
    </font>
    <font>
      <b/>
      <sz val="12"/>
      <name val="ＭＳ 明朝"/>
      <family val="1"/>
      <charset val="128"/>
    </font>
    <font>
      <sz val="10"/>
      <name val="ＭＳ 明朝"/>
      <family val="1"/>
      <charset val="128"/>
    </font>
    <font>
      <sz val="13"/>
      <name val="ＭＳ 明朝"/>
      <family val="1"/>
      <charset val="128"/>
    </font>
    <font>
      <sz val="9"/>
      <name val="ＭＳ 明朝"/>
      <family val="1"/>
      <charset val="128"/>
    </font>
    <font>
      <sz val="11.5"/>
      <name val="ＭＳ 明朝"/>
      <family val="1"/>
      <charset val="128"/>
    </font>
    <font>
      <sz val="11"/>
      <color indexed="10"/>
      <name val="ＭＳ 明朝"/>
      <family val="1"/>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514">
    <xf numFmtId="0" fontId="0" fillId="0" borderId="0" xfId="0"/>
    <xf numFmtId="0" fontId="5" fillId="0" borderId="0" xfId="0" applyFont="1" applyBorder="1" applyAlignment="1" applyProtection="1"/>
    <xf numFmtId="0" fontId="4" fillId="0" borderId="1" xfId="0" applyFont="1" applyFill="1" applyBorder="1" applyAlignment="1" applyProtection="1">
      <alignment horizontal="center" vertical="center"/>
    </xf>
    <xf numFmtId="0" fontId="5" fillId="0" borderId="0" xfId="0" applyFont="1" applyFill="1" applyBorder="1" applyAlignment="1" applyProtection="1"/>
    <xf numFmtId="37" fontId="3" fillId="0" borderId="0" xfId="0" applyNumberFormat="1" applyFont="1" applyFill="1" applyBorder="1" applyAlignment="1" applyProtection="1"/>
    <xf numFmtId="0" fontId="5" fillId="0" borderId="2" xfId="0" applyFont="1" applyFill="1" applyBorder="1" applyAlignment="1" applyProtection="1"/>
    <xf numFmtId="0" fontId="3" fillId="0" borderId="2" xfId="0" applyFont="1" applyFill="1" applyBorder="1" applyAlignment="1" applyProtection="1">
      <alignment horizontal="right"/>
    </xf>
    <xf numFmtId="0" fontId="7" fillId="0" borderId="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0" fillId="0" borderId="0" xfId="0" applyFont="1" applyBorder="1"/>
    <xf numFmtId="41" fontId="8" fillId="0" borderId="7" xfId="0" applyNumberFormat="1" applyFont="1" applyFill="1" applyBorder="1" applyProtection="1"/>
    <xf numFmtId="41" fontId="8" fillId="0" borderId="8" xfId="0" applyNumberFormat="1" applyFont="1" applyFill="1" applyBorder="1" applyProtection="1"/>
    <xf numFmtId="41" fontId="8" fillId="0" borderId="9" xfId="0" applyNumberFormat="1" applyFont="1" applyFill="1" applyBorder="1" applyProtection="1"/>
    <xf numFmtId="41" fontId="8" fillId="0" borderId="0" xfId="0" applyNumberFormat="1" applyFont="1" applyFill="1" applyBorder="1" applyProtection="1"/>
    <xf numFmtId="41" fontId="8" fillId="0" borderId="10" xfId="0" applyNumberFormat="1" applyFont="1" applyFill="1" applyBorder="1" applyProtection="1"/>
    <xf numFmtId="41" fontId="8" fillId="0" borderId="11" xfId="0" applyNumberFormat="1" applyFont="1" applyFill="1" applyBorder="1" applyProtection="1"/>
    <xf numFmtId="41" fontId="4" fillId="0" borderId="7" xfId="0" applyNumberFormat="1" applyFont="1" applyFill="1" applyBorder="1" applyProtection="1"/>
    <xf numFmtId="41" fontId="4" fillId="0" borderId="8" xfId="0" applyNumberFormat="1" applyFont="1" applyFill="1" applyBorder="1" applyAlignment="1" applyProtection="1">
      <alignment horizontal="right"/>
    </xf>
    <xf numFmtId="41" fontId="4" fillId="0" borderId="8" xfId="0" applyNumberFormat="1" applyFont="1" applyFill="1" applyBorder="1" applyProtection="1"/>
    <xf numFmtId="0" fontId="0" fillId="0" borderId="3" xfId="0" applyFont="1" applyFill="1" applyBorder="1" applyAlignment="1" applyProtection="1">
      <alignment horizontal="center" vertical="center"/>
    </xf>
    <xf numFmtId="41" fontId="4" fillId="0" borderId="9" xfId="0" applyNumberFormat="1" applyFont="1" applyFill="1" applyBorder="1" applyProtection="1"/>
    <xf numFmtId="41" fontId="4" fillId="0" borderId="0" xfId="0" applyNumberFormat="1" applyFont="1" applyFill="1" applyBorder="1" applyProtection="1"/>
    <xf numFmtId="41" fontId="4" fillId="0" borderId="0" xfId="0" applyNumberFormat="1" applyFont="1" applyFill="1" applyBorder="1" applyAlignment="1" applyProtection="1">
      <alignment horizontal="left"/>
    </xf>
    <xf numFmtId="41" fontId="4" fillId="0" borderId="9" xfId="0" applyNumberFormat="1" applyFont="1" applyFill="1" applyBorder="1" applyAlignment="1" applyProtection="1">
      <alignment horizontal="right"/>
    </xf>
    <xf numFmtId="0" fontId="0" fillId="0" borderId="4" xfId="0" applyFont="1" applyFill="1" applyBorder="1" applyAlignment="1" applyProtection="1">
      <alignment horizontal="center" vertical="center"/>
    </xf>
    <xf numFmtId="41" fontId="4" fillId="0" borderId="11" xfId="0" applyNumberFormat="1" applyFont="1" applyFill="1" applyBorder="1" applyProtection="1"/>
    <xf numFmtId="41" fontId="4" fillId="0" borderId="11" xfId="0" applyNumberFormat="1" applyFont="1" applyFill="1" applyBorder="1" applyAlignment="1" applyProtection="1">
      <alignment horizontal="left"/>
    </xf>
    <xf numFmtId="41" fontId="4" fillId="0" borderId="10" xfId="0" applyNumberFormat="1" applyFont="1" applyFill="1" applyBorder="1" applyProtection="1"/>
    <xf numFmtId="41" fontId="4" fillId="0" borderId="11" xfId="0" applyNumberFormat="1" applyFont="1" applyFill="1" applyBorder="1" applyAlignment="1" applyProtection="1">
      <alignment horizontal="right"/>
    </xf>
    <xf numFmtId="0" fontId="0" fillId="0" borderId="12" xfId="0" applyFont="1" applyFill="1" applyBorder="1" applyAlignment="1" applyProtection="1">
      <alignment horizontal="center" vertical="center"/>
    </xf>
    <xf numFmtId="41" fontId="4" fillId="0" borderId="13" xfId="0" applyNumberFormat="1" applyFont="1" applyFill="1" applyBorder="1" applyProtection="1"/>
    <xf numFmtId="41" fontId="4" fillId="0" borderId="2" xfId="0" applyNumberFormat="1" applyFont="1" applyFill="1" applyBorder="1" applyProtection="1"/>
    <xf numFmtId="0" fontId="0" fillId="0" borderId="0" xfId="0" applyFont="1" applyFill="1"/>
    <xf numFmtId="0" fontId="0" fillId="0" borderId="0" xfId="0" applyFont="1" applyFill="1" applyBorder="1"/>
    <xf numFmtId="0" fontId="0" fillId="0" borderId="14" xfId="0" applyFont="1" applyFill="1" applyBorder="1"/>
    <xf numFmtId="37" fontId="0" fillId="0" borderId="0" xfId="0" applyNumberFormat="1" applyFont="1" applyFill="1" applyBorder="1" applyProtection="1"/>
    <xf numFmtId="0" fontId="3" fillId="0" borderId="0" xfId="0" applyFont="1" applyFill="1" applyBorder="1" applyAlignment="1" applyProtection="1">
      <alignment horizontal="right"/>
    </xf>
    <xf numFmtId="0" fontId="0" fillId="0" borderId="15" xfId="0" applyFont="1" applyFill="1" applyBorder="1"/>
    <xf numFmtId="0" fontId="0" fillId="0" borderId="11" xfId="0" applyFont="1" applyFill="1" applyBorder="1"/>
    <xf numFmtId="0" fontId="0" fillId="0" borderId="16" xfId="0" applyFont="1" applyFill="1" applyBorder="1"/>
    <xf numFmtId="0" fontId="0" fillId="0" borderId="4" xfId="0" applyFont="1" applyFill="1" applyBorder="1" applyAlignment="1" applyProtection="1">
      <alignment horizontal="center" vertical="top"/>
    </xf>
    <xf numFmtId="0" fontId="0" fillId="0" borderId="10" xfId="0" applyFont="1" applyFill="1" applyBorder="1" applyAlignment="1" applyProtection="1">
      <alignment horizontal="center" vertical="top"/>
    </xf>
    <xf numFmtId="41" fontId="8" fillId="0" borderId="8" xfId="0" applyNumberFormat="1" applyFont="1" applyFill="1" applyBorder="1" applyAlignment="1" applyProtection="1"/>
    <xf numFmtId="41" fontId="4" fillId="0" borderId="0" xfId="0" applyNumberFormat="1" applyFont="1" applyFill="1" applyBorder="1" applyAlignment="1" applyProtection="1"/>
    <xf numFmtId="41" fontId="4" fillId="0" borderId="2" xfId="0" applyNumberFormat="1" applyFont="1" applyFill="1" applyBorder="1" applyAlignment="1" applyProtection="1"/>
    <xf numFmtId="0" fontId="0" fillId="0" borderId="2" xfId="0" applyFont="1" applyFill="1" applyBorder="1"/>
    <xf numFmtId="0" fontId="3" fillId="0" borderId="0" xfId="0" applyFont="1" applyFill="1" applyBorder="1"/>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5" xfId="0" applyFont="1" applyFill="1" applyBorder="1" applyAlignment="1" applyProtection="1">
      <alignment horizontal="center" vertical="center" shrinkToFit="1"/>
    </xf>
    <xf numFmtId="0" fontId="0" fillId="0" borderId="0" xfId="0" applyFont="1" applyFill="1" applyBorder="1" applyAlignment="1">
      <alignment vertical="center"/>
    </xf>
    <xf numFmtId="41" fontId="7" fillId="0" borderId="8" xfId="0" applyNumberFormat="1" applyFont="1" applyFill="1" applyBorder="1" applyAlignment="1" applyProtection="1"/>
    <xf numFmtId="41" fontId="0" fillId="0" borderId="9" xfId="0" applyNumberFormat="1" applyFont="1" applyFill="1" applyBorder="1" applyAlignment="1" applyProtection="1"/>
    <xf numFmtId="41" fontId="0" fillId="0" borderId="0" xfId="0" applyNumberFormat="1" applyFont="1" applyFill="1" applyBorder="1" applyAlignment="1" applyProtection="1"/>
    <xf numFmtId="41" fontId="0" fillId="0" borderId="13" xfId="0" applyNumberFormat="1" applyFont="1" applyFill="1" applyBorder="1" applyAlignment="1" applyProtection="1"/>
    <xf numFmtId="41" fontId="0" fillId="0" borderId="2" xfId="0" applyNumberFormat="1" applyFont="1" applyFill="1" applyBorder="1" applyAlignment="1" applyProtection="1"/>
    <xf numFmtId="41" fontId="0" fillId="0" borderId="14" xfId="0" applyNumberFormat="1" applyFont="1" applyFill="1" applyBorder="1"/>
    <xf numFmtId="0" fontId="0" fillId="0" borderId="0" xfId="0" applyFont="1"/>
    <xf numFmtId="37" fontId="3" fillId="0" borderId="14" xfId="0" applyNumberFormat="1" applyFont="1" applyBorder="1" applyAlignment="1" applyProtection="1"/>
    <xf numFmtId="0" fontId="7" fillId="0" borderId="21" xfId="0" applyFont="1" applyBorder="1" applyAlignment="1" applyProtection="1">
      <alignment horizontal="distributed" vertical="center" justifyLastLine="1"/>
    </xf>
    <xf numFmtId="0" fontId="7" fillId="0" borderId="0" xfId="0" applyFont="1"/>
    <xf numFmtId="0" fontId="0" fillId="0" borderId="2" xfId="0" applyFont="1" applyBorder="1"/>
    <xf numFmtId="0" fontId="0" fillId="0" borderId="15" xfId="0" applyFont="1" applyBorder="1" applyAlignment="1">
      <alignment vertical="center"/>
    </xf>
    <xf numFmtId="0" fontId="0" fillId="0" borderId="16" xfId="0" applyFont="1" applyBorder="1" applyAlignment="1">
      <alignment vertical="center"/>
    </xf>
    <xf numFmtId="0" fontId="0" fillId="0" borderId="10" xfId="0" applyFont="1" applyBorder="1" applyAlignment="1" applyProtection="1">
      <alignment horizontal="center" vertical="center"/>
    </xf>
    <xf numFmtId="41" fontId="7" fillId="0" borderId="21" xfId="0" applyNumberFormat="1" applyFont="1" applyFill="1" applyBorder="1" applyAlignment="1" applyProtection="1">
      <alignment horizontal="center"/>
    </xf>
    <xf numFmtId="41" fontId="4" fillId="0" borderId="0" xfId="0" applyNumberFormat="1" applyFont="1" applyBorder="1" applyAlignment="1" applyProtection="1"/>
    <xf numFmtId="0" fontId="10" fillId="0" borderId="16" xfId="0" applyFont="1" applyBorder="1" applyAlignment="1" applyProtection="1">
      <alignment horizontal="distributed" vertical="center"/>
    </xf>
    <xf numFmtId="0" fontId="10" fillId="0" borderId="16" xfId="0" applyFont="1" applyBorder="1" applyAlignment="1" applyProtection="1">
      <alignment horizontal="distributed" vertical="center" wrapText="1"/>
    </xf>
    <xf numFmtId="0" fontId="0" fillId="0" borderId="16" xfId="0" applyFont="1" applyBorder="1" applyAlignment="1" applyProtection="1">
      <alignment horizontal="distributed" vertical="center" wrapText="1"/>
    </xf>
    <xf numFmtId="0" fontId="0" fillId="0" borderId="16" xfId="0" applyFont="1" applyBorder="1" applyAlignment="1" applyProtection="1">
      <alignment horizontal="distributed" vertical="center"/>
    </xf>
    <xf numFmtId="0" fontId="0" fillId="0" borderId="16" xfId="0" applyFont="1" applyBorder="1" applyAlignment="1" applyProtection="1">
      <alignment horizontal="center" vertical="center" wrapText="1"/>
    </xf>
    <xf numFmtId="0" fontId="5" fillId="0" borderId="0" xfId="0" applyFont="1" applyAlignment="1"/>
    <xf numFmtId="0" fontId="4" fillId="0" borderId="0" xfId="0" applyFont="1" applyAlignment="1"/>
    <xf numFmtId="0" fontId="8" fillId="0" borderId="21" xfId="0" applyFont="1" applyBorder="1" applyAlignment="1">
      <alignment horizontal="center" vertical="distributed"/>
    </xf>
    <xf numFmtId="41" fontId="4" fillId="0" borderId="9" xfId="0" applyNumberFormat="1" applyFont="1" applyBorder="1" applyAlignment="1"/>
    <xf numFmtId="41" fontId="8" fillId="0" borderId="8" xfId="0" applyNumberFormat="1" applyFont="1" applyBorder="1"/>
    <xf numFmtId="41" fontId="4" fillId="0" borderId="0" xfId="0" applyNumberFormat="1" applyFont="1" applyBorder="1"/>
    <xf numFmtId="41" fontId="4" fillId="0" borderId="0" xfId="0" applyNumberFormat="1" applyFont="1" applyFill="1" applyBorder="1"/>
    <xf numFmtId="41" fontId="4" fillId="0" borderId="2" xfId="0" applyNumberFormat="1" applyFont="1" applyBorder="1"/>
    <xf numFmtId="0" fontId="7" fillId="0" borderId="2" xfId="0" applyFont="1" applyBorder="1" applyAlignment="1">
      <alignment vertical="distributed"/>
    </xf>
    <xf numFmtId="38" fontId="4" fillId="0" borderId="0" xfId="1" applyFont="1" applyBorder="1" applyAlignment="1"/>
    <xf numFmtId="38" fontId="4" fillId="0" borderId="2" xfId="1" applyFont="1" applyBorder="1" applyAlignment="1"/>
    <xf numFmtId="0" fontId="7" fillId="0" borderId="0" xfId="0" applyFont="1" applyBorder="1" applyAlignment="1" applyProtection="1"/>
    <xf numFmtId="0" fontId="4" fillId="0" borderId="17" xfId="0" applyFont="1" applyBorder="1"/>
    <xf numFmtId="0" fontId="4" fillId="0" borderId="0" xfId="0" applyFont="1" applyBorder="1"/>
    <xf numFmtId="0" fontId="4" fillId="0" borderId="14" xfId="0" applyFont="1" applyBorder="1"/>
    <xf numFmtId="41" fontId="4" fillId="0" borderId="24" xfId="0" applyNumberFormat="1" applyFont="1" applyBorder="1" applyAlignment="1" applyProtection="1"/>
    <xf numFmtId="0" fontId="4" fillId="0" borderId="18" xfId="0" applyFont="1" applyBorder="1"/>
    <xf numFmtId="0" fontId="4" fillId="0" borderId="0" xfId="0" applyFont="1" applyBorder="1" applyAlignment="1" applyProtection="1">
      <alignment horizontal="center" vertical="center"/>
    </xf>
    <xf numFmtId="0" fontId="4" fillId="0" borderId="26" xfId="0" applyFont="1" applyBorder="1" applyAlignment="1" applyProtection="1">
      <alignment horizontal="center" vertical="center"/>
    </xf>
    <xf numFmtId="41" fontId="4" fillId="0" borderId="2" xfId="0" applyNumberFormat="1" applyFont="1" applyBorder="1" applyAlignment="1" applyProtection="1"/>
    <xf numFmtId="0" fontId="9" fillId="0" borderId="0" xfId="0" applyFont="1" applyBorder="1" applyAlignment="1" applyProtection="1">
      <alignment horizontal="center" vertical="distributed" wrapText="1"/>
    </xf>
    <xf numFmtId="0" fontId="9" fillId="0" borderId="0" xfId="0" applyFont="1" applyBorder="1" applyAlignment="1" applyProtection="1">
      <alignment horizontal="center" vertical="distributed"/>
    </xf>
    <xf numFmtId="0" fontId="7" fillId="0" borderId="0" xfId="0" applyFont="1" applyBorder="1"/>
    <xf numFmtId="0" fontId="4" fillId="0" borderId="17" xfId="0" applyFont="1" applyBorder="1" applyAlignment="1" applyProtection="1">
      <alignment horizontal="distributed" vertical="distributed"/>
    </xf>
    <xf numFmtId="0" fontId="4" fillId="0" borderId="18" xfId="0" applyFont="1" applyBorder="1" applyAlignment="1" applyProtection="1">
      <alignment horizontal="distributed" vertical="distributed"/>
    </xf>
    <xf numFmtId="0" fontId="4" fillId="0" borderId="6" xfId="0" applyFont="1" applyBorder="1" applyAlignment="1" applyProtection="1">
      <alignment horizontal="center" vertical="center"/>
    </xf>
    <xf numFmtId="0" fontId="4" fillId="0" borderId="26" xfId="0" applyFont="1" applyBorder="1" applyAlignment="1">
      <alignment vertical="center"/>
    </xf>
    <xf numFmtId="41" fontId="4" fillId="0" borderId="14" xfId="0" applyNumberFormat="1" applyFont="1" applyBorder="1" applyAlignment="1" applyProtection="1">
      <alignment horizontal="right"/>
    </xf>
    <xf numFmtId="0" fontId="4" fillId="0" borderId="24" xfId="0" applyFont="1" applyBorder="1" applyAlignment="1" applyProtection="1">
      <alignment horizontal="center" vertical="center"/>
    </xf>
    <xf numFmtId="37" fontId="4" fillId="0" borderId="27" xfId="0" applyNumberFormat="1" applyFont="1" applyBorder="1" applyAlignment="1" applyProtection="1">
      <alignment horizontal="distributed" vertical="distributed"/>
    </xf>
    <xf numFmtId="0" fontId="4" fillId="0" borderId="3" xfId="0" applyFont="1" applyBorder="1" applyAlignment="1">
      <alignment horizontal="distributed" vertical="distributed"/>
    </xf>
    <xf numFmtId="0" fontId="4" fillId="0" borderId="4" xfId="0" applyFont="1" applyBorder="1" applyAlignment="1">
      <alignment horizontal="distributed" vertical="distributed"/>
    </xf>
    <xf numFmtId="0" fontId="4" fillId="0" borderId="28" xfId="0" applyFont="1" applyBorder="1" applyAlignment="1" applyProtection="1">
      <alignment horizontal="center" vertical="center"/>
    </xf>
    <xf numFmtId="37" fontId="4" fillId="0" borderId="28" xfId="0" applyNumberFormat="1" applyFont="1" applyBorder="1" applyAlignment="1" applyProtection="1">
      <alignment horizontal="center" vertical="center"/>
    </xf>
    <xf numFmtId="37" fontId="4" fillId="0" borderId="6" xfId="0" applyNumberFormat="1" applyFont="1" applyBorder="1" applyAlignment="1" applyProtection="1">
      <alignment horizontal="center" vertical="center"/>
    </xf>
    <xf numFmtId="41" fontId="4" fillId="0" borderId="7" xfId="0" applyNumberFormat="1" applyFont="1" applyBorder="1" applyProtection="1"/>
    <xf numFmtId="41" fontId="4" fillId="0" borderId="8" xfId="0" applyNumberFormat="1" applyFont="1" applyBorder="1" applyProtection="1"/>
    <xf numFmtId="41" fontId="4" fillId="0" borderId="9" xfId="0" applyNumberFormat="1" applyFont="1" applyBorder="1" applyProtection="1"/>
    <xf numFmtId="41" fontId="4" fillId="0" borderId="0" xfId="0" applyNumberFormat="1" applyFont="1" applyBorder="1" applyProtection="1"/>
    <xf numFmtId="41" fontId="4" fillId="0" borderId="13" xfId="0" applyNumberFormat="1" applyFont="1" applyBorder="1" applyProtection="1"/>
    <xf numFmtId="41" fontId="4" fillId="0" borderId="2" xfId="0" applyNumberFormat="1" applyFont="1" applyBorder="1" applyProtection="1"/>
    <xf numFmtId="37" fontId="3" fillId="0" borderId="0" xfId="0" applyNumberFormat="1" applyFont="1" applyBorder="1" applyAlignment="1" applyProtection="1"/>
    <xf numFmtId="0" fontId="4" fillId="0" borderId="0" xfId="0" applyFont="1" applyFill="1" applyBorder="1" applyAlignment="1" applyProtection="1">
      <alignment horizontal="center" vertical="center"/>
    </xf>
    <xf numFmtId="41" fontId="8" fillId="0" borderId="9" xfId="0" applyNumberFormat="1" applyFont="1" applyBorder="1" applyAlignment="1"/>
    <xf numFmtId="41" fontId="4" fillId="0" borderId="8" xfId="0" applyNumberFormat="1" applyFont="1" applyBorder="1" applyAlignment="1">
      <alignment horizontal="right" vertical="center"/>
    </xf>
    <xf numFmtId="0" fontId="4" fillId="0" borderId="8" xfId="0" applyFont="1" applyBorder="1" applyAlignment="1">
      <alignment vertical="center"/>
    </xf>
    <xf numFmtId="0" fontId="4" fillId="0" borderId="8" xfId="0" applyFont="1" applyBorder="1" applyAlignment="1" applyProtection="1">
      <alignment horizontal="center" vertical="center"/>
    </xf>
    <xf numFmtId="0" fontId="4" fillId="0" borderId="7" xfId="0" applyFont="1" applyBorder="1" applyAlignment="1" applyProtection="1">
      <alignment horizontal="center" vertical="center"/>
    </xf>
    <xf numFmtId="37" fontId="0" fillId="0" borderId="0" xfId="0" applyNumberFormat="1" applyFont="1" applyBorder="1" applyProtection="1"/>
    <xf numFmtId="0" fontId="0" fillId="0" borderId="0" xfId="0" applyFont="1" applyAlignment="1">
      <alignment vertical="center"/>
    </xf>
    <xf numFmtId="0" fontId="0" fillId="0" borderId="0" xfId="0" applyFont="1" applyBorder="1" applyAlignment="1">
      <alignment vertical="center"/>
    </xf>
    <xf numFmtId="0" fontId="0" fillId="0" borderId="29" xfId="0" applyFont="1" applyFill="1" applyBorder="1" applyAlignment="1" applyProtection="1">
      <alignment horizontal="center"/>
    </xf>
    <xf numFmtId="0" fontId="0" fillId="0" borderId="27" xfId="0" applyFont="1" applyFill="1" applyBorder="1" applyAlignment="1" applyProtection="1">
      <alignment horizontal="center"/>
    </xf>
    <xf numFmtId="41" fontId="8" fillId="0" borderId="0" xfId="0" applyNumberFormat="1" applyFont="1" applyFill="1" applyBorder="1" applyAlignment="1" applyProtection="1">
      <alignment horizontal="right"/>
    </xf>
    <xf numFmtId="37" fontId="0" fillId="0" borderId="14" xfId="0" applyNumberFormat="1" applyFont="1" applyBorder="1" applyProtection="1"/>
    <xf numFmtId="0" fontId="0" fillId="0" borderId="14" xfId="0" applyFont="1" applyBorder="1"/>
    <xf numFmtId="0" fontId="0" fillId="0" borderId="18" xfId="0" applyFont="1" applyBorder="1"/>
    <xf numFmtId="0" fontId="0" fillId="0" borderId="17" xfId="0" applyFont="1" applyBorder="1"/>
    <xf numFmtId="0" fontId="0" fillId="0" borderId="2" xfId="0" applyFont="1" applyBorder="1" applyAlignment="1" applyProtection="1">
      <alignment horizontal="left"/>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0" fontId="0" fillId="0" borderId="19" xfId="0" applyFont="1" applyBorder="1" applyAlignment="1">
      <alignment vertical="center"/>
    </xf>
    <xf numFmtId="37" fontId="0" fillId="0" borderId="14" xfId="0" applyNumberFormat="1" applyFont="1" applyBorder="1" applyAlignment="1" applyProtection="1">
      <alignment horizontal="left"/>
    </xf>
    <xf numFmtId="0" fontId="0" fillId="0" borderId="14" xfId="0" applyFont="1" applyBorder="1" applyAlignment="1">
      <alignment horizontal="distributed" vertical="distributed"/>
    </xf>
    <xf numFmtId="0" fontId="0" fillId="0" borderId="11" xfId="0" applyFont="1" applyBorder="1"/>
    <xf numFmtId="0" fontId="0" fillId="0" borderId="22" xfId="0" applyFont="1" applyBorder="1" applyAlignment="1" applyProtection="1">
      <alignment horizontal="distributed" vertical="center"/>
    </xf>
    <xf numFmtId="0" fontId="0" fillId="0" borderId="16" xfId="0" applyFont="1" applyBorder="1" applyAlignment="1" applyProtection="1">
      <alignment horizontal="center" vertical="center"/>
    </xf>
    <xf numFmtId="41" fontId="0" fillId="0" borderId="0" xfId="0" applyNumberFormat="1" applyFont="1"/>
    <xf numFmtId="41" fontId="0" fillId="0" borderId="0" xfId="0" applyNumberFormat="1" applyFont="1" applyBorder="1"/>
    <xf numFmtId="0" fontId="0" fillId="0" borderId="16" xfId="0" applyFont="1" applyBorder="1"/>
    <xf numFmtId="0" fontId="0" fillId="0" borderId="19" xfId="0" applyFont="1" applyBorder="1"/>
    <xf numFmtId="0" fontId="0" fillId="0" borderId="15" xfId="0" applyFont="1" applyBorder="1"/>
    <xf numFmtId="0" fontId="0" fillId="0" borderId="0" xfId="0" applyFont="1" applyBorder="1" applyAlignment="1">
      <alignment horizontal="center"/>
    </xf>
    <xf numFmtId="0" fontId="0" fillId="0" borderId="24" xfId="0" applyFont="1" applyBorder="1" applyAlignment="1">
      <alignment horizontal="right"/>
    </xf>
    <xf numFmtId="0" fontId="0" fillId="0" borderId="24" xfId="0" applyFont="1" applyBorder="1" applyAlignment="1">
      <alignment vertical="center"/>
    </xf>
    <xf numFmtId="0" fontId="0" fillId="0" borderId="8" xfId="0" applyFont="1" applyBorder="1" applyAlignment="1">
      <alignment vertical="center"/>
    </xf>
    <xf numFmtId="0" fontId="0" fillId="0" borderId="26" xfId="0" applyFont="1" applyBorder="1" applyAlignment="1">
      <alignment vertical="center"/>
    </xf>
    <xf numFmtId="49" fontId="4" fillId="0" borderId="24" xfId="0" applyNumberFormat="1" applyFont="1" applyBorder="1" applyAlignment="1" applyProtection="1">
      <alignment horizontal="right" vertical="center"/>
    </xf>
    <xf numFmtId="0" fontId="0" fillId="0" borderId="13" xfId="0" applyFont="1" applyBorder="1"/>
    <xf numFmtId="0" fontId="0" fillId="0" borderId="9" xfId="0" applyFont="1" applyBorder="1"/>
    <xf numFmtId="0" fontId="0" fillId="0" borderId="0" xfId="0" applyFont="1" applyBorder="1" applyAlignment="1">
      <alignment horizontal="center" vertical="distributed"/>
    </xf>
    <xf numFmtId="0" fontId="0" fillId="0" borderId="0" xfId="0" applyFont="1" applyAlignment="1">
      <alignment vertical="distributed"/>
    </xf>
    <xf numFmtId="0" fontId="0" fillId="0" borderId="17" xfId="0" applyFont="1" applyBorder="1" applyAlignment="1">
      <alignment vertical="distributed"/>
    </xf>
    <xf numFmtId="0" fontId="0" fillId="0" borderId="1"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6" fillId="0" borderId="0" xfId="0" applyFont="1" applyAlignment="1">
      <alignment horizontal="left"/>
    </xf>
    <xf numFmtId="0" fontId="0" fillId="0" borderId="5" xfId="0" applyFont="1" applyFill="1" applyBorder="1" applyAlignment="1" applyProtection="1">
      <alignment horizontal="center" vertical="center"/>
    </xf>
    <xf numFmtId="37" fontId="3" fillId="0" borderId="0" xfId="0" applyNumberFormat="1" applyFont="1" applyBorder="1" applyAlignment="1" applyProtection="1">
      <alignment horizontal="right"/>
    </xf>
    <xf numFmtId="41" fontId="4" fillId="0" borderId="22" xfId="0" applyNumberFormat="1" applyFont="1" applyBorder="1" applyAlignment="1" applyProtection="1">
      <alignment horizontal="right"/>
    </xf>
    <xf numFmtId="41" fontId="4" fillId="0" borderId="0" xfId="0" applyNumberFormat="1" applyFont="1" applyBorder="1" applyAlignment="1" applyProtection="1">
      <alignment horizontal="right"/>
    </xf>
    <xf numFmtId="41" fontId="4" fillId="0" borderId="21" xfId="0" applyNumberFormat="1" applyFont="1" applyBorder="1" applyAlignment="1" applyProtection="1">
      <alignment horizontal="right"/>
    </xf>
    <xf numFmtId="0" fontId="5" fillId="0" borderId="0" xfId="0" applyFont="1" applyBorder="1" applyAlignment="1" applyProtection="1">
      <alignment horizontal="left"/>
    </xf>
    <xf numFmtId="41" fontId="4" fillId="0" borderId="0" xfId="0" applyNumberFormat="1" applyFont="1" applyFill="1" applyBorder="1" applyAlignment="1" applyProtection="1">
      <alignment horizontal="right"/>
    </xf>
    <xf numFmtId="41" fontId="4" fillId="0" borderId="2" xfId="0" applyNumberFormat="1" applyFont="1" applyFill="1" applyBorder="1" applyAlignment="1" applyProtection="1">
      <alignment horizontal="right"/>
    </xf>
    <xf numFmtId="41" fontId="4" fillId="0" borderId="2" xfId="0" applyNumberFormat="1" applyFont="1" applyBorder="1" applyAlignment="1" applyProtection="1">
      <alignment horizontal="right"/>
    </xf>
    <xf numFmtId="0" fontId="0" fillId="0" borderId="19" xfId="0" applyFont="1" applyFill="1" applyBorder="1" applyAlignment="1" applyProtection="1">
      <alignment horizontal="distributed" vertical="center" justifyLastLine="1"/>
    </xf>
    <xf numFmtId="0" fontId="3" fillId="0" borderId="0" xfId="0" applyFont="1" applyBorder="1" applyAlignment="1" applyProtection="1">
      <alignment horizontal="right"/>
    </xf>
    <xf numFmtId="0" fontId="0" fillId="0" borderId="20" xfId="0" applyFont="1" applyFill="1" applyBorder="1" applyAlignment="1" applyProtection="1">
      <alignment horizontal="distributed" vertical="center" justifyLastLine="1"/>
    </xf>
    <xf numFmtId="0" fontId="0" fillId="0" borderId="19" xfId="0" applyFont="1" applyBorder="1" applyAlignment="1" applyProtection="1">
      <alignment horizontal="distributed" vertical="center" justifyLastLine="1"/>
    </xf>
    <xf numFmtId="0" fontId="0" fillId="0" borderId="20" xfId="0" applyFont="1" applyBorder="1" applyAlignment="1" applyProtection="1">
      <alignment horizontal="distributed" vertical="center" justifyLastLine="1"/>
    </xf>
    <xf numFmtId="0" fontId="7" fillId="0" borderId="0" xfId="0" applyFont="1" applyAlignment="1">
      <alignment horizontal="left"/>
    </xf>
    <xf numFmtId="0" fontId="3" fillId="0" borderId="0" xfId="0" applyFont="1" applyBorder="1" applyAlignment="1">
      <alignment horizontal="right"/>
    </xf>
    <xf numFmtId="0" fontId="7" fillId="0" borderId="0" xfId="0" applyFont="1" applyBorder="1" applyAlignment="1" applyProtection="1">
      <alignment horizontal="left"/>
    </xf>
    <xf numFmtId="0" fontId="0" fillId="0" borderId="0" xfId="0" applyFont="1" applyAlignment="1"/>
    <xf numFmtId="0" fontId="4" fillId="0" borderId="0" xfId="0" applyFont="1" applyBorder="1" applyAlignment="1">
      <alignment horizontal="center" vertical="distributed"/>
    </xf>
    <xf numFmtId="0" fontId="4" fillId="0" borderId="2" xfId="0" applyFont="1" applyBorder="1" applyAlignment="1">
      <alignment horizontal="center" vertical="distributed"/>
    </xf>
    <xf numFmtId="41" fontId="4" fillId="0" borderId="9" xfId="0" applyNumberFormat="1" applyFont="1" applyBorder="1" applyAlignment="1" applyProtection="1">
      <alignment horizontal="center"/>
    </xf>
    <xf numFmtId="41" fontId="4" fillId="0" borderId="0" xfId="0" applyNumberFormat="1" applyFont="1" applyBorder="1" applyAlignment="1" applyProtection="1">
      <alignment horizontal="center"/>
    </xf>
    <xf numFmtId="41" fontId="4" fillId="0" borderId="19" xfId="0" applyNumberFormat="1" applyFont="1" applyBorder="1" applyAlignment="1" applyProtection="1">
      <alignment horizontal="center"/>
    </xf>
    <xf numFmtId="0" fontId="4" fillId="0" borderId="0" xfId="0" applyFont="1" applyBorder="1" applyAlignment="1">
      <alignment horizontal="distributed" vertical="distributed"/>
    </xf>
    <xf numFmtId="41" fontId="0" fillId="0" borderId="0" xfId="0" applyNumberFormat="1" applyFont="1" applyBorder="1" applyAlignment="1">
      <alignment horizontal="center"/>
    </xf>
    <xf numFmtId="41" fontId="4" fillId="0" borderId="23" xfId="0" applyNumberFormat="1" applyFont="1" applyBorder="1" applyAlignment="1" applyProtection="1">
      <alignment horizontal="center"/>
    </xf>
    <xf numFmtId="41" fontId="4" fillId="0" borderId="24" xfId="0" applyNumberFormat="1" applyFont="1" applyBorder="1" applyAlignment="1" applyProtection="1">
      <alignment horizontal="center"/>
    </xf>
    <xf numFmtId="41" fontId="4" fillId="0" borderId="25" xfId="0" applyNumberFormat="1" applyFont="1" applyBorder="1" applyAlignment="1" applyProtection="1">
      <alignment horizontal="center"/>
    </xf>
    <xf numFmtId="41" fontId="4" fillId="0" borderId="23" xfId="0" applyNumberFormat="1" applyFont="1" applyBorder="1" applyAlignment="1" applyProtection="1">
      <alignment horizontal="right"/>
    </xf>
    <xf numFmtId="41" fontId="4" fillId="0" borderId="24" xfId="0" applyNumberFormat="1" applyFont="1" applyBorder="1" applyAlignment="1" applyProtection="1">
      <alignment horizontal="right"/>
    </xf>
    <xf numFmtId="41" fontId="4" fillId="0" borderId="25" xfId="0" applyNumberFormat="1" applyFont="1" applyBorder="1" applyAlignment="1" applyProtection="1">
      <alignment horizontal="right"/>
    </xf>
    <xf numFmtId="0" fontId="4" fillId="0" borderId="2" xfId="0" applyFont="1" applyBorder="1" applyAlignment="1" applyProtection="1">
      <alignment horizontal="distributed" vertical="distributed"/>
    </xf>
    <xf numFmtId="0" fontId="4" fillId="0" borderId="0" xfId="0" applyFont="1" applyBorder="1" applyAlignment="1" applyProtection="1">
      <alignment horizontal="left"/>
    </xf>
    <xf numFmtId="0" fontId="4" fillId="0" borderId="0" xfId="0" applyFont="1" applyBorder="1" applyAlignment="1" applyProtection="1">
      <alignment horizontal="distributed" vertical="distributed"/>
    </xf>
    <xf numFmtId="41" fontId="4" fillId="0" borderId="13" xfId="0" applyNumberFormat="1" applyFont="1" applyBorder="1" applyAlignment="1" applyProtection="1">
      <alignment horizontal="center"/>
    </xf>
    <xf numFmtId="41" fontId="4" fillId="0" borderId="2" xfId="0" applyNumberFormat="1" applyFont="1" applyBorder="1" applyAlignment="1" applyProtection="1">
      <alignment horizontal="center"/>
    </xf>
    <xf numFmtId="41" fontId="4" fillId="0" borderId="20" xfId="0" applyNumberFormat="1" applyFont="1" applyBorder="1" applyAlignment="1" applyProtection="1">
      <alignment horizontal="center"/>
    </xf>
    <xf numFmtId="41" fontId="4" fillId="0" borderId="2" xfId="0" applyNumberFormat="1" applyFont="1" applyBorder="1" applyAlignment="1" applyProtection="1">
      <alignment shrinkToFit="1"/>
    </xf>
    <xf numFmtId="41" fontId="4" fillId="0" borderId="8" xfId="0" applyNumberFormat="1" applyFont="1" applyBorder="1" applyAlignment="1" applyProtection="1">
      <alignment horizontal="center"/>
    </xf>
    <xf numFmtId="41" fontId="4" fillId="0" borderId="21" xfId="0" applyNumberFormat="1" applyFont="1" applyBorder="1" applyAlignment="1" applyProtection="1">
      <alignment horizontal="center"/>
    </xf>
    <xf numFmtId="41" fontId="4" fillId="0" borderId="7" xfId="0" applyNumberFormat="1" applyFont="1" applyBorder="1" applyAlignment="1" applyProtection="1">
      <alignment horizontal="center"/>
    </xf>
    <xf numFmtId="37" fontId="3" fillId="0" borderId="0" xfId="0" applyNumberFormat="1" applyFont="1" applyBorder="1" applyAlignment="1" applyProtection="1">
      <alignment horizontal="right"/>
    </xf>
    <xf numFmtId="37" fontId="3" fillId="0" borderId="14" xfId="0" applyNumberFormat="1" applyFont="1" applyFill="1" applyBorder="1" applyAlignment="1" applyProtection="1">
      <alignment horizontal="right" vertical="top"/>
    </xf>
    <xf numFmtId="0" fontId="7" fillId="0" borderId="8" xfId="0" applyFont="1" applyFill="1" applyBorder="1" applyAlignment="1" applyProtection="1">
      <alignment horizontal="center" vertical="center" justifyLastLine="1"/>
    </xf>
    <xf numFmtId="0" fontId="7" fillId="0" borderId="21"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justifyLastLine="1"/>
    </xf>
    <xf numFmtId="0" fontId="0" fillId="0" borderId="19" xfId="0" applyFont="1" applyFill="1" applyBorder="1" applyAlignment="1" applyProtection="1">
      <alignment horizontal="center" vertical="center" justifyLastLine="1"/>
    </xf>
    <xf numFmtId="0" fontId="6" fillId="0" borderId="0" xfId="0" applyFont="1" applyAlignment="1">
      <alignment horizontal="left"/>
    </xf>
    <xf numFmtId="0" fontId="4" fillId="0" borderId="14" xfId="0" applyFont="1" applyFill="1" applyBorder="1" applyAlignment="1" applyProtection="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7" fillId="0" borderId="8" xfId="0" applyFont="1" applyFill="1" applyBorder="1" applyAlignment="1" applyProtection="1">
      <alignment horizontal="center" vertical="center" wrapText="1"/>
    </xf>
    <xf numFmtId="0" fontId="7" fillId="0" borderId="2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6" xfId="0" applyFont="1" applyFill="1" applyBorder="1" applyAlignment="1">
      <alignment horizontal="center" vertical="center"/>
    </xf>
    <xf numFmtId="0" fontId="0" fillId="0" borderId="8" xfId="0" applyFont="1" applyFill="1" applyBorder="1" applyAlignment="1" applyProtection="1">
      <alignment horizontal="center" vertical="center" wrapText="1"/>
    </xf>
    <xf numFmtId="0" fontId="0" fillId="0" borderId="2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27" xfId="0"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0" fontId="0" fillId="0" borderId="27" xfId="0" applyFont="1" applyFill="1" applyBorder="1" applyAlignment="1" applyProtection="1">
      <alignment horizontal="center" vertical="center" wrapText="1"/>
    </xf>
    <xf numFmtId="0" fontId="0" fillId="0" borderId="3" xfId="0" applyFont="1" applyFill="1" applyBorder="1" applyAlignment="1">
      <alignment horizontal="center" vertical="center" wrapText="1"/>
    </xf>
    <xf numFmtId="0" fontId="0" fillId="0" borderId="0" xfId="0" applyFont="1" applyAlignment="1">
      <alignment horizontal="left" vertical="top" wrapText="1"/>
    </xf>
    <xf numFmtId="0" fontId="5" fillId="0" borderId="2" xfId="0" applyFont="1" applyBorder="1" applyAlignment="1" applyProtection="1">
      <alignment horizontal="left"/>
    </xf>
    <xf numFmtId="0" fontId="3" fillId="0" borderId="27" xfId="0" applyFont="1" applyFill="1" applyBorder="1" applyAlignment="1" applyProtection="1">
      <alignment horizontal="center" vertical="center" wrapText="1"/>
    </xf>
    <xf numFmtId="0" fontId="3" fillId="0" borderId="3" xfId="0" applyFont="1" applyFill="1" applyBorder="1" applyAlignment="1">
      <alignment horizontal="center" vertical="center" wrapText="1"/>
    </xf>
    <xf numFmtId="0" fontId="0" fillId="0" borderId="5"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3" xfId="0" applyFont="1" applyFill="1" applyBorder="1" applyAlignment="1">
      <alignment horizontal="center" vertical="center"/>
    </xf>
    <xf numFmtId="0" fontId="0" fillId="0" borderId="6"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0" fillId="0" borderId="9" xfId="0" applyFont="1" applyFill="1" applyBorder="1" applyAlignment="1">
      <alignment horizontal="center" vertical="center"/>
    </xf>
    <xf numFmtId="0" fontId="4" fillId="0" borderId="8" xfId="0" applyFont="1" applyFill="1" applyBorder="1" applyAlignment="1" applyProtection="1">
      <alignment horizontal="center" vertical="center" wrapText="1"/>
    </xf>
    <xf numFmtId="0" fontId="4" fillId="0" borderId="2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2" xfId="0" applyFont="1" applyFill="1" applyBorder="1" applyAlignment="1" applyProtection="1">
      <alignment horizontal="center" vertical="center" justifyLastLine="1"/>
    </xf>
    <xf numFmtId="0" fontId="0" fillId="0" borderId="20" xfId="0" applyFont="1" applyFill="1" applyBorder="1" applyAlignment="1" applyProtection="1">
      <alignment horizontal="center" vertical="center" justifyLastLine="1"/>
    </xf>
    <xf numFmtId="0" fontId="5" fillId="0" borderId="0" xfId="0" applyFont="1" applyFill="1" applyBorder="1" applyAlignment="1" applyProtection="1">
      <alignment horizontal="left"/>
    </xf>
    <xf numFmtId="0" fontId="0" fillId="0" borderId="5" xfId="0" applyFont="1" applyFill="1" applyBorder="1" applyAlignment="1" applyProtection="1">
      <alignment horizontal="center"/>
    </xf>
    <xf numFmtId="0" fontId="0" fillId="0" borderId="18" xfId="0" applyFont="1" applyFill="1" applyBorder="1" applyAlignment="1" applyProtection="1">
      <alignment horizontal="center"/>
    </xf>
    <xf numFmtId="0" fontId="0" fillId="0" borderId="17" xfId="0" applyFont="1" applyFill="1" applyBorder="1" applyAlignment="1" applyProtection="1">
      <alignment horizontal="center"/>
    </xf>
    <xf numFmtId="0" fontId="7" fillId="0" borderId="0" xfId="0" applyFont="1" applyFill="1" applyBorder="1" applyAlignment="1" applyProtection="1">
      <alignment horizontal="center" vertical="center" justifyLastLine="1"/>
    </xf>
    <xf numFmtId="0" fontId="7" fillId="0" borderId="19" xfId="0" applyFont="1" applyFill="1" applyBorder="1" applyAlignment="1" applyProtection="1">
      <alignment horizontal="center" vertical="center" justifyLastLine="1"/>
    </xf>
    <xf numFmtId="37" fontId="3" fillId="0" borderId="14" xfId="0" applyNumberFormat="1" applyFont="1" applyBorder="1" applyAlignment="1" applyProtection="1">
      <alignment horizontal="right"/>
    </xf>
    <xf numFmtId="41" fontId="0" fillId="0" borderId="0" xfId="0" applyNumberFormat="1" applyFont="1" applyBorder="1" applyAlignment="1" applyProtection="1">
      <alignment horizontal="right"/>
    </xf>
    <xf numFmtId="0" fontId="5" fillId="0" borderId="0" xfId="0" applyFont="1" applyBorder="1" applyAlignment="1" applyProtection="1">
      <alignment horizontal="left"/>
    </xf>
    <xf numFmtId="0" fontId="0" fillId="0" borderId="0" xfId="0" applyFont="1" applyBorder="1" applyAlignment="1" applyProtection="1">
      <alignment horizontal="distributed" vertical="center" justifyLastLine="1"/>
    </xf>
    <xf numFmtId="0" fontId="0" fillId="0" borderId="19" xfId="0" applyFont="1" applyBorder="1" applyAlignment="1" applyProtection="1">
      <alignment horizontal="distributed" vertical="center" justifyLastLine="1"/>
    </xf>
    <xf numFmtId="0" fontId="0" fillId="0" borderId="2" xfId="0" applyFont="1" applyBorder="1" applyAlignment="1" applyProtection="1">
      <alignment horizontal="distributed" vertical="center" justifyLastLine="1"/>
    </xf>
    <xf numFmtId="0" fontId="0" fillId="0" borderId="20" xfId="0" applyFont="1" applyBorder="1" applyAlignment="1" applyProtection="1">
      <alignment horizontal="distributed" vertical="center" justifyLastLine="1"/>
    </xf>
    <xf numFmtId="41" fontId="4" fillId="0" borderId="0" xfId="0" applyNumberFormat="1" applyFont="1" applyBorder="1" applyAlignment="1" applyProtection="1">
      <alignment horizontal="right"/>
    </xf>
    <xf numFmtId="41" fontId="4" fillId="0" borderId="0" xfId="0" applyNumberFormat="1" applyFont="1" applyBorder="1" applyAlignment="1">
      <alignment horizontal="right"/>
    </xf>
    <xf numFmtId="41" fontId="0" fillId="0" borderId="13" xfId="0" applyNumberFormat="1" applyFont="1" applyBorder="1" applyAlignment="1" applyProtection="1">
      <alignment horizontal="right"/>
    </xf>
    <xf numFmtId="41" fontId="0" fillId="0" borderId="2" xfId="0" applyNumberFormat="1" applyFont="1" applyBorder="1" applyAlignment="1" applyProtection="1">
      <alignment horizontal="right"/>
    </xf>
    <xf numFmtId="41" fontId="0" fillId="0" borderId="9" xfId="0" applyNumberFormat="1" applyFont="1" applyBorder="1" applyAlignment="1" applyProtection="1">
      <alignment horizontal="right"/>
    </xf>
    <xf numFmtId="0" fontId="3" fillId="0" borderId="0" xfId="0" applyFont="1" applyBorder="1" applyAlignment="1" applyProtection="1">
      <alignment horizontal="right"/>
    </xf>
    <xf numFmtId="41" fontId="0" fillId="0" borderId="0" xfId="0" applyNumberFormat="1" applyFont="1" applyFill="1" applyBorder="1" applyAlignment="1" applyProtection="1">
      <alignment horizontal="right"/>
    </xf>
    <xf numFmtId="41" fontId="0" fillId="0" borderId="9" xfId="0" applyNumberFormat="1" applyFont="1" applyFill="1" applyBorder="1" applyAlignment="1" applyProtection="1">
      <alignment horizontal="right"/>
    </xf>
    <xf numFmtId="0" fontId="0" fillId="0" borderId="0" xfId="0" applyFont="1" applyFill="1" applyBorder="1" applyAlignment="1" applyProtection="1">
      <alignment horizontal="distributed" vertical="center" justifyLastLine="1"/>
    </xf>
    <xf numFmtId="0" fontId="0" fillId="0" borderId="19" xfId="0" applyFont="1" applyFill="1" applyBorder="1" applyAlignment="1" applyProtection="1">
      <alignment horizontal="distributed" vertical="center" justifyLastLine="1"/>
    </xf>
    <xf numFmtId="0" fontId="0" fillId="0" borderId="2" xfId="0" applyFont="1" applyFill="1" applyBorder="1" applyAlignment="1" applyProtection="1">
      <alignment horizontal="distributed" vertical="center" justifyLastLine="1"/>
    </xf>
    <xf numFmtId="0" fontId="0" fillId="0" borderId="20" xfId="0" applyFont="1" applyFill="1" applyBorder="1" applyAlignment="1" applyProtection="1">
      <alignment horizontal="distributed" vertical="center" justifyLastLine="1"/>
    </xf>
    <xf numFmtId="41" fontId="0" fillId="0" borderId="13" xfId="0" applyNumberFormat="1" applyFont="1" applyFill="1" applyBorder="1" applyAlignment="1" applyProtection="1">
      <alignment horizontal="right"/>
    </xf>
    <xf numFmtId="41" fontId="0" fillId="0" borderId="2" xfId="0" applyNumberFormat="1" applyFont="1" applyFill="1" applyBorder="1" applyAlignment="1" applyProtection="1">
      <alignment horizontal="right"/>
    </xf>
    <xf numFmtId="0" fontId="0" fillId="0" borderId="6" xfId="0" applyFont="1" applyFill="1" applyBorder="1" applyAlignment="1" applyProtection="1">
      <alignment horizontal="distributed" vertical="center" justifyLastLine="1"/>
    </xf>
    <xf numFmtId="0" fontId="0" fillId="0" borderId="26" xfId="0" applyFont="1" applyFill="1" applyBorder="1" applyAlignment="1" applyProtection="1">
      <alignment horizontal="distributed" vertical="center" justifyLastLine="1"/>
    </xf>
    <xf numFmtId="0" fontId="0" fillId="0" borderId="22" xfId="0" applyFont="1" applyFill="1" applyBorder="1" applyAlignment="1" applyProtection="1">
      <alignment horizontal="distributed" vertical="center" justifyLastLine="1"/>
    </xf>
    <xf numFmtId="41" fontId="7" fillId="0" borderId="7" xfId="0" applyNumberFormat="1" applyFont="1" applyFill="1" applyBorder="1" applyAlignment="1" applyProtection="1">
      <alignment horizontal="right"/>
    </xf>
    <xf numFmtId="41" fontId="7" fillId="0" borderId="8" xfId="0" applyNumberFormat="1" applyFont="1" applyFill="1" applyBorder="1" applyAlignment="1" applyProtection="1">
      <alignment horizontal="right"/>
    </xf>
    <xf numFmtId="0" fontId="7" fillId="0" borderId="0" xfId="0" applyFont="1" applyFill="1" applyBorder="1" applyAlignment="1" applyProtection="1">
      <alignment horizontal="distributed" vertical="center" justifyLastLine="1"/>
    </xf>
    <xf numFmtId="0" fontId="7" fillId="0" borderId="19" xfId="0" applyFont="1" applyFill="1" applyBorder="1" applyAlignment="1" applyProtection="1">
      <alignment horizontal="distributed" vertical="center" justifyLastLine="1"/>
    </xf>
    <xf numFmtId="0" fontId="0" fillId="0" borderId="29" xfId="0" applyFont="1" applyFill="1" applyBorder="1" applyAlignment="1" applyProtection="1">
      <alignment horizontal="distributed" vertical="center" justifyLastLine="1"/>
    </xf>
    <xf numFmtId="0" fontId="0" fillId="0" borderId="14" xfId="0" applyFont="1" applyFill="1" applyBorder="1" applyAlignment="1">
      <alignment horizontal="distributed" vertical="center" justifyLastLine="1"/>
    </xf>
    <xf numFmtId="0" fontId="0" fillId="0" borderId="15" xfId="0" applyFont="1" applyFill="1" applyBorder="1" applyAlignment="1">
      <alignment horizontal="distributed" vertical="center" justifyLastLine="1"/>
    </xf>
    <xf numFmtId="0" fontId="0" fillId="0" borderId="10" xfId="0" applyFont="1" applyFill="1" applyBorder="1" applyAlignment="1">
      <alignment horizontal="distributed" vertical="center" justifyLastLine="1"/>
    </xf>
    <xf numFmtId="0" fontId="0" fillId="0" borderId="11" xfId="0" applyFont="1" applyFill="1" applyBorder="1" applyAlignment="1">
      <alignment horizontal="distributed" vertical="center" justifyLastLine="1"/>
    </xf>
    <xf numFmtId="0" fontId="0" fillId="0" borderId="16" xfId="0" applyFont="1" applyFill="1" applyBorder="1" applyAlignment="1">
      <alignment horizontal="distributed" vertical="center" justifyLastLine="1"/>
    </xf>
    <xf numFmtId="0" fontId="0" fillId="0" borderId="14" xfId="0" applyFont="1" applyFill="1" applyBorder="1" applyAlignment="1" applyProtection="1">
      <alignment horizontal="distributed" vertical="center" justifyLastLine="1"/>
    </xf>
    <xf numFmtId="0" fontId="0" fillId="0" borderId="2" xfId="0" applyFont="1" applyBorder="1" applyAlignment="1"/>
    <xf numFmtId="41" fontId="4" fillId="0" borderId="0" xfId="0" applyNumberFormat="1" applyFont="1" applyFill="1" applyBorder="1" applyAlignment="1" applyProtection="1">
      <alignment horizontal="center"/>
    </xf>
    <xf numFmtId="41" fontId="4" fillId="0" borderId="2" xfId="0" applyNumberFormat="1" applyFont="1" applyBorder="1" applyAlignment="1" applyProtection="1">
      <alignment horizontal="right"/>
    </xf>
    <xf numFmtId="0" fontId="7" fillId="0" borderId="0" xfId="0" applyFont="1" applyBorder="1" applyAlignment="1" applyProtection="1">
      <alignment horizontal="distributed" vertical="center" justifyLastLine="1"/>
    </xf>
    <xf numFmtId="0" fontId="7" fillId="0" borderId="19" xfId="0" applyFont="1" applyBorder="1" applyAlignment="1" applyProtection="1">
      <alignment horizontal="distributed" vertical="center" justifyLastLine="1"/>
    </xf>
    <xf numFmtId="41" fontId="7" fillId="0" borderId="8" xfId="0" applyNumberFormat="1" applyFont="1" applyBorder="1" applyAlignment="1" applyProtection="1">
      <alignment horizontal="right"/>
    </xf>
    <xf numFmtId="41" fontId="8" fillId="0" borderId="8" xfId="0" applyNumberFormat="1" applyFont="1" applyBorder="1" applyAlignment="1" applyProtection="1">
      <alignment horizontal="right"/>
    </xf>
    <xf numFmtId="41" fontId="8" fillId="0" borderId="8" xfId="0" applyNumberFormat="1" applyFont="1" applyBorder="1" applyAlignment="1">
      <alignment horizontal="right"/>
    </xf>
    <xf numFmtId="0" fontId="0" fillId="0" borderId="5" xfId="0" applyFont="1" applyBorder="1" applyAlignment="1" applyProtection="1">
      <alignment horizontal="distributed" vertical="center" justifyLastLine="1"/>
    </xf>
    <xf numFmtId="0" fontId="0" fillId="0" borderId="17" xfId="0" applyFont="1" applyBorder="1" applyAlignment="1" applyProtection="1">
      <alignment horizontal="distributed" vertical="center" justifyLastLine="1"/>
    </xf>
    <xf numFmtId="0" fontId="0" fillId="0" borderId="18" xfId="0" applyFont="1" applyBorder="1" applyAlignment="1" applyProtection="1">
      <alignment horizontal="distributed" vertical="center" justifyLastLine="1"/>
    </xf>
    <xf numFmtId="41" fontId="7" fillId="0" borderId="7" xfId="0" applyNumberFormat="1" applyFont="1" applyBorder="1" applyAlignment="1" applyProtection="1">
      <alignment horizontal="right"/>
    </xf>
    <xf numFmtId="41" fontId="4" fillId="0" borderId="0" xfId="0" applyNumberFormat="1" applyFont="1" applyFill="1" applyBorder="1" applyAlignment="1" applyProtection="1">
      <alignment horizontal="right"/>
    </xf>
    <xf numFmtId="41" fontId="8" fillId="0" borderId="8" xfId="0" applyNumberFormat="1" applyFont="1" applyFill="1" applyBorder="1" applyAlignment="1" applyProtection="1">
      <alignment horizontal="right"/>
    </xf>
    <xf numFmtId="41" fontId="4" fillId="0" borderId="2" xfId="0" applyNumberFormat="1" applyFont="1" applyFill="1" applyBorder="1" applyAlignment="1" applyProtection="1">
      <alignment horizontal="center"/>
    </xf>
    <xf numFmtId="41" fontId="4" fillId="0" borderId="2" xfId="0" applyNumberFormat="1" applyFont="1" applyFill="1" applyBorder="1" applyAlignment="1" applyProtection="1">
      <alignment horizontal="right"/>
    </xf>
    <xf numFmtId="41" fontId="8" fillId="0" borderId="8" xfId="0" applyNumberFormat="1" applyFont="1" applyFill="1" applyBorder="1" applyAlignment="1" applyProtection="1">
      <alignment horizontal="center"/>
    </xf>
    <xf numFmtId="0" fontId="3" fillId="0" borderId="2" xfId="0" applyFont="1" applyBorder="1" applyAlignment="1" applyProtection="1">
      <alignment horizontal="right"/>
    </xf>
    <xf numFmtId="0" fontId="0" fillId="0" borderId="30" xfId="0" applyFont="1" applyBorder="1" applyAlignment="1" applyProtection="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0" fillId="0" borderId="5" xfId="0" applyFont="1" applyBorder="1" applyAlignment="1" applyProtection="1">
      <alignment horizontal="center" vertical="center"/>
    </xf>
    <xf numFmtId="0" fontId="0" fillId="0" borderId="28" xfId="0" applyFont="1" applyBorder="1" applyAlignment="1" applyProtection="1">
      <alignment horizontal="center" vertical="center"/>
    </xf>
    <xf numFmtId="0" fontId="0" fillId="0" borderId="6" xfId="0" applyFont="1" applyBorder="1" applyAlignment="1">
      <alignment horizontal="center" vertical="center"/>
    </xf>
    <xf numFmtId="0" fontId="4" fillId="0" borderId="5"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0" fillId="0" borderId="17" xfId="0" applyFont="1" applyBorder="1" applyAlignment="1" applyProtection="1">
      <alignment horizontal="center" vertical="center"/>
    </xf>
    <xf numFmtId="0" fontId="0" fillId="0" borderId="18" xfId="0" applyFont="1" applyBorder="1" applyAlignment="1" applyProtection="1">
      <alignment horizontal="center" vertical="center"/>
    </xf>
    <xf numFmtId="0" fontId="0" fillId="0" borderId="17"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distributed" vertical="center" justifyLastLine="1"/>
    </xf>
    <xf numFmtId="0" fontId="0" fillId="0" borderId="19" xfId="0" applyFont="1" applyBorder="1" applyAlignment="1">
      <alignment horizontal="distributed" vertical="center" justifyLastLine="1"/>
    </xf>
    <xf numFmtId="41" fontId="4" fillId="0" borderId="9" xfId="0" applyNumberFormat="1" applyFont="1" applyBorder="1" applyAlignment="1" applyProtection="1">
      <alignment horizontal="right"/>
    </xf>
    <xf numFmtId="41" fontId="4" fillId="0" borderId="19" xfId="0" applyNumberFormat="1" applyFont="1" applyBorder="1" applyAlignment="1" applyProtection="1">
      <alignment horizontal="right"/>
    </xf>
    <xf numFmtId="0" fontId="0" fillId="0" borderId="8" xfId="0" applyFont="1" applyBorder="1" applyAlignment="1" applyProtection="1">
      <alignment horizontal="center"/>
    </xf>
    <xf numFmtId="0" fontId="0" fillId="0" borderId="21" xfId="0" applyFont="1" applyBorder="1" applyAlignment="1" applyProtection="1">
      <alignment horizontal="center"/>
    </xf>
    <xf numFmtId="41" fontId="4" fillId="0" borderId="7" xfId="0" applyNumberFormat="1" applyFont="1" applyBorder="1" applyAlignment="1" applyProtection="1">
      <alignment horizontal="right"/>
    </xf>
    <xf numFmtId="41" fontId="4" fillId="0" borderId="8" xfId="0" applyNumberFormat="1" applyFont="1" applyBorder="1" applyAlignment="1" applyProtection="1">
      <alignment horizontal="right"/>
    </xf>
    <xf numFmtId="41" fontId="4" fillId="0" borderId="21" xfId="0" applyNumberFormat="1" applyFont="1" applyBorder="1" applyAlignment="1" applyProtection="1">
      <alignment horizontal="right"/>
    </xf>
    <xf numFmtId="0" fontId="0" fillId="0" borderId="11" xfId="0" applyFont="1" applyBorder="1" applyAlignment="1" applyProtection="1">
      <alignment horizontal="distributed" vertical="center" justifyLastLine="1"/>
    </xf>
    <xf numFmtId="0" fontId="0" fillId="0" borderId="11" xfId="0" applyFont="1" applyBorder="1" applyAlignment="1">
      <alignment horizontal="distributed" vertical="center" justifyLastLine="1"/>
    </xf>
    <xf numFmtId="0" fontId="0" fillId="0" borderId="16" xfId="0" applyFont="1" applyBorder="1" applyAlignment="1">
      <alignment horizontal="distributed" vertical="center" justifyLastLine="1"/>
    </xf>
    <xf numFmtId="41" fontId="4" fillId="0" borderId="10" xfId="0" applyNumberFormat="1" applyFont="1" applyBorder="1" applyAlignment="1" applyProtection="1">
      <alignment horizontal="right"/>
    </xf>
    <xf numFmtId="41" fontId="4" fillId="0" borderId="11" xfId="0" applyNumberFormat="1" applyFont="1" applyBorder="1" applyAlignment="1" applyProtection="1">
      <alignment horizontal="right"/>
    </xf>
    <xf numFmtId="41" fontId="4" fillId="0" borderId="26" xfId="0" applyNumberFormat="1" applyFont="1" applyBorder="1" applyAlignment="1" applyProtection="1">
      <alignment horizontal="right"/>
    </xf>
    <xf numFmtId="0" fontId="7" fillId="0" borderId="2" xfId="0" applyFont="1" applyBorder="1" applyAlignment="1" applyProtection="1">
      <alignment horizontal="distributed" vertical="center" justifyLastLine="1"/>
    </xf>
    <xf numFmtId="0" fontId="7" fillId="0" borderId="2" xfId="0" applyFont="1" applyBorder="1" applyAlignment="1">
      <alignment horizontal="distributed" vertical="center" justifyLastLine="1"/>
    </xf>
    <xf numFmtId="0" fontId="7" fillId="0" borderId="20" xfId="0" applyFont="1" applyBorder="1" applyAlignment="1">
      <alignment horizontal="distributed" vertical="center" justifyLastLine="1"/>
    </xf>
    <xf numFmtId="41" fontId="8" fillId="0" borderId="23" xfId="0" applyNumberFormat="1" applyFont="1" applyBorder="1" applyAlignment="1" applyProtection="1">
      <alignment horizontal="right"/>
    </xf>
    <xf numFmtId="41" fontId="8" fillId="0" borderId="24" xfId="0" applyNumberFormat="1" applyFont="1" applyBorder="1" applyAlignment="1" applyProtection="1">
      <alignment horizontal="right"/>
    </xf>
    <xf numFmtId="0" fontId="0" fillId="0" borderId="26" xfId="0" applyFont="1" applyBorder="1" applyAlignment="1" applyProtection="1">
      <alignment horizontal="distributed" vertical="center" justifyLastLine="1"/>
    </xf>
    <xf numFmtId="0" fontId="0" fillId="0" borderId="26" xfId="0" applyFont="1" applyBorder="1" applyAlignment="1">
      <alignment horizontal="distributed" vertical="center" justifyLastLine="1"/>
    </xf>
    <xf numFmtId="0" fontId="0" fillId="0" borderId="22" xfId="0" applyFont="1" applyBorder="1" applyAlignment="1">
      <alignment horizontal="distributed" vertical="center" justifyLastLine="1"/>
    </xf>
    <xf numFmtId="41" fontId="4" fillId="0" borderId="6" xfId="0" applyNumberFormat="1" applyFont="1" applyBorder="1" applyAlignment="1" applyProtection="1">
      <alignment horizontal="right"/>
    </xf>
    <xf numFmtId="0" fontId="0" fillId="0" borderId="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22" xfId="0" applyFont="1" applyBorder="1" applyAlignment="1" applyProtection="1">
      <alignment horizontal="center" vertical="center"/>
    </xf>
    <xf numFmtId="0" fontId="0" fillId="0" borderId="6" xfId="0" applyFont="1" applyBorder="1" applyAlignment="1" applyProtection="1">
      <alignment horizontal="center" vertical="center" wrapText="1"/>
    </xf>
    <xf numFmtId="0" fontId="0" fillId="0" borderId="26" xfId="0" applyFont="1" applyBorder="1" applyAlignment="1" applyProtection="1">
      <alignment horizontal="center" vertical="center" wrapText="1"/>
    </xf>
    <xf numFmtId="0" fontId="0" fillId="0" borderId="22"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26" xfId="0" applyFont="1" applyBorder="1" applyAlignment="1" applyProtection="1">
      <alignment horizontal="center" vertical="center" wrapText="1"/>
    </xf>
    <xf numFmtId="0" fontId="9" fillId="0" borderId="22" xfId="0" applyFont="1" applyBorder="1" applyAlignment="1" applyProtection="1">
      <alignment horizontal="center" vertical="center" wrapText="1"/>
    </xf>
    <xf numFmtId="41" fontId="4" fillId="0" borderId="22" xfId="0" applyNumberFormat="1" applyFont="1" applyBorder="1" applyAlignment="1" applyProtection="1">
      <alignment horizontal="right"/>
    </xf>
    <xf numFmtId="0" fontId="0" fillId="0" borderId="14" xfId="0" applyFont="1" applyBorder="1" applyAlignment="1"/>
    <xf numFmtId="37" fontId="3" fillId="0" borderId="0" xfId="0" applyNumberFormat="1" applyFont="1" applyFill="1" applyBorder="1" applyAlignment="1" applyProtection="1">
      <alignment horizontal="center"/>
    </xf>
    <xf numFmtId="37" fontId="3" fillId="0" borderId="14" xfId="0" applyNumberFormat="1" applyFont="1" applyFill="1" applyBorder="1" applyAlignment="1" applyProtection="1">
      <alignment horizontal="right"/>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3" fillId="0" borderId="6" xfId="0" applyFont="1" applyBorder="1" applyAlignment="1" applyProtection="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horizontal="right"/>
    </xf>
    <xf numFmtId="0" fontId="4" fillId="0" borderId="2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7" xfId="0" applyFont="1" applyBorder="1" applyAlignment="1">
      <alignment horizontal="center" vertical="center"/>
    </xf>
    <xf numFmtId="0" fontId="4" fillId="0" borderId="3" xfId="0" applyFont="1" applyBorder="1" applyAlignment="1">
      <alignment horizontal="center" vertical="center"/>
    </xf>
    <xf numFmtId="0" fontId="4" fillId="0" borderId="29"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3" fillId="0" borderId="2" xfId="0" applyFont="1" applyBorder="1" applyAlignment="1">
      <alignment horizontal="right"/>
    </xf>
    <xf numFmtId="37" fontId="0" fillId="0" borderId="5" xfId="0" applyNumberFormat="1" applyFont="1" applyBorder="1" applyAlignment="1" applyProtection="1">
      <alignment horizontal="center" vertical="center"/>
    </xf>
    <xf numFmtId="37" fontId="0" fillId="0" borderId="17" xfId="0" applyNumberFormat="1" applyFont="1" applyBorder="1" applyAlignment="1" applyProtection="1">
      <alignment horizontal="center" vertical="center"/>
    </xf>
    <xf numFmtId="37" fontId="0" fillId="0" borderId="7" xfId="0" applyNumberFormat="1" applyFont="1" applyBorder="1" applyAlignment="1" applyProtection="1">
      <alignment horizontal="left" vertical="top" wrapText="1"/>
    </xf>
    <xf numFmtId="37" fontId="0" fillId="0" borderId="8" xfId="0" applyNumberFormat="1" applyFont="1" applyBorder="1" applyAlignment="1" applyProtection="1">
      <alignment horizontal="left" vertical="top" wrapText="1"/>
    </xf>
    <xf numFmtId="0" fontId="0" fillId="0" borderId="21" xfId="0" applyFont="1" applyBorder="1" applyAlignment="1" applyProtection="1">
      <alignment horizontal="distributed" vertical="center"/>
    </xf>
    <xf numFmtId="0" fontId="0" fillId="0" borderId="19" xfId="0" applyFont="1" applyBorder="1" applyAlignment="1">
      <alignment horizontal="distributed" vertical="center"/>
    </xf>
    <xf numFmtId="0" fontId="0" fillId="0" borderId="16" xfId="0" applyFont="1" applyBorder="1" applyAlignment="1">
      <alignment horizontal="distributed" vertical="center"/>
    </xf>
    <xf numFmtId="37" fontId="0" fillId="0" borderId="9" xfId="0" applyNumberFormat="1" applyFont="1" applyBorder="1" applyAlignment="1" applyProtection="1">
      <alignment horizontal="left"/>
    </xf>
    <xf numFmtId="37" fontId="0" fillId="0" borderId="0" xfId="0" applyNumberFormat="1" applyFont="1" applyBorder="1" applyAlignment="1" applyProtection="1">
      <alignment horizontal="left"/>
    </xf>
    <xf numFmtId="37" fontId="0" fillId="0" borderId="6" xfId="0" applyNumberFormat="1" applyFont="1" applyBorder="1" applyAlignment="1" applyProtection="1">
      <alignment horizontal="left" vertical="center" wrapText="1"/>
    </xf>
    <xf numFmtId="37" fontId="0" fillId="0" borderId="26" xfId="0" applyNumberFormat="1" applyFont="1" applyBorder="1" applyAlignment="1" applyProtection="1">
      <alignment horizontal="left" vertical="center" wrapText="1"/>
    </xf>
    <xf numFmtId="0" fontId="7" fillId="0" borderId="0" xfId="0" applyFont="1" applyAlignment="1">
      <alignment horizontal="left"/>
    </xf>
    <xf numFmtId="0" fontId="0" fillId="0" borderId="26" xfId="0" applyFont="1" applyBorder="1" applyAlignment="1">
      <alignment horizontal="left" vertical="center" wrapText="1"/>
    </xf>
    <xf numFmtId="37" fontId="0" fillId="0" borderId="6" xfId="0" applyNumberFormat="1" applyFont="1" applyFill="1" applyBorder="1" applyAlignment="1" applyProtection="1">
      <alignment horizontal="left" vertical="center" wrapText="1"/>
    </xf>
    <xf numFmtId="37" fontId="0" fillId="0" borderId="26" xfId="0" applyNumberFormat="1" applyFont="1" applyFill="1" applyBorder="1" applyAlignment="1" applyProtection="1">
      <alignment horizontal="left" vertical="center" wrapText="1"/>
    </xf>
    <xf numFmtId="37" fontId="0" fillId="0" borderId="10" xfId="0" applyNumberFormat="1" applyFont="1" applyBorder="1" applyAlignment="1" applyProtection="1">
      <alignment horizontal="left"/>
    </xf>
    <xf numFmtId="37" fontId="0" fillId="0" borderId="11" xfId="0" applyNumberFormat="1" applyFont="1" applyBorder="1" applyAlignment="1" applyProtection="1">
      <alignment horizontal="left"/>
    </xf>
    <xf numFmtId="37" fontId="0" fillId="0" borderId="9" xfId="0" applyNumberFormat="1" applyFont="1" applyBorder="1" applyAlignment="1" applyProtection="1">
      <alignment horizontal="center"/>
    </xf>
    <xf numFmtId="37" fontId="0" fillId="0" borderId="0" xfId="0" applyNumberFormat="1" applyFont="1" applyBorder="1" applyAlignment="1" applyProtection="1">
      <alignment horizontal="center"/>
    </xf>
    <xf numFmtId="0" fontId="4" fillId="0" borderId="2" xfId="0" applyFont="1" applyBorder="1" applyAlignment="1">
      <alignment horizontal="distributed" vertical="distributed"/>
    </xf>
    <xf numFmtId="0" fontId="4" fillId="0" borderId="20" xfId="0" applyFont="1" applyBorder="1" applyAlignment="1">
      <alignment horizontal="distributed" vertical="distributed"/>
    </xf>
    <xf numFmtId="41" fontId="4" fillId="0" borderId="13" xfId="0" applyNumberFormat="1" applyFont="1" applyBorder="1" applyAlignment="1" applyProtection="1">
      <alignment horizontal="center"/>
    </xf>
    <xf numFmtId="41" fontId="4" fillId="0" borderId="2" xfId="0" applyNumberFormat="1" applyFont="1" applyBorder="1" applyAlignment="1" applyProtection="1">
      <alignment horizontal="center"/>
    </xf>
    <xf numFmtId="41" fontId="4" fillId="0" borderId="20" xfId="0" applyNumberFormat="1" applyFont="1" applyBorder="1" applyAlignment="1" applyProtection="1">
      <alignment horizontal="center"/>
    </xf>
    <xf numFmtId="0" fontId="7" fillId="0" borderId="0" xfId="0" applyFont="1" applyBorder="1" applyAlignment="1" applyProtection="1">
      <alignment horizontal="left"/>
    </xf>
    <xf numFmtId="0" fontId="4" fillId="0" borderId="5"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41" fontId="4" fillId="0" borderId="24" xfId="0" applyNumberFormat="1" applyFont="1" applyBorder="1" applyAlignment="1" applyProtection="1">
      <alignment horizontal="center"/>
    </xf>
    <xf numFmtId="41" fontId="4" fillId="0" borderId="23" xfId="0" applyNumberFormat="1" applyFont="1" applyBorder="1" applyAlignment="1" applyProtection="1">
      <alignment horizontal="center"/>
    </xf>
    <xf numFmtId="41" fontId="4" fillId="0" borderId="25" xfId="0" applyNumberFormat="1" applyFont="1" applyBorder="1" applyAlignment="1" applyProtection="1">
      <alignment horizontal="center"/>
    </xf>
    <xf numFmtId="0" fontId="4" fillId="0" borderId="8" xfId="0" applyFont="1" applyBorder="1" applyAlignment="1" applyProtection="1">
      <alignment horizontal="distributed" vertical="distributed"/>
    </xf>
    <xf numFmtId="0" fontId="4" fillId="0" borderId="21" xfId="0" applyFont="1" applyBorder="1" applyAlignment="1" applyProtection="1">
      <alignment horizontal="distributed" vertical="distributed"/>
    </xf>
    <xf numFmtId="0" fontId="4" fillId="0" borderId="24" xfId="0" applyFont="1" applyBorder="1" applyAlignment="1" applyProtection="1">
      <alignment horizontal="distributed" vertical="distributed" wrapText="1"/>
    </xf>
    <xf numFmtId="0" fontId="4" fillId="0" borderId="25" xfId="0" applyFont="1" applyBorder="1" applyAlignment="1" applyProtection="1">
      <alignment horizontal="distributed" vertical="distributed" wrapText="1"/>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Font="1" applyAlignment="1"/>
    <xf numFmtId="0" fontId="9" fillId="0" borderId="24" xfId="0" applyFont="1" applyBorder="1" applyAlignment="1" applyProtection="1">
      <alignment horizontal="center" vertical="distributed" wrapText="1"/>
    </xf>
    <xf numFmtId="0" fontId="9" fillId="0" borderId="24" xfId="0" applyFont="1" applyBorder="1" applyAlignment="1" applyProtection="1">
      <alignment horizontal="center" vertical="distributed"/>
    </xf>
    <xf numFmtId="0" fontId="9" fillId="0" borderId="25" xfId="0" applyFont="1" applyBorder="1" applyAlignment="1" applyProtection="1">
      <alignment horizontal="center" vertical="distributed"/>
    </xf>
    <xf numFmtId="41" fontId="4" fillId="0" borderId="23" xfId="0" applyNumberFormat="1" applyFont="1" applyBorder="1" applyAlignment="1" applyProtection="1">
      <alignment horizontal="right"/>
    </xf>
    <xf numFmtId="41" fontId="4" fillId="0" borderId="24" xfId="0" applyNumberFormat="1" applyFont="1" applyBorder="1" applyAlignment="1" applyProtection="1">
      <alignment horizontal="right"/>
    </xf>
    <xf numFmtId="0" fontId="4" fillId="0" borderId="24" xfId="0" applyFont="1" applyBorder="1" applyAlignment="1" applyProtection="1">
      <alignment horizontal="distributed" vertical="distributed"/>
    </xf>
    <xf numFmtId="0" fontId="4" fillId="0" borderId="25" xfId="0" applyFont="1" applyBorder="1" applyAlignment="1" applyProtection="1">
      <alignment horizontal="distributed" vertical="distributed"/>
    </xf>
    <xf numFmtId="0" fontId="0" fillId="0" borderId="2" xfId="0" applyFont="1" applyBorder="1" applyAlignment="1">
      <alignment horizontal="center"/>
    </xf>
    <xf numFmtId="0" fontId="0" fillId="0" borderId="20" xfId="0" applyFont="1" applyBorder="1" applyAlignment="1">
      <alignment horizontal="center"/>
    </xf>
    <xf numFmtId="41" fontId="4" fillId="0" borderId="13" xfId="0" applyNumberFormat="1" applyFont="1" applyBorder="1" applyAlignment="1" applyProtection="1">
      <alignment horizontal="right"/>
    </xf>
    <xf numFmtId="41" fontId="4" fillId="0" borderId="20" xfId="0" applyNumberFormat="1" applyFont="1" applyBorder="1" applyAlignment="1" applyProtection="1">
      <alignment horizontal="right"/>
    </xf>
    <xf numFmtId="41" fontId="4" fillId="0" borderId="7" xfId="0" applyNumberFormat="1" applyFont="1" applyBorder="1" applyAlignment="1">
      <alignment horizontal="center"/>
    </xf>
    <xf numFmtId="41" fontId="0" fillId="0" borderId="8" xfId="0" applyNumberFormat="1" applyFont="1" applyBorder="1" applyAlignment="1">
      <alignment horizontal="center"/>
    </xf>
    <xf numFmtId="41" fontId="0" fillId="0" borderId="21" xfId="0" applyNumberFormat="1" applyFont="1" applyBorder="1" applyAlignment="1">
      <alignment horizontal="center"/>
    </xf>
    <xf numFmtId="41" fontId="4" fillId="0" borderId="9" xfId="0" applyNumberFormat="1" applyFont="1" applyBorder="1" applyAlignment="1">
      <alignment horizontal="center"/>
    </xf>
    <xf numFmtId="41" fontId="4" fillId="0" borderId="0" xfId="0" applyNumberFormat="1" applyFont="1" applyAlignment="1">
      <alignment horizontal="center"/>
    </xf>
    <xf numFmtId="41" fontId="4" fillId="0" borderId="19" xfId="0" applyNumberFormat="1" applyFont="1" applyBorder="1" applyAlignment="1">
      <alignment horizontal="center"/>
    </xf>
    <xf numFmtId="0" fontId="12" fillId="0" borderId="14" xfId="0" applyFont="1" applyBorder="1" applyAlignment="1" applyProtection="1">
      <alignment horizontal="right"/>
    </xf>
    <xf numFmtId="37" fontId="9" fillId="0" borderId="1" xfId="0" applyNumberFormat="1" applyFont="1" applyBorder="1" applyAlignment="1" applyProtection="1">
      <alignment horizontal="center" vertical="top" wrapText="1"/>
    </xf>
    <xf numFmtId="0" fontId="0" fillId="0" borderId="4" xfId="0" applyFont="1" applyBorder="1" applyAlignment="1">
      <alignment horizontal="center" vertical="top" wrapText="1"/>
    </xf>
    <xf numFmtId="37" fontId="4" fillId="0" borderId="6" xfId="0" applyNumberFormat="1" applyFont="1" applyBorder="1" applyAlignment="1" applyProtection="1">
      <alignment horizontal="center" vertical="center" wrapText="1"/>
    </xf>
    <xf numFmtId="37" fontId="4" fillId="0" borderId="22" xfId="0" applyNumberFormat="1" applyFont="1" applyBorder="1" applyAlignment="1" applyProtection="1">
      <alignment horizontal="center" vertical="center" wrapText="1"/>
    </xf>
    <xf numFmtId="37" fontId="4" fillId="0" borderId="26" xfId="0" applyNumberFormat="1" applyFont="1" applyBorder="1" applyAlignment="1" applyProtection="1">
      <alignment horizontal="center" vertical="center" wrapText="1"/>
    </xf>
    <xf numFmtId="37" fontId="4" fillId="0" borderId="5" xfId="0" applyNumberFormat="1" applyFont="1" applyBorder="1" applyAlignment="1" applyProtection="1">
      <alignment horizontal="center" vertical="center"/>
    </xf>
    <xf numFmtId="37" fontId="4" fillId="0" borderId="17" xfId="0" applyNumberFormat="1" applyFont="1" applyBorder="1" applyAlignment="1" applyProtection="1">
      <alignment horizontal="center" vertical="center"/>
    </xf>
    <xf numFmtId="37" fontId="4" fillId="0" borderId="18" xfId="0" applyNumberFormat="1" applyFont="1" applyBorder="1" applyAlignment="1" applyProtection="1">
      <alignment horizontal="center" vertical="center"/>
    </xf>
    <xf numFmtId="0" fontId="4" fillId="0" borderId="8" xfId="0" applyFont="1" applyBorder="1" applyAlignment="1" applyProtection="1">
      <alignment horizontal="center" vertical="distributed"/>
    </xf>
    <xf numFmtId="0" fontId="4" fillId="0" borderId="21" xfId="0" applyFont="1" applyBorder="1" applyAlignment="1" applyProtection="1">
      <alignment horizontal="center" vertical="distributed"/>
    </xf>
    <xf numFmtId="0" fontId="4" fillId="0" borderId="0" xfId="0" applyFont="1" applyBorder="1" applyAlignment="1" applyProtection="1">
      <alignment horizontal="center" vertical="distributed"/>
    </xf>
    <xf numFmtId="0" fontId="4" fillId="0" borderId="19" xfId="0" applyFont="1" applyBorder="1" applyAlignment="1" applyProtection="1">
      <alignment horizontal="center" vertical="distributed"/>
    </xf>
    <xf numFmtId="0" fontId="4" fillId="0" borderId="2" xfId="0" applyFont="1" applyBorder="1" applyAlignment="1" applyProtection="1">
      <alignment horizontal="center" vertical="distributed"/>
    </xf>
    <xf numFmtId="0" fontId="4" fillId="0" borderId="20" xfId="0" applyFont="1" applyBorder="1" applyAlignment="1" applyProtection="1">
      <alignment horizontal="center" vertical="distributed"/>
    </xf>
    <xf numFmtId="0" fontId="4" fillId="0" borderId="1" xfId="0" applyFont="1" applyBorder="1" applyAlignment="1" applyProtection="1">
      <alignment horizontal="center" vertical="center" wrapText="1"/>
    </xf>
    <xf numFmtId="0" fontId="0" fillId="0" borderId="4" xfId="0" applyFont="1" applyBorder="1" applyAlignment="1">
      <alignment horizontal="center" vertical="center" wrapText="1"/>
    </xf>
    <xf numFmtId="37" fontId="4" fillId="0" borderId="1" xfId="0" applyNumberFormat="1" applyFont="1" applyBorder="1" applyAlignment="1" applyProtection="1">
      <alignment horizontal="center" vertical="center" wrapText="1"/>
    </xf>
    <xf numFmtId="0" fontId="4" fillId="0" borderId="2" xfId="0" applyFont="1" applyBorder="1" applyAlignment="1" applyProtection="1">
      <alignment horizontal="distributed" vertical="distributed"/>
    </xf>
    <xf numFmtId="0" fontId="4" fillId="0" borderId="20" xfId="0" applyFont="1" applyBorder="1" applyAlignment="1" applyProtection="1">
      <alignment horizontal="distributed" vertical="distributed"/>
    </xf>
    <xf numFmtId="0" fontId="4" fillId="0" borderId="0" xfId="0" applyFont="1" applyAlignment="1">
      <alignment horizontal="left" vertical="distributed"/>
    </xf>
    <xf numFmtId="0" fontId="8" fillId="0" borderId="8" xfId="0" applyFont="1" applyBorder="1" applyAlignment="1">
      <alignment horizontal="center" vertical="distributed"/>
    </xf>
    <xf numFmtId="0" fontId="4" fillId="0" borderId="0" xfId="0" applyFont="1" applyBorder="1" applyAlignment="1">
      <alignment horizontal="center" vertical="distributed"/>
    </xf>
    <xf numFmtId="41" fontId="4" fillId="0" borderId="0" xfId="0" applyNumberFormat="1" applyFont="1" applyBorder="1" applyAlignment="1">
      <alignment horizontal="center"/>
    </xf>
    <xf numFmtId="41" fontId="0" fillId="0" borderId="0" xfId="0" applyNumberFormat="1" applyFont="1" applyAlignment="1">
      <alignment horizontal="right"/>
    </xf>
    <xf numFmtId="0" fontId="4" fillId="0" borderId="0" xfId="0" applyFont="1" applyBorder="1" applyAlignment="1" applyProtection="1">
      <alignment horizontal="left"/>
    </xf>
    <xf numFmtId="41" fontId="4" fillId="0" borderId="13" xfId="0" applyNumberFormat="1" applyFont="1" applyBorder="1" applyAlignment="1">
      <alignment horizontal="center"/>
    </xf>
    <xf numFmtId="41" fontId="0" fillId="0" borderId="2" xfId="0" applyNumberFormat="1" applyFont="1" applyBorder="1" applyAlignment="1">
      <alignment horizontal="center"/>
    </xf>
    <xf numFmtId="41" fontId="0" fillId="0" borderId="20" xfId="0" applyNumberFormat="1" applyFont="1" applyBorder="1" applyAlignment="1">
      <alignment horizontal="center"/>
    </xf>
    <xf numFmtId="0" fontId="4" fillId="0" borderId="0" xfId="0" applyFont="1" applyBorder="1" applyAlignment="1" applyProtection="1">
      <alignment horizontal="distributed" vertical="distributed"/>
    </xf>
    <xf numFmtId="0" fontId="4" fillId="0" borderId="19" xfId="0" applyFont="1" applyBorder="1" applyAlignment="1" applyProtection="1">
      <alignment horizontal="distributed" vertical="distributed"/>
    </xf>
    <xf numFmtId="0" fontId="4" fillId="0" borderId="8" xfId="0" applyFont="1" applyBorder="1" applyAlignment="1">
      <alignment horizontal="distributed"/>
    </xf>
    <xf numFmtId="0" fontId="0" fillId="0" borderId="8" xfId="0" applyFont="1" applyBorder="1" applyAlignment="1">
      <alignment horizontal="distributed"/>
    </xf>
    <xf numFmtId="0" fontId="0" fillId="0" borderId="21" xfId="0" applyFont="1" applyBorder="1" applyAlignment="1">
      <alignment horizontal="distributed"/>
    </xf>
    <xf numFmtId="0" fontId="4" fillId="0" borderId="2" xfId="0" applyFont="1" applyBorder="1" applyAlignment="1">
      <alignment horizontal="center" vertical="distributed"/>
    </xf>
    <xf numFmtId="0" fontId="4" fillId="0" borderId="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17" xfId="0" applyFont="1" applyBorder="1" applyAlignment="1">
      <alignment horizontal="center" vertical="distributed"/>
    </xf>
    <xf numFmtId="41" fontId="8" fillId="0" borderId="7" xfId="0" applyNumberFormat="1" applyFont="1" applyBorder="1" applyAlignment="1">
      <alignment horizontal="center"/>
    </xf>
    <xf numFmtId="41" fontId="8" fillId="0" borderId="8" xfId="0" applyNumberFormat="1" applyFont="1" applyBorder="1" applyAlignment="1">
      <alignment horizontal="center"/>
    </xf>
    <xf numFmtId="0" fontId="4" fillId="0" borderId="0" xfId="0" applyFont="1" applyBorder="1" applyAlignment="1">
      <alignment horizontal="distributed" vertical="distributed"/>
    </xf>
    <xf numFmtId="0" fontId="4" fillId="0" borderId="19" xfId="0" applyFont="1" applyBorder="1" applyAlignment="1">
      <alignment horizontal="distributed" vertical="distributed"/>
    </xf>
    <xf numFmtId="41" fontId="4" fillId="0" borderId="9" xfId="0" applyNumberFormat="1" applyFont="1" applyBorder="1" applyAlignment="1" applyProtection="1">
      <alignment horizontal="center"/>
    </xf>
    <xf numFmtId="41" fontId="4" fillId="0" borderId="0" xfId="0" applyNumberFormat="1" applyFont="1" applyBorder="1" applyAlignment="1" applyProtection="1">
      <alignment horizontal="center"/>
    </xf>
    <xf numFmtId="41" fontId="4" fillId="0" borderId="19" xfId="0" applyNumberFormat="1" applyFont="1" applyBorder="1" applyAlignment="1" applyProtection="1">
      <alignment horizontal="center"/>
    </xf>
    <xf numFmtId="41" fontId="4" fillId="0" borderId="2" xfId="0" applyNumberFormat="1" applyFont="1" applyBorder="1" applyAlignment="1">
      <alignment horizontal="center"/>
    </xf>
    <xf numFmtId="0" fontId="0" fillId="0" borderId="2" xfId="0" applyFont="1" applyBorder="1" applyAlignment="1">
      <alignment horizontal="distributed" vertical="distributed"/>
    </xf>
    <xf numFmtId="0" fontId="0" fillId="0" borderId="20" xfId="0" applyFont="1" applyBorder="1" applyAlignment="1">
      <alignment horizontal="distributed" vertical="distributed"/>
    </xf>
    <xf numFmtId="41" fontId="4" fillId="0" borderId="5" xfId="0" applyNumberFormat="1" applyFont="1" applyBorder="1" applyAlignment="1" applyProtection="1">
      <alignment horizontal="center"/>
    </xf>
    <xf numFmtId="41" fontId="4" fillId="0" borderId="17" xfId="0" applyNumberFormat="1" applyFont="1" applyBorder="1" applyAlignment="1" applyProtection="1">
      <alignment horizontal="center"/>
    </xf>
    <xf numFmtId="41" fontId="4" fillId="0" borderId="18" xfId="0" applyNumberFormat="1" applyFont="1" applyBorder="1" applyAlignment="1" applyProtection="1">
      <alignment horizontal="center"/>
    </xf>
    <xf numFmtId="41" fontId="8" fillId="0" borderId="0" xfId="0" applyNumberFormat="1" applyFont="1" applyBorder="1" applyAlignment="1">
      <alignment horizontal="center"/>
    </xf>
    <xf numFmtId="41" fontId="0" fillId="0" borderId="0" xfId="0" applyNumberFormat="1" applyFont="1" applyBorder="1" applyAlignment="1">
      <alignment horizontal="center"/>
    </xf>
    <xf numFmtId="0" fontId="4" fillId="0" borderId="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pplyProtection="1">
      <alignment horizontal="distributed"/>
    </xf>
    <xf numFmtId="0" fontId="0" fillId="0" borderId="0" xfId="0" applyFont="1" applyBorder="1" applyAlignment="1">
      <alignment horizontal="distributed"/>
    </xf>
    <xf numFmtId="0" fontId="0" fillId="0" borderId="19" xfId="0" applyFont="1" applyBorder="1" applyAlignment="1">
      <alignment horizontal="distributed"/>
    </xf>
    <xf numFmtId="0" fontId="4" fillId="0" borderId="0" xfId="0" applyFont="1" applyBorder="1" applyAlignment="1">
      <alignment horizontal="distributed" vertical="distributed" wrapText="1"/>
    </xf>
    <xf numFmtId="0" fontId="4" fillId="0" borderId="19" xfId="0" applyFont="1" applyBorder="1" applyAlignment="1">
      <alignment horizontal="distributed" vertical="distributed" wrapText="1"/>
    </xf>
    <xf numFmtId="0" fontId="3" fillId="0" borderId="0" xfId="0" applyFont="1" applyBorder="1" applyAlignment="1">
      <alignment horizontal="right"/>
    </xf>
    <xf numFmtId="0" fontId="11" fillId="0" borderId="24" xfId="0" applyFont="1" applyBorder="1" applyAlignment="1" applyProtection="1">
      <alignment horizontal="center" vertical="distributed"/>
    </xf>
    <xf numFmtId="0" fontId="11" fillId="0" borderId="25" xfId="0" applyFont="1" applyBorder="1" applyAlignment="1" applyProtection="1">
      <alignment horizontal="center" vertical="distributed"/>
    </xf>
    <xf numFmtId="42" fontId="4" fillId="0" borderId="13" xfId="0" applyNumberFormat="1" applyFont="1" applyBorder="1" applyAlignment="1">
      <alignment horizontal="right"/>
    </xf>
    <xf numFmtId="42" fontId="0" fillId="0" borderId="2" xfId="0" applyNumberFormat="1" applyFont="1" applyBorder="1" applyAlignment="1">
      <alignment horizontal="right"/>
    </xf>
    <xf numFmtId="41" fontId="4" fillId="0" borderId="26" xfId="0" applyNumberFormat="1" applyFont="1" applyBorder="1" applyAlignment="1">
      <alignment horizontal="right" vertical="center"/>
    </xf>
    <xf numFmtId="0" fontId="4" fillId="0" borderId="26" xfId="0" applyFont="1" applyBorder="1" applyAlignment="1" applyProtection="1">
      <alignment horizontal="distributed" vertical="distributed"/>
    </xf>
    <xf numFmtId="0" fontId="4" fillId="0" borderId="22" xfId="0" applyFont="1" applyBorder="1" applyAlignment="1" applyProtection="1">
      <alignment horizontal="distributed" vertical="distributed"/>
    </xf>
    <xf numFmtId="0" fontId="11" fillId="0" borderId="0" xfId="0" applyFont="1" applyBorder="1" applyAlignment="1" applyProtection="1">
      <alignment horizontal="center" vertical="distributed"/>
    </xf>
    <xf numFmtId="0" fontId="0" fillId="0" borderId="0" xfId="0" applyFont="1" applyAlignment="1">
      <alignment horizontal="center" vertical="distributed"/>
    </xf>
    <xf numFmtId="0" fontId="0" fillId="0" borderId="19" xfId="0" applyFont="1" applyBorder="1" applyAlignment="1">
      <alignment horizontal="center" vertical="distributed"/>
    </xf>
    <xf numFmtId="0" fontId="11" fillId="0" borderId="26" xfId="0" applyFont="1" applyBorder="1" applyAlignment="1" applyProtection="1">
      <alignment horizontal="distributed" vertical="distributed"/>
    </xf>
    <xf numFmtId="0" fontId="0" fillId="0" borderId="26" xfId="0" applyFont="1" applyBorder="1" applyAlignment="1">
      <alignment horizontal="distributed" vertical="distributed"/>
    </xf>
    <xf numFmtId="0" fontId="0" fillId="0" borderId="22" xfId="0" applyFont="1" applyBorder="1" applyAlignment="1">
      <alignment horizontal="distributed" vertical="distributed"/>
    </xf>
    <xf numFmtId="0" fontId="11" fillId="0" borderId="19" xfId="0" applyFont="1" applyBorder="1" applyAlignment="1" applyProtection="1">
      <alignment horizontal="center" vertical="distributed"/>
    </xf>
    <xf numFmtId="0" fontId="11" fillId="0" borderId="14" xfId="0" applyFont="1" applyBorder="1" applyAlignment="1" applyProtection="1">
      <alignment horizontal="center" vertical="distributed"/>
    </xf>
    <xf numFmtId="0" fontId="11" fillId="0" borderId="15" xfId="0" applyFont="1" applyBorder="1" applyAlignment="1" applyProtection="1">
      <alignment horizontal="center" vertical="distributed"/>
    </xf>
    <xf numFmtId="0" fontId="2" fillId="0" borderId="2" xfId="0" applyFont="1" applyBorder="1" applyAlignment="1" applyProtection="1">
      <alignment horizontal="center" vertical="distributed"/>
    </xf>
    <xf numFmtId="0" fontId="2" fillId="0" borderId="20" xfId="0" applyFont="1" applyBorder="1" applyAlignment="1" applyProtection="1">
      <alignment horizontal="center" vertical="distributed"/>
    </xf>
    <xf numFmtId="0" fontId="11" fillId="0" borderId="22" xfId="0" applyFont="1" applyBorder="1" applyAlignment="1" applyProtection="1">
      <alignment horizontal="distributed" vertical="distributed"/>
    </xf>
    <xf numFmtId="41" fontId="4" fillId="0" borderId="6" xfId="0" applyNumberFormat="1" applyFont="1" applyBorder="1" applyAlignment="1" applyProtection="1">
      <alignment horizontal="center"/>
    </xf>
    <xf numFmtId="41" fontId="4" fillId="0" borderId="26" xfId="0" applyNumberFormat="1" applyFont="1" applyBorder="1" applyAlignment="1" applyProtection="1">
      <alignment horizontal="center"/>
    </xf>
    <xf numFmtId="41" fontId="4" fillId="0" borderId="22" xfId="0" applyNumberFormat="1" applyFont="1" applyBorder="1" applyAlignment="1" applyProtection="1">
      <alignment horizontal="center"/>
    </xf>
    <xf numFmtId="41" fontId="4" fillId="0" borderId="25" xfId="0" applyNumberFormat="1" applyFont="1" applyBorder="1" applyAlignment="1" applyProtection="1">
      <alignment horizontal="right"/>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L63"/>
  <sheetViews>
    <sheetView showGridLines="0" zoomScaleNormal="100" zoomScaleSheetLayoutView="100" workbookViewId="0">
      <selection activeCell="M23" sqref="M23"/>
    </sheetView>
  </sheetViews>
  <sheetFormatPr defaultRowHeight="17.25"/>
  <cols>
    <col min="1" max="1" width="3.5" style="58" customWidth="1"/>
    <col min="2" max="2" width="7.8984375" style="58" customWidth="1"/>
    <col min="3" max="3" width="14.3984375" style="58" customWidth="1"/>
    <col min="4" max="10" width="10.3984375" style="58" customWidth="1"/>
    <col min="11" max="13" width="8.69921875" style="58" customWidth="1"/>
    <col min="14" max="16384" width="8.796875" style="58"/>
  </cols>
  <sheetData>
    <row r="1" spans="1:14" ht="22.5" customHeight="1">
      <c r="A1" s="206" t="s">
        <v>163</v>
      </c>
      <c r="B1" s="206"/>
      <c r="C1" s="206"/>
      <c r="D1" s="206"/>
      <c r="E1" s="10"/>
      <c r="F1" s="10"/>
      <c r="G1" s="10"/>
      <c r="H1" s="10"/>
      <c r="I1" s="10"/>
      <c r="J1" s="10"/>
      <c r="K1" s="10"/>
      <c r="L1" s="10"/>
      <c r="M1" s="10"/>
      <c r="N1" s="10"/>
    </row>
    <row r="2" spans="1:14" ht="12.75" customHeight="1">
      <c r="A2" s="158"/>
      <c r="B2" s="158"/>
      <c r="C2" s="158"/>
      <c r="D2" s="158"/>
      <c r="E2" s="10"/>
      <c r="F2" s="10"/>
      <c r="G2" s="10"/>
      <c r="H2" s="10"/>
      <c r="I2" s="10"/>
      <c r="J2" s="10"/>
      <c r="K2" s="10"/>
      <c r="L2" s="10"/>
      <c r="M2" s="10"/>
      <c r="N2" s="10"/>
    </row>
    <row r="3" spans="1:14" ht="113.25" customHeight="1">
      <c r="B3" s="225" t="s">
        <v>25</v>
      </c>
      <c r="C3" s="225"/>
      <c r="D3" s="225"/>
      <c r="E3" s="225"/>
      <c r="F3" s="225"/>
      <c r="G3" s="225"/>
      <c r="H3" s="225"/>
      <c r="I3" s="225"/>
      <c r="J3" s="225"/>
      <c r="K3" s="10"/>
      <c r="L3" s="10"/>
      <c r="M3" s="10"/>
      <c r="N3" s="10"/>
    </row>
    <row r="4" spans="1:14" ht="22.5" customHeight="1" thickBot="1">
      <c r="A4" s="226" t="s">
        <v>162</v>
      </c>
      <c r="B4" s="226"/>
      <c r="C4" s="226"/>
      <c r="D4" s="226"/>
      <c r="E4" s="226"/>
      <c r="F4" s="226"/>
      <c r="G4" s="226"/>
      <c r="H4" s="226"/>
      <c r="I4" s="10"/>
      <c r="J4" s="169" t="s">
        <v>146</v>
      </c>
      <c r="K4" s="10"/>
      <c r="L4" s="10"/>
      <c r="M4" s="10"/>
      <c r="N4" s="10"/>
    </row>
    <row r="5" spans="1:14" ht="15" customHeight="1">
      <c r="A5" s="207" t="s">
        <v>0</v>
      </c>
      <c r="B5" s="208"/>
      <c r="C5" s="221" t="s">
        <v>11</v>
      </c>
      <c r="D5" s="223" t="s">
        <v>23</v>
      </c>
      <c r="E5" s="227" t="s">
        <v>161</v>
      </c>
      <c r="F5" s="229" t="s">
        <v>9</v>
      </c>
      <c r="G5" s="230"/>
      <c r="H5" s="230"/>
      <c r="I5" s="230"/>
      <c r="J5" s="230"/>
      <c r="K5" s="10"/>
      <c r="L5" s="10"/>
      <c r="M5" s="10"/>
      <c r="N5" s="10"/>
    </row>
    <row r="6" spans="1:14" ht="15" customHeight="1">
      <c r="A6" s="209"/>
      <c r="B6" s="210"/>
      <c r="C6" s="222"/>
      <c r="D6" s="224"/>
      <c r="E6" s="228"/>
      <c r="F6" s="231" t="s">
        <v>1</v>
      </c>
      <c r="G6" s="233" t="s">
        <v>160</v>
      </c>
      <c r="H6" s="234"/>
      <c r="I6" s="235"/>
      <c r="J6" s="236" t="s">
        <v>10</v>
      </c>
      <c r="K6" s="10"/>
      <c r="L6" s="10"/>
      <c r="M6" s="10"/>
      <c r="N6" s="10"/>
    </row>
    <row r="7" spans="1:14" ht="15" customHeight="1">
      <c r="A7" s="209"/>
      <c r="B7" s="210"/>
      <c r="C7" s="222"/>
      <c r="D7" s="224"/>
      <c r="E7" s="228"/>
      <c r="F7" s="232"/>
      <c r="G7" s="2" t="s">
        <v>159</v>
      </c>
      <c r="H7" s="2" t="s">
        <v>158</v>
      </c>
      <c r="I7" s="2" t="s">
        <v>157</v>
      </c>
      <c r="J7" s="237"/>
      <c r="K7" s="115"/>
      <c r="L7" s="115"/>
      <c r="M7" s="10"/>
      <c r="N7" s="10"/>
    </row>
    <row r="8" spans="1:14" ht="15" customHeight="1">
      <c r="A8" s="211" t="s">
        <v>156</v>
      </c>
      <c r="B8" s="212"/>
      <c r="C8" s="7" t="s">
        <v>1</v>
      </c>
      <c r="D8" s="11">
        <v>308</v>
      </c>
      <c r="E8" s="12">
        <v>167</v>
      </c>
      <c r="F8" s="12">
        <v>141</v>
      </c>
      <c r="G8" s="12">
        <v>123</v>
      </c>
      <c r="H8" s="12">
        <v>14</v>
      </c>
      <c r="I8" s="12">
        <v>3</v>
      </c>
      <c r="J8" s="12">
        <v>1</v>
      </c>
      <c r="K8" s="121"/>
      <c r="L8" s="121"/>
      <c r="M8" s="121"/>
      <c r="N8" s="10"/>
    </row>
    <row r="9" spans="1:14" ht="15" customHeight="1">
      <c r="A9" s="213"/>
      <c r="B9" s="214"/>
      <c r="C9" s="8" t="s">
        <v>2</v>
      </c>
      <c r="D9" s="13">
        <v>56</v>
      </c>
      <c r="E9" s="14">
        <v>27</v>
      </c>
      <c r="F9" s="14">
        <v>29</v>
      </c>
      <c r="G9" s="14">
        <v>25</v>
      </c>
      <c r="H9" s="14">
        <v>3</v>
      </c>
      <c r="I9" s="14">
        <v>0</v>
      </c>
      <c r="J9" s="14">
        <v>1</v>
      </c>
      <c r="K9" s="121"/>
      <c r="L9" s="121"/>
      <c r="M9" s="121"/>
      <c r="N9" s="10"/>
    </row>
    <row r="10" spans="1:14" ht="15" customHeight="1">
      <c r="A10" s="213"/>
      <c r="B10" s="214"/>
      <c r="C10" s="8" t="s">
        <v>3</v>
      </c>
      <c r="D10" s="13">
        <v>63</v>
      </c>
      <c r="E10" s="14">
        <v>35</v>
      </c>
      <c r="F10" s="14">
        <v>28</v>
      </c>
      <c r="G10" s="14">
        <v>25</v>
      </c>
      <c r="H10" s="14">
        <v>2</v>
      </c>
      <c r="I10" s="14">
        <v>1</v>
      </c>
      <c r="J10" s="14">
        <v>0</v>
      </c>
      <c r="K10" s="121"/>
      <c r="L10" s="121"/>
      <c r="M10" s="121"/>
      <c r="N10" s="10"/>
    </row>
    <row r="11" spans="1:14" ht="15" customHeight="1">
      <c r="A11" s="213"/>
      <c r="B11" s="214"/>
      <c r="C11" s="8" t="s">
        <v>4</v>
      </c>
      <c r="D11" s="13">
        <v>56</v>
      </c>
      <c r="E11" s="14">
        <v>29</v>
      </c>
      <c r="F11" s="14">
        <v>27</v>
      </c>
      <c r="G11" s="14">
        <v>25</v>
      </c>
      <c r="H11" s="14">
        <v>2</v>
      </c>
      <c r="I11" s="126" t="s">
        <v>153</v>
      </c>
      <c r="J11" s="126">
        <v>0</v>
      </c>
      <c r="K11" s="121"/>
      <c r="L11" s="121"/>
      <c r="M11" s="121"/>
      <c r="N11" s="10"/>
    </row>
    <row r="12" spans="1:14" ht="15" customHeight="1">
      <c r="A12" s="213"/>
      <c r="B12" s="214"/>
      <c r="C12" s="8" t="s">
        <v>5</v>
      </c>
      <c r="D12" s="13">
        <v>34</v>
      </c>
      <c r="E12" s="14">
        <v>21</v>
      </c>
      <c r="F12" s="14">
        <v>13</v>
      </c>
      <c r="G12" s="14">
        <v>12</v>
      </c>
      <c r="H12" s="14">
        <v>1</v>
      </c>
      <c r="I12" s="14">
        <v>0</v>
      </c>
      <c r="J12" s="14">
        <v>0</v>
      </c>
      <c r="K12" s="121"/>
      <c r="L12" s="121"/>
      <c r="M12" s="121"/>
      <c r="N12" s="10"/>
    </row>
    <row r="13" spans="1:14" ht="15" customHeight="1">
      <c r="A13" s="213"/>
      <c r="B13" s="214"/>
      <c r="C13" s="8" t="s">
        <v>6</v>
      </c>
      <c r="D13" s="13">
        <v>34</v>
      </c>
      <c r="E13" s="14">
        <v>17</v>
      </c>
      <c r="F13" s="14">
        <v>17</v>
      </c>
      <c r="G13" s="14">
        <v>11</v>
      </c>
      <c r="H13" s="14">
        <v>5</v>
      </c>
      <c r="I13" s="14">
        <v>1</v>
      </c>
      <c r="J13" s="14">
        <v>0</v>
      </c>
      <c r="K13" s="121"/>
      <c r="L13" s="121"/>
      <c r="M13" s="121"/>
      <c r="N13" s="10"/>
    </row>
    <row r="14" spans="1:14" ht="15" customHeight="1">
      <c r="A14" s="213"/>
      <c r="B14" s="214"/>
      <c r="C14" s="8" t="s">
        <v>7</v>
      </c>
      <c r="D14" s="13">
        <v>33</v>
      </c>
      <c r="E14" s="14">
        <v>22</v>
      </c>
      <c r="F14" s="14">
        <v>11</v>
      </c>
      <c r="G14" s="14">
        <v>10</v>
      </c>
      <c r="H14" s="14">
        <v>0</v>
      </c>
      <c r="I14" s="14">
        <v>1</v>
      </c>
      <c r="J14" s="14">
        <v>0</v>
      </c>
      <c r="K14" s="121"/>
      <c r="L14" s="121"/>
      <c r="M14" s="121"/>
      <c r="N14" s="10"/>
    </row>
    <row r="15" spans="1:14" ht="15" customHeight="1">
      <c r="A15" s="215"/>
      <c r="B15" s="216"/>
      <c r="C15" s="9" t="s">
        <v>8</v>
      </c>
      <c r="D15" s="15">
        <v>32</v>
      </c>
      <c r="E15" s="14">
        <v>16</v>
      </c>
      <c r="F15" s="14">
        <v>16</v>
      </c>
      <c r="G15" s="16">
        <v>15</v>
      </c>
      <c r="H15" s="16">
        <v>1</v>
      </c>
      <c r="I15" s="16">
        <v>0</v>
      </c>
      <c r="J15" s="16">
        <v>0</v>
      </c>
      <c r="K15" s="121"/>
      <c r="L15" s="121"/>
      <c r="M15" s="121"/>
      <c r="N15" s="10"/>
    </row>
    <row r="16" spans="1:14" ht="15" customHeight="1">
      <c r="A16" s="217" t="s">
        <v>155</v>
      </c>
      <c r="B16" s="218"/>
      <c r="C16" s="156" t="s">
        <v>1</v>
      </c>
      <c r="D16" s="17">
        <v>9</v>
      </c>
      <c r="E16" s="18">
        <v>6</v>
      </c>
      <c r="F16" s="19">
        <v>3</v>
      </c>
      <c r="G16" s="19">
        <v>3</v>
      </c>
      <c r="H16" s="18" t="s">
        <v>153</v>
      </c>
      <c r="I16" s="19">
        <v>0</v>
      </c>
      <c r="J16" s="19">
        <v>0</v>
      </c>
      <c r="K16" s="121"/>
      <c r="L16" s="121"/>
      <c r="M16" s="121"/>
      <c r="N16" s="10"/>
    </row>
    <row r="17" spans="1:14" ht="15" customHeight="1">
      <c r="A17" s="209"/>
      <c r="B17" s="210"/>
      <c r="C17" s="20" t="s">
        <v>2</v>
      </c>
      <c r="D17" s="21">
        <v>2</v>
      </c>
      <c r="E17" s="22">
        <v>1</v>
      </c>
      <c r="F17" s="22">
        <v>1</v>
      </c>
      <c r="G17" s="22">
        <v>1</v>
      </c>
      <c r="H17" s="23">
        <v>0</v>
      </c>
      <c r="I17" s="22">
        <v>0</v>
      </c>
      <c r="J17" s="23">
        <v>0</v>
      </c>
      <c r="K17" s="121"/>
      <c r="L17" s="121"/>
      <c r="M17" s="121"/>
      <c r="N17" s="10"/>
    </row>
    <row r="18" spans="1:14" ht="15" customHeight="1">
      <c r="A18" s="209"/>
      <c r="B18" s="210"/>
      <c r="C18" s="20" t="s">
        <v>3</v>
      </c>
      <c r="D18" s="24">
        <v>0</v>
      </c>
      <c r="E18" s="22">
        <v>0</v>
      </c>
      <c r="F18" s="22">
        <v>0</v>
      </c>
      <c r="G18" s="22">
        <v>0</v>
      </c>
      <c r="H18" s="165">
        <v>0</v>
      </c>
      <c r="I18" s="23">
        <v>0</v>
      </c>
      <c r="J18" s="23">
        <v>0</v>
      </c>
      <c r="K18" s="121"/>
      <c r="L18" s="121"/>
      <c r="M18" s="121"/>
      <c r="N18" s="10"/>
    </row>
    <row r="19" spans="1:14" ht="15" customHeight="1">
      <c r="A19" s="209"/>
      <c r="B19" s="210"/>
      <c r="C19" s="20" t="s">
        <v>4</v>
      </c>
      <c r="D19" s="24">
        <v>2</v>
      </c>
      <c r="E19" s="22">
        <v>1</v>
      </c>
      <c r="F19" s="22">
        <v>1</v>
      </c>
      <c r="G19" s="22">
        <v>1</v>
      </c>
      <c r="H19" s="165">
        <v>0</v>
      </c>
      <c r="I19" s="23">
        <v>0</v>
      </c>
      <c r="J19" s="23">
        <v>0</v>
      </c>
      <c r="K19" s="121"/>
      <c r="L19" s="121"/>
      <c r="M19" s="121"/>
      <c r="N19" s="10"/>
    </row>
    <row r="20" spans="1:14" ht="15" customHeight="1">
      <c r="A20" s="209"/>
      <c r="B20" s="210"/>
      <c r="C20" s="20" t="s">
        <v>5</v>
      </c>
      <c r="D20" s="24">
        <v>0</v>
      </c>
      <c r="E20" s="22">
        <v>0</v>
      </c>
      <c r="F20" s="22">
        <v>0</v>
      </c>
      <c r="G20" s="23">
        <v>0</v>
      </c>
      <c r="H20" s="23">
        <v>0</v>
      </c>
      <c r="I20" s="23">
        <v>0</v>
      </c>
      <c r="J20" s="23">
        <v>0</v>
      </c>
      <c r="K20" s="121"/>
      <c r="L20" s="121"/>
      <c r="M20" s="121"/>
      <c r="N20" s="10"/>
    </row>
    <row r="21" spans="1:14" ht="15" customHeight="1">
      <c r="A21" s="209"/>
      <c r="B21" s="210"/>
      <c r="C21" s="20" t="s">
        <v>6</v>
      </c>
      <c r="D21" s="24">
        <v>3</v>
      </c>
      <c r="E21" s="22">
        <v>2</v>
      </c>
      <c r="F21" s="22">
        <v>1</v>
      </c>
      <c r="G21" s="23">
        <v>1</v>
      </c>
      <c r="H21" s="23">
        <v>0</v>
      </c>
      <c r="I21" s="23">
        <v>0</v>
      </c>
      <c r="J21" s="23">
        <v>0</v>
      </c>
      <c r="K21" s="121"/>
      <c r="L21" s="121"/>
      <c r="M21" s="121"/>
      <c r="N21" s="10"/>
    </row>
    <row r="22" spans="1:14" ht="15" customHeight="1">
      <c r="A22" s="209"/>
      <c r="B22" s="210"/>
      <c r="C22" s="20" t="s">
        <v>7</v>
      </c>
      <c r="D22" s="24" t="s">
        <v>153</v>
      </c>
      <c r="E22" s="22">
        <v>0</v>
      </c>
      <c r="F22" s="22">
        <v>0</v>
      </c>
      <c r="G22" s="165" t="s">
        <v>153</v>
      </c>
      <c r="H22" s="22">
        <v>0</v>
      </c>
      <c r="I22" s="23">
        <v>0</v>
      </c>
      <c r="J22" s="23">
        <v>0</v>
      </c>
      <c r="K22" s="121"/>
      <c r="L22" s="121"/>
      <c r="M22" s="121"/>
      <c r="N22" s="10"/>
    </row>
    <row r="23" spans="1:14" ht="15" customHeight="1">
      <c r="A23" s="219"/>
      <c r="B23" s="220"/>
      <c r="C23" s="25" t="s">
        <v>8</v>
      </c>
      <c r="D23" s="24">
        <v>2</v>
      </c>
      <c r="E23" s="22">
        <v>2</v>
      </c>
      <c r="F23" s="26">
        <v>0</v>
      </c>
      <c r="G23" s="26">
        <v>0</v>
      </c>
      <c r="H23" s="26">
        <v>0</v>
      </c>
      <c r="I23" s="27">
        <v>0</v>
      </c>
      <c r="J23" s="27">
        <v>0</v>
      </c>
      <c r="K23" s="121"/>
      <c r="L23" s="121"/>
      <c r="M23" s="121"/>
      <c r="N23" s="10"/>
    </row>
    <row r="24" spans="1:14" ht="15" customHeight="1">
      <c r="A24" s="217" t="s">
        <v>154</v>
      </c>
      <c r="B24" s="218"/>
      <c r="C24" s="156" t="s">
        <v>1</v>
      </c>
      <c r="D24" s="17">
        <v>221</v>
      </c>
      <c r="E24" s="19">
        <v>92</v>
      </c>
      <c r="F24" s="19">
        <v>129</v>
      </c>
      <c r="G24" s="19">
        <v>111</v>
      </c>
      <c r="H24" s="18">
        <v>14</v>
      </c>
      <c r="I24" s="18">
        <v>3</v>
      </c>
      <c r="J24" s="19">
        <v>1</v>
      </c>
      <c r="K24" s="121"/>
      <c r="L24" s="121"/>
      <c r="M24" s="121"/>
      <c r="N24" s="10"/>
    </row>
    <row r="25" spans="1:14" ht="15" customHeight="1">
      <c r="A25" s="209"/>
      <c r="B25" s="210"/>
      <c r="C25" s="20" t="s">
        <v>2</v>
      </c>
      <c r="D25" s="21">
        <v>40</v>
      </c>
      <c r="E25" s="22">
        <v>12</v>
      </c>
      <c r="F25" s="22">
        <v>28</v>
      </c>
      <c r="G25" s="22">
        <v>24</v>
      </c>
      <c r="H25" s="165">
        <v>3</v>
      </c>
      <c r="I25" s="165" t="s">
        <v>153</v>
      </c>
      <c r="J25" s="165">
        <v>1</v>
      </c>
      <c r="K25" s="121"/>
      <c r="L25" s="121"/>
      <c r="M25" s="121"/>
      <c r="N25" s="10"/>
    </row>
    <row r="26" spans="1:14" ht="15" customHeight="1">
      <c r="A26" s="209"/>
      <c r="B26" s="210"/>
      <c r="C26" s="20" t="s">
        <v>3</v>
      </c>
      <c r="D26" s="21">
        <v>51</v>
      </c>
      <c r="E26" s="22">
        <v>24</v>
      </c>
      <c r="F26" s="22">
        <v>27</v>
      </c>
      <c r="G26" s="22">
        <v>24</v>
      </c>
      <c r="H26" s="165">
        <v>2</v>
      </c>
      <c r="I26" s="165">
        <v>1</v>
      </c>
      <c r="J26" s="165">
        <v>0</v>
      </c>
      <c r="K26" s="121"/>
      <c r="L26" s="121"/>
      <c r="M26" s="121"/>
      <c r="N26" s="10"/>
    </row>
    <row r="27" spans="1:14" ht="15" customHeight="1">
      <c r="A27" s="209"/>
      <c r="B27" s="210"/>
      <c r="C27" s="20" t="s">
        <v>4</v>
      </c>
      <c r="D27" s="21">
        <v>39</v>
      </c>
      <c r="E27" s="22">
        <v>17</v>
      </c>
      <c r="F27" s="22">
        <v>22</v>
      </c>
      <c r="G27" s="22">
        <v>20</v>
      </c>
      <c r="H27" s="165">
        <v>2</v>
      </c>
      <c r="I27" s="165">
        <v>0</v>
      </c>
      <c r="J27" s="165">
        <v>0</v>
      </c>
      <c r="K27" s="121"/>
      <c r="L27" s="121"/>
      <c r="M27" s="121"/>
      <c r="N27" s="10"/>
    </row>
    <row r="28" spans="1:14" ht="15" customHeight="1">
      <c r="A28" s="209"/>
      <c r="B28" s="210"/>
      <c r="C28" s="20" t="s">
        <v>5</v>
      </c>
      <c r="D28" s="21">
        <v>23</v>
      </c>
      <c r="E28" s="22">
        <v>12</v>
      </c>
      <c r="F28" s="22">
        <v>11</v>
      </c>
      <c r="G28" s="22">
        <v>10</v>
      </c>
      <c r="H28" s="165">
        <v>1</v>
      </c>
      <c r="I28" s="165">
        <v>0</v>
      </c>
      <c r="J28" s="165">
        <v>0</v>
      </c>
      <c r="K28" s="121"/>
      <c r="L28" s="121"/>
      <c r="M28" s="121"/>
      <c r="N28" s="10"/>
    </row>
    <row r="29" spans="1:14" ht="15" customHeight="1">
      <c r="A29" s="209"/>
      <c r="B29" s="210"/>
      <c r="C29" s="20" t="s">
        <v>6</v>
      </c>
      <c r="D29" s="21">
        <v>25</v>
      </c>
      <c r="E29" s="22">
        <v>10</v>
      </c>
      <c r="F29" s="22">
        <v>15</v>
      </c>
      <c r="G29" s="22">
        <v>9</v>
      </c>
      <c r="H29" s="165">
        <v>5</v>
      </c>
      <c r="I29" s="165">
        <v>1</v>
      </c>
      <c r="J29" s="165">
        <v>0</v>
      </c>
      <c r="K29" s="121"/>
      <c r="L29" s="121"/>
      <c r="M29" s="121"/>
      <c r="N29" s="10"/>
    </row>
    <row r="30" spans="1:14" ht="15" customHeight="1">
      <c r="A30" s="209"/>
      <c r="B30" s="210"/>
      <c r="C30" s="20" t="s">
        <v>7</v>
      </c>
      <c r="D30" s="21">
        <v>22</v>
      </c>
      <c r="E30" s="22">
        <v>12</v>
      </c>
      <c r="F30" s="22">
        <v>10</v>
      </c>
      <c r="G30" s="22">
        <v>9</v>
      </c>
      <c r="H30" s="165">
        <v>0</v>
      </c>
      <c r="I30" s="165">
        <v>1</v>
      </c>
      <c r="J30" s="165">
        <v>0</v>
      </c>
      <c r="K30" s="121"/>
      <c r="L30" s="121"/>
      <c r="M30" s="121"/>
      <c r="N30" s="10"/>
    </row>
    <row r="31" spans="1:14" ht="15" customHeight="1">
      <c r="A31" s="219"/>
      <c r="B31" s="220"/>
      <c r="C31" s="25" t="s">
        <v>8</v>
      </c>
      <c r="D31" s="28">
        <v>21</v>
      </c>
      <c r="E31" s="22">
        <v>5</v>
      </c>
      <c r="F31" s="22">
        <v>16</v>
      </c>
      <c r="G31" s="26">
        <v>15</v>
      </c>
      <c r="H31" s="29">
        <v>1</v>
      </c>
      <c r="I31" s="29">
        <v>0</v>
      </c>
      <c r="J31" s="29">
        <v>0</v>
      </c>
      <c r="K31" s="121"/>
      <c r="L31" s="121"/>
      <c r="M31" s="121"/>
      <c r="N31" s="10"/>
    </row>
    <row r="32" spans="1:14" ht="15" customHeight="1">
      <c r="A32" s="238" t="s">
        <v>152</v>
      </c>
      <c r="B32" s="239"/>
      <c r="C32" s="156" t="s">
        <v>1</v>
      </c>
      <c r="D32" s="17">
        <v>78</v>
      </c>
      <c r="E32" s="19">
        <v>69</v>
      </c>
      <c r="F32" s="19">
        <v>9</v>
      </c>
      <c r="G32" s="19">
        <v>9</v>
      </c>
      <c r="H32" s="18">
        <v>0</v>
      </c>
      <c r="I32" s="18">
        <v>0</v>
      </c>
      <c r="J32" s="18">
        <v>0</v>
      </c>
      <c r="K32" s="121"/>
      <c r="L32" s="121"/>
      <c r="M32" s="121"/>
      <c r="N32" s="10"/>
    </row>
    <row r="33" spans="1:38" ht="15" customHeight="1">
      <c r="A33" s="240"/>
      <c r="B33" s="241"/>
      <c r="C33" s="20" t="s">
        <v>2</v>
      </c>
      <c r="D33" s="21">
        <v>14</v>
      </c>
      <c r="E33" s="22">
        <v>14</v>
      </c>
      <c r="F33" s="22">
        <v>0</v>
      </c>
      <c r="G33" s="23">
        <v>0</v>
      </c>
      <c r="H33" s="44">
        <v>0</v>
      </c>
      <c r="I33" s="44">
        <v>0</v>
      </c>
      <c r="J33" s="165">
        <v>0</v>
      </c>
      <c r="K33" s="121"/>
      <c r="L33" s="121"/>
      <c r="M33" s="121"/>
      <c r="N33" s="10"/>
    </row>
    <row r="34" spans="1:38" ht="15" customHeight="1">
      <c r="A34" s="240"/>
      <c r="B34" s="241"/>
      <c r="C34" s="20" t="s">
        <v>3</v>
      </c>
      <c r="D34" s="21">
        <v>12</v>
      </c>
      <c r="E34" s="22">
        <v>11</v>
      </c>
      <c r="F34" s="22">
        <v>1</v>
      </c>
      <c r="G34" s="165">
        <v>1</v>
      </c>
      <c r="H34" s="165">
        <v>0</v>
      </c>
      <c r="I34" s="165">
        <v>0</v>
      </c>
      <c r="J34" s="165">
        <v>0</v>
      </c>
      <c r="K34" s="121"/>
      <c r="L34" s="121"/>
      <c r="M34" s="121"/>
      <c r="N34" s="10"/>
    </row>
    <row r="35" spans="1:38" ht="15" customHeight="1">
      <c r="A35" s="240"/>
      <c r="B35" s="241"/>
      <c r="C35" s="20" t="s">
        <v>4</v>
      </c>
      <c r="D35" s="21">
        <v>15</v>
      </c>
      <c r="E35" s="22">
        <v>11</v>
      </c>
      <c r="F35" s="22">
        <v>4</v>
      </c>
      <c r="G35" s="165">
        <v>4</v>
      </c>
      <c r="H35" s="165">
        <v>0</v>
      </c>
      <c r="I35" s="165">
        <v>0</v>
      </c>
      <c r="J35" s="165">
        <v>0</v>
      </c>
      <c r="K35" s="121"/>
      <c r="L35" s="121"/>
      <c r="M35" s="121"/>
      <c r="N35" s="10"/>
    </row>
    <row r="36" spans="1:38" ht="15" customHeight="1">
      <c r="A36" s="240"/>
      <c r="B36" s="241"/>
      <c r="C36" s="20" t="s">
        <v>5</v>
      </c>
      <c r="D36" s="21">
        <v>11</v>
      </c>
      <c r="E36" s="22">
        <v>9</v>
      </c>
      <c r="F36" s="22">
        <v>2</v>
      </c>
      <c r="G36" s="165">
        <v>2</v>
      </c>
      <c r="H36" s="165">
        <v>0</v>
      </c>
      <c r="I36" s="165">
        <v>0</v>
      </c>
      <c r="J36" s="165">
        <v>0</v>
      </c>
      <c r="K36" s="121"/>
      <c r="L36" s="121"/>
      <c r="M36" s="121"/>
      <c r="N36" s="10"/>
    </row>
    <row r="37" spans="1:38" ht="15" customHeight="1">
      <c r="A37" s="240"/>
      <c r="B37" s="241"/>
      <c r="C37" s="20" t="s">
        <v>6</v>
      </c>
      <c r="D37" s="21">
        <v>6</v>
      </c>
      <c r="E37" s="22">
        <v>5</v>
      </c>
      <c r="F37" s="22">
        <v>1</v>
      </c>
      <c r="G37" s="165">
        <v>1</v>
      </c>
      <c r="H37" s="165">
        <v>0</v>
      </c>
      <c r="I37" s="165">
        <v>0</v>
      </c>
      <c r="J37" s="165">
        <v>0</v>
      </c>
      <c r="K37" s="121"/>
      <c r="L37" s="121"/>
      <c r="M37" s="121"/>
      <c r="N37" s="10"/>
    </row>
    <row r="38" spans="1:38" ht="15" customHeight="1">
      <c r="A38" s="240"/>
      <c r="B38" s="241"/>
      <c r="C38" s="20" t="s">
        <v>7</v>
      </c>
      <c r="D38" s="21">
        <v>11</v>
      </c>
      <c r="E38" s="22">
        <v>10</v>
      </c>
      <c r="F38" s="22">
        <v>1</v>
      </c>
      <c r="G38" s="165">
        <v>1</v>
      </c>
      <c r="H38" s="165">
        <v>0</v>
      </c>
      <c r="I38" s="165">
        <v>0</v>
      </c>
      <c r="J38" s="165">
        <v>0</v>
      </c>
      <c r="K38" s="121"/>
      <c r="L38" s="121"/>
      <c r="M38" s="121"/>
      <c r="N38" s="10"/>
    </row>
    <row r="39" spans="1:38" ht="15" customHeight="1" thickBot="1">
      <c r="A39" s="242"/>
      <c r="B39" s="243"/>
      <c r="C39" s="30" t="s">
        <v>8</v>
      </c>
      <c r="D39" s="31">
        <v>9</v>
      </c>
      <c r="E39" s="32">
        <v>9</v>
      </c>
      <c r="F39" s="22">
        <v>0</v>
      </c>
      <c r="G39" s="166">
        <v>0</v>
      </c>
      <c r="H39" s="166">
        <v>0</v>
      </c>
      <c r="I39" s="166">
        <v>0</v>
      </c>
      <c r="J39" s="166">
        <v>0</v>
      </c>
      <c r="K39" s="121"/>
      <c r="L39" s="121"/>
      <c r="M39" s="121"/>
      <c r="N39" s="10"/>
    </row>
    <row r="40" spans="1:38" ht="26.25" customHeight="1">
      <c r="A40" s="33"/>
      <c r="B40" s="34"/>
      <c r="C40" s="35"/>
      <c r="D40" s="34"/>
      <c r="E40" s="36"/>
      <c r="F40" s="201" t="s">
        <v>22</v>
      </c>
      <c r="G40" s="201"/>
      <c r="H40" s="201"/>
      <c r="I40" s="201"/>
      <c r="J40" s="201"/>
      <c r="K40" s="121"/>
      <c r="L40" s="121"/>
      <c r="M40" s="121"/>
      <c r="N40" s="10"/>
    </row>
    <row r="41" spans="1:38" ht="22.5" customHeight="1" thickBot="1">
      <c r="A41" s="246" t="s">
        <v>151</v>
      </c>
      <c r="B41" s="246"/>
      <c r="C41" s="246"/>
      <c r="D41" s="246"/>
      <c r="E41" s="246"/>
      <c r="F41" s="246"/>
      <c r="G41" s="3"/>
      <c r="H41" s="3"/>
      <c r="I41" s="37" t="s">
        <v>150</v>
      </c>
      <c r="J41" s="3"/>
      <c r="K41" s="1"/>
      <c r="L41" s="1"/>
      <c r="M41" s="1"/>
      <c r="N41" s="1"/>
      <c r="O41" s="1"/>
      <c r="P41" s="10"/>
      <c r="Q41" s="10"/>
      <c r="R41" s="10"/>
      <c r="S41" s="10"/>
      <c r="T41" s="10"/>
      <c r="U41" s="10"/>
      <c r="V41" s="10"/>
      <c r="W41" s="10"/>
      <c r="X41" s="10"/>
      <c r="Y41" s="10"/>
      <c r="Z41" s="10"/>
      <c r="AA41" s="10"/>
      <c r="AB41" s="10"/>
      <c r="AC41" s="10"/>
      <c r="AD41" s="10"/>
      <c r="AE41" s="10"/>
      <c r="AF41" s="10"/>
      <c r="AG41" s="10"/>
      <c r="AH41" s="10"/>
      <c r="AI41" s="10"/>
      <c r="AJ41" s="10"/>
      <c r="AK41" s="10"/>
      <c r="AL41" s="10"/>
    </row>
    <row r="42" spans="1:38" ht="18.75" customHeight="1">
      <c r="A42" s="35"/>
      <c r="B42" s="38"/>
      <c r="C42" s="125" t="s">
        <v>149</v>
      </c>
      <c r="D42" s="247" t="s">
        <v>12</v>
      </c>
      <c r="E42" s="248"/>
      <c r="F42" s="247" t="s">
        <v>13</v>
      </c>
      <c r="G42" s="249"/>
      <c r="H42" s="248"/>
      <c r="I42" s="124" t="s">
        <v>148</v>
      </c>
      <c r="J42" s="33"/>
    </row>
    <row r="43" spans="1:38" ht="18.75" customHeight="1">
      <c r="A43" s="39"/>
      <c r="B43" s="40"/>
      <c r="C43" s="41" t="s">
        <v>14</v>
      </c>
      <c r="D43" s="157" t="s">
        <v>15</v>
      </c>
      <c r="E43" s="157" t="s">
        <v>16</v>
      </c>
      <c r="F43" s="157" t="s">
        <v>17</v>
      </c>
      <c r="G43" s="157" t="s">
        <v>18</v>
      </c>
      <c r="H43" s="157" t="s">
        <v>19</v>
      </c>
      <c r="I43" s="42" t="s">
        <v>14</v>
      </c>
      <c r="J43" s="33"/>
    </row>
    <row r="44" spans="1:38" ht="17.25" customHeight="1">
      <c r="A44" s="250" t="s">
        <v>1</v>
      </c>
      <c r="B44" s="251"/>
      <c r="C44" s="11">
        <v>28</v>
      </c>
      <c r="D44" s="43">
        <v>123</v>
      </c>
      <c r="E44" s="43">
        <v>3</v>
      </c>
      <c r="F44" s="43">
        <v>125</v>
      </c>
      <c r="G44" s="43">
        <v>1</v>
      </c>
      <c r="H44" s="43">
        <v>3</v>
      </c>
      <c r="I44" s="43">
        <v>31</v>
      </c>
      <c r="J44" s="33"/>
    </row>
    <row r="45" spans="1:38" ht="17.25" customHeight="1">
      <c r="A45" s="204" t="s">
        <v>2</v>
      </c>
      <c r="B45" s="205"/>
      <c r="C45" s="21">
        <v>4</v>
      </c>
      <c r="D45" s="44">
        <v>25</v>
      </c>
      <c r="E45" s="44">
        <v>0</v>
      </c>
      <c r="F45" s="44">
        <v>27</v>
      </c>
      <c r="G45" s="44">
        <v>0</v>
      </c>
      <c r="H45" s="44">
        <v>0</v>
      </c>
      <c r="I45" s="44">
        <v>6</v>
      </c>
      <c r="J45" s="33"/>
    </row>
    <row r="46" spans="1:38" ht="17.25" customHeight="1">
      <c r="A46" s="204" t="s">
        <v>3</v>
      </c>
      <c r="B46" s="205"/>
      <c r="C46" s="21">
        <v>6</v>
      </c>
      <c r="D46" s="44">
        <v>25</v>
      </c>
      <c r="E46" s="44">
        <v>0</v>
      </c>
      <c r="F46" s="44">
        <v>29</v>
      </c>
      <c r="G46" s="165">
        <v>1</v>
      </c>
      <c r="H46" s="44">
        <v>0</v>
      </c>
      <c r="I46" s="44">
        <v>11</v>
      </c>
      <c r="J46" s="33"/>
    </row>
    <row r="47" spans="1:38" ht="17.25" customHeight="1">
      <c r="A47" s="204" t="s">
        <v>4</v>
      </c>
      <c r="B47" s="205"/>
      <c r="C47" s="21">
        <v>2</v>
      </c>
      <c r="D47" s="44">
        <v>25</v>
      </c>
      <c r="E47" s="44">
        <v>0</v>
      </c>
      <c r="F47" s="44">
        <v>25</v>
      </c>
      <c r="G47" s="44">
        <v>0</v>
      </c>
      <c r="H47" s="44">
        <v>1</v>
      </c>
      <c r="I47" s="44">
        <v>3</v>
      </c>
      <c r="J47" s="33"/>
    </row>
    <row r="48" spans="1:38" ht="17.25" customHeight="1">
      <c r="A48" s="204" t="s">
        <v>5</v>
      </c>
      <c r="B48" s="205"/>
      <c r="C48" s="21">
        <v>5</v>
      </c>
      <c r="D48" s="44">
        <v>12</v>
      </c>
      <c r="E48" s="44">
        <v>0</v>
      </c>
      <c r="F48" s="44">
        <v>12</v>
      </c>
      <c r="G48" s="44">
        <v>0</v>
      </c>
      <c r="H48" s="44">
        <v>0</v>
      </c>
      <c r="I48" s="44">
        <v>5</v>
      </c>
      <c r="J48" s="33"/>
    </row>
    <row r="49" spans="1:38" ht="17.25" customHeight="1">
      <c r="A49" s="204" t="s">
        <v>6</v>
      </c>
      <c r="B49" s="205"/>
      <c r="C49" s="21">
        <v>2</v>
      </c>
      <c r="D49" s="44">
        <v>11</v>
      </c>
      <c r="E49" s="44">
        <v>0</v>
      </c>
      <c r="F49" s="44">
        <v>8</v>
      </c>
      <c r="G49" s="44">
        <v>0</v>
      </c>
      <c r="H49" s="44">
        <v>1</v>
      </c>
      <c r="I49" s="44">
        <v>0</v>
      </c>
      <c r="J49" s="33"/>
    </row>
    <row r="50" spans="1:38" ht="17.25" customHeight="1">
      <c r="A50" s="204" t="s">
        <v>7</v>
      </c>
      <c r="B50" s="205"/>
      <c r="C50" s="21">
        <v>3</v>
      </c>
      <c r="D50" s="44">
        <v>10</v>
      </c>
      <c r="E50" s="44">
        <v>1</v>
      </c>
      <c r="F50" s="44">
        <v>12</v>
      </c>
      <c r="G50" s="44">
        <v>0</v>
      </c>
      <c r="H50" s="44">
        <v>1</v>
      </c>
      <c r="I50" s="44">
        <v>5</v>
      </c>
      <c r="J50" s="33"/>
    </row>
    <row r="51" spans="1:38" ht="17.25" customHeight="1" thickBot="1">
      <c r="A51" s="244" t="s">
        <v>8</v>
      </c>
      <c r="B51" s="245"/>
      <c r="C51" s="21">
        <v>6</v>
      </c>
      <c r="D51" s="45">
        <v>15</v>
      </c>
      <c r="E51" s="45">
        <v>2</v>
      </c>
      <c r="F51" s="45">
        <v>12</v>
      </c>
      <c r="G51" s="45">
        <v>0</v>
      </c>
      <c r="H51" s="45">
        <v>0</v>
      </c>
      <c r="I51" s="44">
        <v>1</v>
      </c>
      <c r="J51" s="34"/>
    </row>
    <row r="52" spans="1:38" ht="26.25" customHeight="1">
      <c r="A52" s="34"/>
      <c r="B52" s="33"/>
      <c r="C52" s="35"/>
      <c r="D52" s="35"/>
      <c r="E52" s="35"/>
      <c r="F52" s="35"/>
      <c r="G52" s="201" t="s">
        <v>22</v>
      </c>
      <c r="H52" s="201"/>
      <c r="I52" s="201"/>
      <c r="J52" s="4"/>
      <c r="K52" s="10"/>
      <c r="L52" s="10"/>
      <c r="M52" s="10"/>
      <c r="N52" s="10"/>
      <c r="O52" s="10"/>
    </row>
    <row r="53" spans="1:38" ht="19.5" thickBot="1">
      <c r="A53" s="5" t="s">
        <v>147</v>
      </c>
      <c r="B53" s="5"/>
      <c r="C53" s="5"/>
      <c r="D53" s="5"/>
      <c r="E53" s="5"/>
      <c r="F53" s="46"/>
      <c r="G53" s="6"/>
      <c r="H53" s="47" t="s">
        <v>146</v>
      </c>
      <c r="I53" s="34"/>
      <c r="J53" s="34"/>
      <c r="K53" s="10"/>
      <c r="L53" s="10"/>
      <c r="M53" s="10"/>
    </row>
    <row r="54" spans="1:38" s="122" customFormat="1" ht="18.75" customHeight="1">
      <c r="A54" s="48"/>
      <c r="B54" s="49"/>
      <c r="C54" s="50" t="s">
        <v>145</v>
      </c>
      <c r="D54" s="50" t="s">
        <v>141</v>
      </c>
      <c r="E54" s="159" t="s">
        <v>20</v>
      </c>
      <c r="F54" s="159" t="s">
        <v>21</v>
      </c>
      <c r="G54" s="159" t="s">
        <v>16</v>
      </c>
      <c r="H54" s="159" t="s">
        <v>19</v>
      </c>
      <c r="I54" s="51"/>
      <c r="J54" s="51"/>
      <c r="K54" s="51"/>
      <c r="L54" s="123"/>
      <c r="M54" s="123"/>
      <c r="N54" s="123"/>
    </row>
    <row r="55" spans="1:38">
      <c r="A55" s="202" t="s">
        <v>1</v>
      </c>
      <c r="B55" s="203"/>
      <c r="C55" s="52">
        <v>2683</v>
      </c>
      <c r="D55" s="52">
        <v>17</v>
      </c>
      <c r="E55" s="52">
        <v>1802</v>
      </c>
      <c r="F55" s="52">
        <v>1838</v>
      </c>
      <c r="G55" s="52">
        <v>0</v>
      </c>
      <c r="H55" s="52">
        <v>0</v>
      </c>
      <c r="I55" s="34"/>
      <c r="J55" s="34"/>
      <c r="K55" s="34"/>
      <c r="L55" s="10"/>
      <c r="M55" s="10"/>
      <c r="N55" s="10"/>
    </row>
    <row r="56" spans="1:38">
      <c r="A56" s="204" t="s">
        <v>2</v>
      </c>
      <c r="B56" s="205"/>
      <c r="C56" s="53">
        <v>642</v>
      </c>
      <c r="D56" s="54">
        <v>5</v>
      </c>
      <c r="E56" s="54">
        <v>433</v>
      </c>
      <c r="F56" s="54">
        <v>423</v>
      </c>
      <c r="G56" s="54">
        <v>0</v>
      </c>
      <c r="H56" s="54">
        <v>0</v>
      </c>
      <c r="I56" s="33"/>
      <c r="J56" s="33"/>
      <c r="K56" s="33"/>
    </row>
    <row r="57" spans="1:38">
      <c r="A57" s="204" t="s">
        <v>3</v>
      </c>
      <c r="B57" s="205"/>
      <c r="C57" s="53">
        <v>161</v>
      </c>
      <c r="D57" s="54">
        <v>3</v>
      </c>
      <c r="E57" s="54">
        <v>247</v>
      </c>
      <c r="F57" s="54">
        <v>251</v>
      </c>
      <c r="G57" s="54">
        <v>0</v>
      </c>
      <c r="H57" s="54">
        <v>0</v>
      </c>
      <c r="I57" s="33"/>
      <c r="J57" s="33"/>
      <c r="K57" s="33"/>
    </row>
    <row r="58" spans="1:38">
      <c r="A58" s="204" t="s">
        <v>4</v>
      </c>
      <c r="B58" s="205"/>
      <c r="C58" s="53">
        <v>308</v>
      </c>
      <c r="D58" s="54">
        <v>3</v>
      </c>
      <c r="E58" s="54">
        <v>184</v>
      </c>
      <c r="F58" s="54">
        <v>184</v>
      </c>
      <c r="G58" s="54">
        <v>0</v>
      </c>
      <c r="H58" s="54">
        <v>0</v>
      </c>
      <c r="I58" s="33"/>
      <c r="J58" s="33"/>
      <c r="K58" s="33"/>
    </row>
    <row r="59" spans="1:38">
      <c r="A59" s="204" t="s">
        <v>5</v>
      </c>
      <c r="B59" s="205"/>
      <c r="C59" s="53">
        <v>495</v>
      </c>
      <c r="D59" s="54">
        <v>1</v>
      </c>
      <c r="E59" s="54">
        <v>308</v>
      </c>
      <c r="F59" s="54">
        <v>322</v>
      </c>
      <c r="G59" s="54">
        <v>0</v>
      </c>
      <c r="H59" s="54">
        <v>0</v>
      </c>
      <c r="I59" s="33"/>
      <c r="J59" s="33"/>
      <c r="K59" s="33"/>
    </row>
    <row r="60" spans="1:38">
      <c r="A60" s="204" t="s">
        <v>6</v>
      </c>
      <c r="B60" s="205"/>
      <c r="C60" s="53">
        <v>225</v>
      </c>
      <c r="D60" s="54">
        <v>1</v>
      </c>
      <c r="E60" s="54">
        <v>163</v>
      </c>
      <c r="F60" s="54">
        <v>170</v>
      </c>
      <c r="G60" s="54">
        <v>0</v>
      </c>
      <c r="H60" s="54">
        <v>0</v>
      </c>
      <c r="I60" s="33"/>
      <c r="J60" s="33"/>
      <c r="K60" s="33"/>
    </row>
    <row r="61" spans="1:38">
      <c r="A61" s="204" t="s">
        <v>7</v>
      </c>
      <c r="B61" s="205"/>
      <c r="C61" s="53">
        <v>478</v>
      </c>
      <c r="D61" s="54">
        <v>3</v>
      </c>
      <c r="E61" s="54">
        <v>245</v>
      </c>
      <c r="F61" s="54">
        <v>265</v>
      </c>
      <c r="G61" s="54">
        <v>0</v>
      </c>
      <c r="H61" s="54">
        <v>0</v>
      </c>
      <c r="I61" s="34"/>
      <c r="J61" s="34"/>
      <c r="K61" s="34"/>
      <c r="L61" s="10"/>
      <c r="M61" s="10"/>
      <c r="N61" s="10"/>
      <c r="O61" s="10"/>
    </row>
    <row r="62" spans="1:38" ht="18" thickBot="1">
      <c r="A62" s="244" t="s">
        <v>8</v>
      </c>
      <c r="B62" s="245"/>
      <c r="C62" s="55">
        <v>374</v>
      </c>
      <c r="D62" s="56">
        <v>1</v>
      </c>
      <c r="E62" s="56">
        <v>222</v>
      </c>
      <c r="F62" s="56">
        <v>223</v>
      </c>
      <c r="G62" s="56">
        <v>0</v>
      </c>
      <c r="H62" s="56">
        <v>0</v>
      </c>
      <c r="I62" s="34"/>
      <c r="J62" s="34"/>
      <c r="K62" s="34"/>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row>
    <row r="63" spans="1:38" ht="16.5" customHeight="1">
      <c r="A63" s="35"/>
      <c r="B63" s="35"/>
      <c r="C63" s="57"/>
      <c r="D63" s="57"/>
      <c r="E63" s="57"/>
      <c r="F63" s="201"/>
      <c r="G63" s="201"/>
      <c r="H63" s="4" t="s">
        <v>144</v>
      </c>
      <c r="I63" s="4"/>
      <c r="J63" s="4"/>
      <c r="K63" s="114"/>
      <c r="L63" s="114"/>
      <c r="M63" s="121"/>
      <c r="N63" s="121"/>
      <c r="O63" s="121"/>
      <c r="P63" s="121"/>
      <c r="Q63" s="121"/>
      <c r="R63" s="121"/>
      <c r="S63" s="121"/>
      <c r="T63" s="121"/>
      <c r="U63" s="121"/>
      <c r="V63" s="121"/>
      <c r="W63" s="121"/>
      <c r="X63" s="121"/>
      <c r="Y63" s="121"/>
      <c r="Z63" s="200"/>
      <c r="AA63" s="200"/>
      <c r="AB63" s="200"/>
      <c r="AC63" s="200"/>
      <c r="AD63" s="200"/>
      <c r="AE63" s="200"/>
      <c r="AF63" s="200"/>
    </row>
  </sheetData>
  <mergeCells count="38">
    <mergeCell ref="A24:B31"/>
    <mergeCell ref="A32:B39"/>
    <mergeCell ref="A62:B62"/>
    <mergeCell ref="F40:J40"/>
    <mergeCell ref="A51:B51"/>
    <mergeCell ref="A48:B48"/>
    <mergeCell ref="A49:B49"/>
    <mergeCell ref="A47:B47"/>
    <mergeCell ref="A45:B45"/>
    <mergeCell ref="A46:B46"/>
    <mergeCell ref="A58:B58"/>
    <mergeCell ref="A41:F41"/>
    <mergeCell ref="D42:E42"/>
    <mergeCell ref="F42:H42"/>
    <mergeCell ref="A44:B44"/>
    <mergeCell ref="A50:B50"/>
    <mergeCell ref="A1:D1"/>
    <mergeCell ref="A5:B7"/>
    <mergeCell ref="A8:B15"/>
    <mergeCell ref="A16:B23"/>
    <mergeCell ref="C5:C7"/>
    <mergeCell ref="D5:D7"/>
    <mergeCell ref="B3:J3"/>
    <mergeCell ref="A4:H4"/>
    <mergeCell ref="E5:E7"/>
    <mergeCell ref="F5:J5"/>
    <mergeCell ref="F6:F7"/>
    <mergeCell ref="G6:I6"/>
    <mergeCell ref="J6:J7"/>
    <mergeCell ref="Z63:AF63"/>
    <mergeCell ref="F63:G63"/>
    <mergeCell ref="G52:I52"/>
    <mergeCell ref="A55:B55"/>
    <mergeCell ref="A56:B56"/>
    <mergeCell ref="A57:B57"/>
    <mergeCell ref="A59:B59"/>
    <mergeCell ref="A60:B60"/>
    <mergeCell ref="A61:B61"/>
  </mergeCells>
  <phoneticPr fontId="2"/>
  <printOptions horizontalCentered="1"/>
  <pageMargins left="0.39370078740157483" right="0.39370078740157483" top="0.59055118110236227" bottom="0.78740157480314965" header="0.51181102362204722" footer="0.39370078740157483"/>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I63"/>
  <sheetViews>
    <sheetView showGridLines="0" zoomScaleNormal="100" zoomScaleSheetLayoutView="100" workbookViewId="0">
      <selection activeCell="AI33" sqref="AI33"/>
    </sheetView>
  </sheetViews>
  <sheetFormatPr defaultRowHeight="17.25"/>
  <cols>
    <col min="1" max="1" width="7.59765625" style="58" customWidth="1"/>
    <col min="2" max="2" width="8.796875" style="58" customWidth="1"/>
    <col min="3" max="5" width="2.5" style="58" customWidth="1"/>
    <col min="6" max="8" width="2.69921875" style="58" customWidth="1"/>
    <col min="9" max="28" width="2.5" style="58" customWidth="1"/>
    <col min="29" max="32" width="2.296875" style="58" customWidth="1"/>
    <col min="33" max="37" width="8.69921875" style="58" customWidth="1"/>
    <col min="38" max="16384" width="8.796875" style="58"/>
  </cols>
  <sheetData>
    <row r="1" spans="1:33" ht="19.5" thickBot="1">
      <c r="A1" s="226" t="s">
        <v>26</v>
      </c>
      <c r="B1" s="226"/>
      <c r="C1" s="226"/>
      <c r="D1" s="226"/>
      <c r="E1" s="226"/>
      <c r="F1" s="226"/>
      <c r="G1" s="226"/>
      <c r="H1" s="226"/>
      <c r="I1" s="226"/>
      <c r="J1" s="226"/>
      <c r="K1" s="226"/>
      <c r="L1" s="226"/>
      <c r="M1" s="226"/>
      <c r="N1" s="226"/>
      <c r="O1" s="226"/>
      <c r="P1" s="287"/>
      <c r="Q1" s="287"/>
      <c r="R1" s="287"/>
      <c r="S1" s="287"/>
      <c r="T1" s="287"/>
      <c r="U1" s="287"/>
      <c r="V1" s="287"/>
      <c r="W1" s="287"/>
      <c r="X1" s="287"/>
      <c r="Y1" s="10"/>
      <c r="Z1" s="10"/>
      <c r="AA1" s="264" t="s">
        <v>146</v>
      </c>
      <c r="AB1" s="264"/>
      <c r="AC1" s="264"/>
      <c r="AD1" s="264"/>
      <c r="AE1" s="264"/>
      <c r="AF1" s="264"/>
    </row>
    <row r="2" spans="1:33" ht="18.75" customHeight="1">
      <c r="A2" s="35"/>
      <c r="B2" s="38"/>
      <c r="C2" s="280" t="s">
        <v>1</v>
      </c>
      <c r="D2" s="281"/>
      <c r="E2" s="281"/>
      <c r="F2" s="281"/>
      <c r="G2" s="281"/>
      <c r="H2" s="281"/>
      <c r="I2" s="281"/>
      <c r="J2" s="281"/>
      <c r="K2" s="281"/>
      <c r="L2" s="282"/>
      <c r="M2" s="280" t="s">
        <v>27</v>
      </c>
      <c r="N2" s="286"/>
      <c r="O2" s="286"/>
      <c r="P2" s="286"/>
      <c r="Q2" s="286"/>
      <c r="R2" s="286"/>
      <c r="S2" s="286"/>
      <c r="T2" s="286"/>
      <c r="U2" s="286"/>
      <c r="V2" s="286"/>
      <c r="W2" s="286"/>
      <c r="X2" s="286"/>
      <c r="Y2" s="286"/>
      <c r="Z2" s="286"/>
      <c r="AA2" s="286"/>
      <c r="AB2" s="286"/>
      <c r="AC2" s="286"/>
      <c r="AD2" s="286"/>
      <c r="AE2" s="286"/>
      <c r="AF2" s="286"/>
      <c r="AG2" s="33"/>
    </row>
    <row r="3" spans="1:33" ht="18.75" customHeight="1">
      <c r="A3" s="39"/>
      <c r="B3" s="40"/>
      <c r="C3" s="283"/>
      <c r="D3" s="284"/>
      <c r="E3" s="284"/>
      <c r="F3" s="284"/>
      <c r="G3" s="284"/>
      <c r="H3" s="284"/>
      <c r="I3" s="284"/>
      <c r="J3" s="284"/>
      <c r="K3" s="284"/>
      <c r="L3" s="285"/>
      <c r="M3" s="273" t="s">
        <v>175</v>
      </c>
      <c r="N3" s="274"/>
      <c r="O3" s="274"/>
      <c r="P3" s="274"/>
      <c r="Q3" s="274"/>
      <c r="R3" s="274"/>
      <c r="S3" s="274"/>
      <c r="T3" s="274"/>
      <c r="U3" s="274"/>
      <c r="V3" s="275"/>
      <c r="W3" s="273" t="s">
        <v>28</v>
      </c>
      <c r="X3" s="274"/>
      <c r="Y3" s="274"/>
      <c r="Z3" s="274"/>
      <c r="AA3" s="274"/>
      <c r="AB3" s="274"/>
      <c r="AC3" s="274"/>
      <c r="AD3" s="274"/>
      <c r="AE3" s="274"/>
      <c r="AF3" s="274"/>
      <c r="AG3" s="33"/>
    </row>
    <row r="4" spans="1:33">
      <c r="A4" s="278" t="s">
        <v>1</v>
      </c>
      <c r="B4" s="279"/>
      <c r="C4" s="276">
        <f>SUM(C5:C11)</f>
        <v>50</v>
      </c>
      <c r="D4" s="277"/>
      <c r="E4" s="277"/>
      <c r="F4" s="277"/>
      <c r="G4" s="277"/>
      <c r="H4" s="277"/>
      <c r="I4" s="277"/>
      <c r="J4" s="277"/>
      <c r="K4" s="277"/>
      <c r="L4" s="277"/>
      <c r="M4" s="277">
        <f>SUM(M5:M11)</f>
        <v>1</v>
      </c>
      <c r="N4" s="277"/>
      <c r="O4" s="277"/>
      <c r="P4" s="277"/>
      <c r="Q4" s="277"/>
      <c r="R4" s="277"/>
      <c r="S4" s="277"/>
      <c r="T4" s="277"/>
      <c r="U4" s="277"/>
      <c r="V4" s="277"/>
      <c r="W4" s="277">
        <f>SUM(W5:W11)</f>
        <v>49</v>
      </c>
      <c r="X4" s="277"/>
      <c r="Y4" s="277"/>
      <c r="Z4" s="277"/>
      <c r="AA4" s="277"/>
      <c r="AB4" s="277"/>
      <c r="AC4" s="277"/>
      <c r="AD4" s="277"/>
      <c r="AE4" s="277"/>
      <c r="AF4" s="277"/>
      <c r="AG4" s="33"/>
    </row>
    <row r="5" spans="1:33">
      <c r="A5" s="267" t="s">
        <v>2</v>
      </c>
      <c r="B5" s="268"/>
      <c r="C5" s="266">
        <f t="shared" ref="C5:C11" si="0">SUM(M5:W5)</f>
        <v>9</v>
      </c>
      <c r="D5" s="265"/>
      <c r="E5" s="265"/>
      <c r="F5" s="265"/>
      <c r="G5" s="265"/>
      <c r="H5" s="265"/>
      <c r="I5" s="265"/>
      <c r="J5" s="265"/>
      <c r="K5" s="265"/>
      <c r="L5" s="265"/>
      <c r="M5" s="265">
        <v>0</v>
      </c>
      <c r="N5" s="265"/>
      <c r="O5" s="265"/>
      <c r="P5" s="265"/>
      <c r="Q5" s="265"/>
      <c r="R5" s="265"/>
      <c r="S5" s="265"/>
      <c r="T5" s="265"/>
      <c r="U5" s="265"/>
      <c r="V5" s="265"/>
      <c r="W5" s="265">
        <v>9</v>
      </c>
      <c r="X5" s="265"/>
      <c r="Y5" s="265"/>
      <c r="Z5" s="265"/>
      <c r="AA5" s="265"/>
      <c r="AB5" s="265"/>
      <c r="AC5" s="265"/>
      <c r="AD5" s="265"/>
      <c r="AE5" s="265"/>
      <c r="AF5" s="265"/>
      <c r="AG5" s="33"/>
    </row>
    <row r="6" spans="1:33">
      <c r="A6" s="267" t="s">
        <v>3</v>
      </c>
      <c r="B6" s="268"/>
      <c r="C6" s="266">
        <f t="shared" si="0"/>
        <v>15</v>
      </c>
      <c r="D6" s="265"/>
      <c r="E6" s="265"/>
      <c r="F6" s="265"/>
      <c r="G6" s="265"/>
      <c r="H6" s="265"/>
      <c r="I6" s="265"/>
      <c r="J6" s="265"/>
      <c r="K6" s="265"/>
      <c r="L6" s="265"/>
      <c r="M6" s="265">
        <v>0</v>
      </c>
      <c r="N6" s="265"/>
      <c r="O6" s="265"/>
      <c r="P6" s="265"/>
      <c r="Q6" s="265"/>
      <c r="R6" s="265"/>
      <c r="S6" s="265"/>
      <c r="T6" s="265"/>
      <c r="U6" s="265"/>
      <c r="V6" s="265"/>
      <c r="W6" s="265">
        <v>15</v>
      </c>
      <c r="X6" s="265"/>
      <c r="Y6" s="265"/>
      <c r="Z6" s="265"/>
      <c r="AA6" s="265"/>
      <c r="AB6" s="265"/>
      <c r="AC6" s="265"/>
      <c r="AD6" s="265"/>
      <c r="AE6" s="265"/>
      <c r="AF6" s="265"/>
      <c r="AG6" s="33"/>
    </row>
    <row r="7" spans="1:33">
      <c r="A7" s="267" t="s">
        <v>4</v>
      </c>
      <c r="B7" s="268"/>
      <c r="C7" s="266">
        <f t="shared" si="0"/>
        <v>6</v>
      </c>
      <c r="D7" s="265"/>
      <c r="E7" s="265"/>
      <c r="F7" s="265"/>
      <c r="G7" s="265"/>
      <c r="H7" s="265"/>
      <c r="I7" s="265"/>
      <c r="J7" s="265"/>
      <c r="K7" s="265"/>
      <c r="L7" s="265"/>
      <c r="M7" s="265">
        <v>0</v>
      </c>
      <c r="N7" s="265"/>
      <c r="O7" s="265"/>
      <c r="P7" s="265"/>
      <c r="Q7" s="265"/>
      <c r="R7" s="265"/>
      <c r="S7" s="265"/>
      <c r="T7" s="265"/>
      <c r="U7" s="265"/>
      <c r="V7" s="265"/>
      <c r="W7" s="265">
        <v>6</v>
      </c>
      <c r="X7" s="265"/>
      <c r="Y7" s="265"/>
      <c r="Z7" s="265"/>
      <c r="AA7" s="265"/>
      <c r="AB7" s="265"/>
      <c r="AC7" s="265"/>
      <c r="AD7" s="265"/>
      <c r="AE7" s="265"/>
      <c r="AF7" s="265"/>
      <c r="AG7" s="33"/>
    </row>
    <row r="8" spans="1:33">
      <c r="A8" s="267" t="s">
        <v>5</v>
      </c>
      <c r="B8" s="268"/>
      <c r="C8" s="266">
        <f t="shared" si="0"/>
        <v>8</v>
      </c>
      <c r="D8" s="265"/>
      <c r="E8" s="265"/>
      <c r="F8" s="265"/>
      <c r="G8" s="265"/>
      <c r="H8" s="265"/>
      <c r="I8" s="265"/>
      <c r="J8" s="265"/>
      <c r="K8" s="265"/>
      <c r="L8" s="265"/>
      <c r="M8" s="265">
        <v>0</v>
      </c>
      <c r="N8" s="265"/>
      <c r="O8" s="265"/>
      <c r="P8" s="265"/>
      <c r="Q8" s="265"/>
      <c r="R8" s="265"/>
      <c r="S8" s="265"/>
      <c r="T8" s="265"/>
      <c r="U8" s="265"/>
      <c r="V8" s="265"/>
      <c r="W8" s="265">
        <v>8</v>
      </c>
      <c r="X8" s="265"/>
      <c r="Y8" s="265"/>
      <c r="Z8" s="265"/>
      <c r="AA8" s="265"/>
      <c r="AB8" s="265"/>
      <c r="AC8" s="265"/>
      <c r="AD8" s="265"/>
      <c r="AE8" s="265"/>
      <c r="AF8" s="265"/>
      <c r="AG8" s="33"/>
    </row>
    <row r="9" spans="1:33">
      <c r="A9" s="267" t="s">
        <v>6</v>
      </c>
      <c r="B9" s="268"/>
      <c r="C9" s="266">
        <f t="shared" si="0"/>
        <v>3</v>
      </c>
      <c r="D9" s="265"/>
      <c r="E9" s="265"/>
      <c r="F9" s="265"/>
      <c r="G9" s="265"/>
      <c r="H9" s="265"/>
      <c r="I9" s="265"/>
      <c r="J9" s="265"/>
      <c r="K9" s="265"/>
      <c r="L9" s="265"/>
      <c r="M9" s="265">
        <v>1</v>
      </c>
      <c r="N9" s="265"/>
      <c r="O9" s="265"/>
      <c r="P9" s="265"/>
      <c r="Q9" s="265"/>
      <c r="R9" s="265"/>
      <c r="S9" s="265"/>
      <c r="T9" s="265"/>
      <c r="U9" s="265"/>
      <c r="V9" s="265"/>
      <c r="W9" s="265">
        <v>2</v>
      </c>
      <c r="X9" s="265"/>
      <c r="Y9" s="265"/>
      <c r="Z9" s="265"/>
      <c r="AA9" s="265"/>
      <c r="AB9" s="265"/>
      <c r="AC9" s="265"/>
      <c r="AD9" s="265"/>
      <c r="AE9" s="265"/>
      <c r="AF9" s="265"/>
      <c r="AG9" s="33"/>
    </row>
    <row r="10" spans="1:33">
      <c r="A10" s="267" t="s">
        <v>7</v>
      </c>
      <c r="B10" s="268"/>
      <c r="C10" s="266">
        <f t="shared" si="0"/>
        <v>5</v>
      </c>
      <c r="D10" s="265"/>
      <c r="E10" s="265"/>
      <c r="F10" s="265"/>
      <c r="G10" s="265"/>
      <c r="H10" s="265"/>
      <c r="I10" s="265"/>
      <c r="J10" s="265"/>
      <c r="K10" s="265"/>
      <c r="L10" s="265"/>
      <c r="M10" s="265">
        <v>0</v>
      </c>
      <c r="N10" s="265"/>
      <c r="O10" s="265"/>
      <c r="P10" s="265"/>
      <c r="Q10" s="265"/>
      <c r="R10" s="265"/>
      <c r="S10" s="265"/>
      <c r="T10" s="265"/>
      <c r="U10" s="265"/>
      <c r="V10" s="265"/>
      <c r="W10" s="265">
        <v>5</v>
      </c>
      <c r="X10" s="265"/>
      <c r="Y10" s="265"/>
      <c r="Z10" s="265"/>
      <c r="AA10" s="265"/>
      <c r="AB10" s="265"/>
      <c r="AC10" s="265"/>
      <c r="AD10" s="265"/>
      <c r="AE10" s="265"/>
      <c r="AF10" s="265"/>
      <c r="AG10" s="33"/>
    </row>
    <row r="11" spans="1:33" ht="18" thickBot="1">
      <c r="A11" s="269" t="s">
        <v>8</v>
      </c>
      <c r="B11" s="270"/>
      <c r="C11" s="271">
        <f t="shared" si="0"/>
        <v>4</v>
      </c>
      <c r="D11" s="272"/>
      <c r="E11" s="272"/>
      <c r="F11" s="272"/>
      <c r="G11" s="272"/>
      <c r="H11" s="272"/>
      <c r="I11" s="272"/>
      <c r="J11" s="272"/>
      <c r="K11" s="272"/>
      <c r="L11" s="272"/>
      <c r="M11" s="272">
        <v>0</v>
      </c>
      <c r="N11" s="272"/>
      <c r="O11" s="272"/>
      <c r="P11" s="272"/>
      <c r="Q11" s="272"/>
      <c r="R11" s="272"/>
      <c r="S11" s="272"/>
      <c r="T11" s="272"/>
      <c r="U11" s="272"/>
      <c r="V11" s="272"/>
      <c r="W11" s="272">
        <v>4</v>
      </c>
      <c r="X11" s="272"/>
      <c r="Y11" s="272"/>
      <c r="Z11" s="272"/>
      <c r="AA11" s="272"/>
      <c r="AB11" s="272"/>
      <c r="AC11" s="272"/>
      <c r="AD11" s="272"/>
      <c r="AE11" s="272"/>
      <c r="AF11" s="272"/>
      <c r="AG11" s="34"/>
    </row>
    <row r="12" spans="1:33" ht="17.25" customHeight="1">
      <c r="A12" s="359"/>
      <c r="B12" s="359"/>
      <c r="C12" s="359"/>
      <c r="D12" s="359"/>
      <c r="E12" s="359"/>
      <c r="F12" s="359"/>
      <c r="G12" s="359"/>
      <c r="H12" s="359"/>
      <c r="I12" s="359"/>
      <c r="J12" s="359"/>
      <c r="K12" s="35"/>
      <c r="L12" s="35"/>
      <c r="M12" s="35"/>
      <c r="N12" s="35"/>
      <c r="O12" s="35"/>
      <c r="P12" s="35"/>
      <c r="Q12" s="35"/>
      <c r="R12" s="35"/>
      <c r="S12" s="35"/>
      <c r="T12" s="35"/>
      <c r="U12" s="35"/>
      <c r="V12" s="35"/>
      <c r="W12" s="35"/>
      <c r="X12" s="358" t="s">
        <v>29</v>
      </c>
      <c r="Y12" s="358"/>
      <c r="Z12" s="358"/>
      <c r="AA12" s="358"/>
      <c r="AB12" s="358"/>
      <c r="AC12" s="358"/>
      <c r="AD12" s="358"/>
      <c r="AE12" s="358"/>
      <c r="AF12" s="358"/>
      <c r="AG12" s="358"/>
    </row>
    <row r="13" spans="1:33" ht="9"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60"/>
      <c r="AA13" s="160"/>
      <c r="AB13" s="160"/>
      <c r="AC13" s="160"/>
      <c r="AD13" s="160"/>
      <c r="AE13" s="160"/>
      <c r="AF13" s="160"/>
    </row>
    <row r="14" spans="1:33" ht="19.5" thickBot="1">
      <c r="A14" s="226" t="s">
        <v>30</v>
      </c>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62"/>
      <c r="Z14" s="62"/>
      <c r="AA14" s="264" t="s">
        <v>150</v>
      </c>
      <c r="AB14" s="264"/>
      <c r="AC14" s="264"/>
      <c r="AD14" s="264"/>
      <c r="AE14" s="264"/>
      <c r="AF14" s="264"/>
      <c r="AG14" s="10"/>
    </row>
    <row r="15" spans="1:33" ht="18.75" customHeight="1">
      <c r="A15" s="130"/>
      <c r="B15" s="129"/>
      <c r="C15" s="295" t="s">
        <v>31</v>
      </c>
      <c r="D15" s="296"/>
      <c r="E15" s="296"/>
      <c r="F15" s="296"/>
      <c r="G15" s="296"/>
      <c r="H15" s="296"/>
      <c r="I15" s="296"/>
      <c r="J15" s="296"/>
      <c r="K15" s="296"/>
      <c r="L15" s="297"/>
      <c r="M15" s="295" t="s">
        <v>32</v>
      </c>
      <c r="N15" s="296"/>
      <c r="O15" s="296"/>
      <c r="P15" s="296"/>
      <c r="Q15" s="296"/>
      <c r="R15" s="296"/>
      <c r="S15" s="296"/>
      <c r="T15" s="296"/>
      <c r="U15" s="296"/>
      <c r="V15" s="297"/>
      <c r="W15" s="295" t="s">
        <v>33</v>
      </c>
      <c r="X15" s="296"/>
      <c r="Y15" s="296"/>
      <c r="Z15" s="296"/>
      <c r="AA15" s="296"/>
      <c r="AB15" s="296"/>
      <c r="AC15" s="296"/>
      <c r="AD15" s="296"/>
      <c r="AE15" s="296"/>
      <c r="AF15" s="296"/>
    </row>
    <row r="16" spans="1:33">
      <c r="A16" s="290" t="s">
        <v>1</v>
      </c>
      <c r="B16" s="291"/>
      <c r="C16" s="298">
        <f>SUM(C17:L23)</f>
        <v>20772</v>
      </c>
      <c r="D16" s="292"/>
      <c r="E16" s="292"/>
      <c r="F16" s="292"/>
      <c r="G16" s="292"/>
      <c r="H16" s="292"/>
      <c r="I16" s="292"/>
      <c r="J16" s="292"/>
      <c r="K16" s="292"/>
      <c r="L16" s="292"/>
      <c r="M16" s="292">
        <f>SUM(M17:M23)</f>
        <v>20726</v>
      </c>
      <c r="N16" s="292"/>
      <c r="O16" s="292"/>
      <c r="P16" s="292"/>
      <c r="Q16" s="292"/>
      <c r="R16" s="292"/>
      <c r="S16" s="292"/>
      <c r="T16" s="292"/>
      <c r="U16" s="292"/>
      <c r="V16" s="292"/>
      <c r="W16" s="292">
        <f>SUM(W17:W23)</f>
        <v>2</v>
      </c>
      <c r="X16" s="292"/>
      <c r="Y16" s="292"/>
      <c r="Z16" s="292"/>
      <c r="AA16" s="292"/>
      <c r="AB16" s="292"/>
      <c r="AC16" s="292"/>
      <c r="AD16" s="292"/>
      <c r="AE16" s="292"/>
      <c r="AF16" s="292"/>
    </row>
    <row r="17" spans="1:33">
      <c r="A17" s="255" t="s">
        <v>2</v>
      </c>
      <c r="B17" s="256"/>
      <c r="C17" s="263">
        <v>4220</v>
      </c>
      <c r="D17" s="253"/>
      <c r="E17" s="253"/>
      <c r="F17" s="253"/>
      <c r="G17" s="253"/>
      <c r="H17" s="253"/>
      <c r="I17" s="253"/>
      <c r="J17" s="253"/>
      <c r="K17" s="253"/>
      <c r="L17" s="253"/>
      <c r="M17" s="253">
        <v>4212</v>
      </c>
      <c r="N17" s="253"/>
      <c r="O17" s="253"/>
      <c r="P17" s="253"/>
      <c r="Q17" s="253"/>
      <c r="R17" s="253"/>
      <c r="S17" s="253"/>
      <c r="T17" s="253"/>
      <c r="U17" s="253"/>
      <c r="V17" s="253"/>
      <c r="W17" s="253">
        <v>0</v>
      </c>
      <c r="X17" s="253"/>
      <c r="Y17" s="253"/>
      <c r="Z17" s="253"/>
      <c r="AA17" s="253"/>
      <c r="AB17" s="253"/>
      <c r="AC17" s="253"/>
      <c r="AD17" s="253"/>
      <c r="AE17" s="253"/>
      <c r="AF17" s="253"/>
    </row>
    <row r="18" spans="1:33">
      <c r="A18" s="255" t="s">
        <v>3</v>
      </c>
      <c r="B18" s="256"/>
      <c r="C18" s="263">
        <v>3252</v>
      </c>
      <c r="D18" s="253"/>
      <c r="E18" s="253"/>
      <c r="F18" s="253"/>
      <c r="G18" s="253"/>
      <c r="H18" s="253"/>
      <c r="I18" s="253"/>
      <c r="J18" s="253"/>
      <c r="K18" s="253"/>
      <c r="L18" s="253"/>
      <c r="M18" s="253">
        <v>3243</v>
      </c>
      <c r="N18" s="253"/>
      <c r="O18" s="253"/>
      <c r="P18" s="253"/>
      <c r="Q18" s="253"/>
      <c r="R18" s="253"/>
      <c r="S18" s="253"/>
      <c r="T18" s="253"/>
      <c r="U18" s="253"/>
      <c r="V18" s="253"/>
      <c r="W18" s="253">
        <v>0</v>
      </c>
      <c r="X18" s="253"/>
      <c r="Y18" s="253"/>
      <c r="Z18" s="253"/>
      <c r="AA18" s="253"/>
      <c r="AB18" s="253"/>
      <c r="AC18" s="253"/>
      <c r="AD18" s="253"/>
      <c r="AE18" s="253"/>
      <c r="AF18" s="253"/>
    </row>
    <row r="19" spans="1:33">
      <c r="A19" s="255" t="s">
        <v>4</v>
      </c>
      <c r="B19" s="256"/>
      <c r="C19" s="263">
        <v>2132</v>
      </c>
      <c r="D19" s="253"/>
      <c r="E19" s="253"/>
      <c r="F19" s="253"/>
      <c r="G19" s="253"/>
      <c r="H19" s="253"/>
      <c r="I19" s="253"/>
      <c r="J19" s="253"/>
      <c r="K19" s="253"/>
      <c r="L19" s="253"/>
      <c r="M19" s="253">
        <v>2126</v>
      </c>
      <c r="N19" s="253"/>
      <c r="O19" s="253"/>
      <c r="P19" s="253"/>
      <c r="Q19" s="253"/>
      <c r="R19" s="253"/>
      <c r="S19" s="253"/>
      <c r="T19" s="253"/>
      <c r="U19" s="253"/>
      <c r="V19" s="253"/>
      <c r="W19" s="253" t="s">
        <v>153</v>
      </c>
      <c r="X19" s="253"/>
      <c r="Y19" s="253"/>
      <c r="Z19" s="253"/>
      <c r="AA19" s="253"/>
      <c r="AB19" s="253"/>
      <c r="AC19" s="253"/>
      <c r="AD19" s="253"/>
      <c r="AE19" s="253"/>
      <c r="AF19" s="253"/>
    </row>
    <row r="20" spans="1:33">
      <c r="A20" s="255" t="s">
        <v>5</v>
      </c>
      <c r="B20" s="256"/>
      <c r="C20" s="263">
        <v>3819</v>
      </c>
      <c r="D20" s="253"/>
      <c r="E20" s="253"/>
      <c r="F20" s="253"/>
      <c r="G20" s="253"/>
      <c r="H20" s="253"/>
      <c r="I20" s="253"/>
      <c r="J20" s="253"/>
      <c r="K20" s="253"/>
      <c r="L20" s="253"/>
      <c r="M20" s="253">
        <v>3814</v>
      </c>
      <c r="N20" s="253"/>
      <c r="O20" s="253"/>
      <c r="P20" s="253"/>
      <c r="Q20" s="253"/>
      <c r="R20" s="253"/>
      <c r="S20" s="253"/>
      <c r="T20" s="253"/>
      <c r="U20" s="253"/>
      <c r="V20" s="253"/>
      <c r="W20" s="253">
        <v>2</v>
      </c>
      <c r="X20" s="253"/>
      <c r="Y20" s="253"/>
      <c r="Z20" s="253"/>
      <c r="AA20" s="253"/>
      <c r="AB20" s="253"/>
      <c r="AC20" s="253"/>
      <c r="AD20" s="253"/>
      <c r="AE20" s="253"/>
      <c r="AF20" s="253"/>
    </row>
    <row r="21" spans="1:33">
      <c r="A21" s="255" t="s">
        <v>6</v>
      </c>
      <c r="B21" s="256"/>
      <c r="C21" s="263">
        <v>1775</v>
      </c>
      <c r="D21" s="253"/>
      <c r="E21" s="253"/>
      <c r="F21" s="253"/>
      <c r="G21" s="253"/>
      <c r="H21" s="253"/>
      <c r="I21" s="253"/>
      <c r="J21" s="253"/>
      <c r="K21" s="253"/>
      <c r="L21" s="253"/>
      <c r="M21" s="253">
        <v>1772</v>
      </c>
      <c r="N21" s="253"/>
      <c r="O21" s="253"/>
      <c r="P21" s="253"/>
      <c r="Q21" s="253"/>
      <c r="R21" s="253"/>
      <c r="S21" s="253"/>
      <c r="T21" s="253"/>
      <c r="U21" s="253"/>
      <c r="V21" s="253"/>
      <c r="W21" s="253">
        <v>0</v>
      </c>
      <c r="X21" s="253"/>
      <c r="Y21" s="253"/>
      <c r="Z21" s="253"/>
      <c r="AA21" s="253"/>
      <c r="AB21" s="253"/>
      <c r="AC21" s="253"/>
      <c r="AD21" s="253"/>
      <c r="AE21" s="253"/>
      <c r="AF21" s="253"/>
    </row>
    <row r="22" spans="1:33">
      <c r="A22" s="255" t="s">
        <v>7</v>
      </c>
      <c r="B22" s="256"/>
      <c r="C22" s="263">
        <v>2911</v>
      </c>
      <c r="D22" s="253"/>
      <c r="E22" s="253"/>
      <c r="F22" s="253"/>
      <c r="G22" s="253"/>
      <c r="H22" s="253"/>
      <c r="I22" s="253"/>
      <c r="J22" s="253"/>
      <c r="K22" s="253"/>
      <c r="L22" s="253"/>
      <c r="M22" s="253">
        <v>2900</v>
      </c>
      <c r="N22" s="253"/>
      <c r="O22" s="253"/>
      <c r="P22" s="253"/>
      <c r="Q22" s="253"/>
      <c r="R22" s="253"/>
      <c r="S22" s="253"/>
      <c r="T22" s="253"/>
      <c r="U22" s="253"/>
      <c r="V22" s="253"/>
      <c r="W22" s="253" t="s">
        <v>153</v>
      </c>
      <c r="X22" s="253"/>
      <c r="Y22" s="253"/>
      <c r="Z22" s="253"/>
      <c r="AA22" s="253"/>
      <c r="AB22" s="253"/>
      <c r="AC22" s="253"/>
      <c r="AD22" s="253"/>
      <c r="AE22" s="253"/>
      <c r="AF22" s="253"/>
    </row>
    <row r="23" spans="1:33" ht="18" thickBot="1">
      <c r="A23" s="257" t="s">
        <v>8</v>
      </c>
      <c r="B23" s="258"/>
      <c r="C23" s="261">
        <v>2663</v>
      </c>
      <c r="D23" s="262"/>
      <c r="E23" s="262"/>
      <c r="F23" s="262"/>
      <c r="G23" s="262"/>
      <c r="H23" s="262"/>
      <c r="I23" s="262"/>
      <c r="J23" s="262"/>
      <c r="K23" s="262"/>
      <c r="L23" s="262"/>
      <c r="M23" s="262">
        <v>2659</v>
      </c>
      <c r="N23" s="262"/>
      <c r="O23" s="262"/>
      <c r="P23" s="262"/>
      <c r="Q23" s="262"/>
      <c r="R23" s="262"/>
      <c r="S23" s="262"/>
      <c r="T23" s="262"/>
      <c r="U23" s="262"/>
      <c r="V23" s="262"/>
      <c r="W23" s="262" t="s">
        <v>153</v>
      </c>
      <c r="X23" s="262"/>
      <c r="Y23" s="262"/>
      <c r="Z23" s="262"/>
      <c r="AA23" s="262"/>
      <c r="AB23" s="262"/>
      <c r="AC23" s="262"/>
      <c r="AD23" s="262"/>
      <c r="AE23" s="262"/>
      <c r="AF23" s="262"/>
    </row>
    <row r="24" spans="1:33">
      <c r="A24" s="128"/>
      <c r="B24" s="128"/>
      <c r="C24" s="128"/>
      <c r="D24" s="128"/>
      <c r="E24" s="128"/>
      <c r="F24" s="128"/>
      <c r="G24" s="128"/>
      <c r="H24" s="128"/>
      <c r="I24" s="128"/>
      <c r="J24" s="128"/>
      <c r="K24" s="128"/>
      <c r="L24" s="128"/>
      <c r="M24" s="127"/>
      <c r="N24" s="128"/>
      <c r="O24" s="127"/>
      <c r="P24" s="127"/>
      <c r="Q24" s="128"/>
      <c r="R24" s="128"/>
      <c r="S24" s="128"/>
      <c r="T24" s="128"/>
      <c r="U24" s="128"/>
      <c r="V24" s="128"/>
      <c r="W24" s="135"/>
      <c r="X24" s="128"/>
      <c r="Y24" s="128"/>
      <c r="Z24" s="59" t="s">
        <v>34</v>
      </c>
      <c r="AA24" s="59"/>
      <c r="AB24" s="59"/>
      <c r="AC24" s="59"/>
      <c r="AD24" s="59"/>
      <c r="AE24" s="59"/>
      <c r="AF24" s="59"/>
      <c r="AG24" s="10"/>
    </row>
    <row r="25" spans="1:33" ht="12.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19.5" thickBot="1">
      <c r="A26" s="254" t="s">
        <v>174</v>
      </c>
      <c r="B26" s="254"/>
      <c r="C26" s="254"/>
      <c r="D26" s="254"/>
      <c r="E26" s="254"/>
      <c r="F26" s="254"/>
      <c r="G26" s="254"/>
      <c r="H26" s="254"/>
      <c r="I26" s="254"/>
      <c r="J26" s="254"/>
      <c r="K26" s="254"/>
      <c r="L26" s="254"/>
      <c r="M26" s="254"/>
      <c r="N26" s="254"/>
      <c r="O26" s="254"/>
      <c r="P26" s="254"/>
      <c r="Q26" s="254"/>
      <c r="R26" s="254"/>
      <c r="S26" s="254"/>
      <c r="T26" s="254"/>
      <c r="U26" s="254"/>
      <c r="V26" s="254"/>
      <c r="W26" s="254"/>
      <c r="X26" s="254"/>
      <c r="Y26" s="62"/>
      <c r="Z26" s="62"/>
      <c r="AA26" s="62"/>
      <c r="AB26" s="304" t="s">
        <v>173</v>
      </c>
      <c r="AC26" s="304"/>
      <c r="AD26" s="304"/>
      <c r="AE26" s="304"/>
      <c r="AF26" s="304"/>
      <c r="AG26" s="304"/>
    </row>
    <row r="27" spans="1:33" s="122" customFormat="1">
      <c r="A27" s="63"/>
      <c r="B27" s="305" t="s">
        <v>1</v>
      </c>
      <c r="C27" s="306"/>
      <c r="D27" s="305" t="s">
        <v>35</v>
      </c>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8"/>
    </row>
    <row r="28" spans="1:33" s="122" customFormat="1">
      <c r="A28" s="134"/>
      <c r="B28" s="307"/>
      <c r="C28" s="307"/>
      <c r="D28" s="309" t="s">
        <v>36</v>
      </c>
      <c r="E28" s="309"/>
      <c r="F28" s="309"/>
      <c r="G28" s="309"/>
      <c r="H28" s="309"/>
      <c r="I28" s="309"/>
      <c r="J28" s="309"/>
      <c r="K28" s="309"/>
      <c r="L28" s="309"/>
      <c r="M28" s="309"/>
      <c r="N28" s="309" t="s">
        <v>37</v>
      </c>
      <c r="O28" s="307"/>
      <c r="P28" s="307"/>
      <c r="Q28" s="307"/>
      <c r="R28" s="307"/>
      <c r="S28" s="309" t="s">
        <v>172</v>
      </c>
      <c r="T28" s="307"/>
      <c r="U28" s="307"/>
      <c r="V28" s="307"/>
      <c r="W28" s="307"/>
      <c r="X28" s="309" t="s">
        <v>38</v>
      </c>
      <c r="Y28" s="307"/>
      <c r="Z28" s="307"/>
      <c r="AA28" s="307"/>
      <c r="AB28" s="307"/>
      <c r="AC28" s="309" t="s">
        <v>39</v>
      </c>
      <c r="AD28" s="307"/>
      <c r="AE28" s="307"/>
      <c r="AF28" s="307"/>
      <c r="AG28" s="310"/>
    </row>
    <row r="29" spans="1:33" s="122" customFormat="1">
      <c r="A29" s="64"/>
      <c r="B29" s="307"/>
      <c r="C29" s="307"/>
      <c r="D29" s="309" t="s">
        <v>40</v>
      </c>
      <c r="E29" s="309"/>
      <c r="F29" s="309"/>
      <c r="G29" s="309"/>
      <c r="H29" s="309"/>
      <c r="I29" s="309" t="s">
        <v>41</v>
      </c>
      <c r="J29" s="309"/>
      <c r="K29" s="309"/>
      <c r="L29" s="309"/>
      <c r="M29" s="309"/>
      <c r="N29" s="307"/>
      <c r="O29" s="307"/>
      <c r="P29" s="307"/>
      <c r="Q29" s="307"/>
      <c r="R29" s="307"/>
      <c r="S29" s="307"/>
      <c r="T29" s="307"/>
      <c r="U29" s="307"/>
      <c r="V29" s="307"/>
      <c r="W29" s="307"/>
      <c r="X29" s="307"/>
      <c r="Y29" s="307"/>
      <c r="Z29" s="307"/>
      <c r="AA29" s="307"/>
      <c r="AB29" s="307"/>
      <c r="AC29" s="307"/>
      <c r="AD29" s="307"/>
      <c r="AE29" s="307"/>
      <c r="AF29" s="307"/>
      <c r="AG29" s="310"/>
    </row>
    <row r="30" spans="1:33" s="61" customFormat="1">
      <c r="A30" s="60" t="s">
        <v>1</v>
      </c>
      <c r="B30" s="293">
        <f>SUM(B31:C37)</f>
        <v>20726</v>
      </c>
      <c r="C30" s="294"/>
      <c r="D30" s="293">
        <f>SUM(D31:H37)</f>
        <v>2792</v>
      </c>
      <c r="E30" s="293"/>
      <c r="F30" s="293"/>
      <c r="G30" s="293"/>
      <c r="H30" s="293"/>
      <c r="I30" s="293">
        <f>SUM(I31:M37)</f>
        <v>3493</v>
      </c>
      <c r="J30" s="293"/>
      <c r="K30" s="293"/>
      <c r="L30" s="293"/>
      <c r="M30" s="293"/>
      <c r="N30" s="293">
        <f>SUM(N31:R37)</f>
        <v>6844</v>
      </c>
      <c r="O30" s="293"/>
      <c r="P30" s="293"/>
      <c r="Q30" s="293"/>
      <c r="R30" s="293"/>
      <c r="S30" s="293">
        <f>SUM(S31:W37)</f>
        <v>352</v>
      </c>
      <c r="T30" s="293"/>
      <c r="U30" s="293"/>
      <c r="V30" s="293"/>
      <c r="W30" s="293"/>
      <c r="X30" s="293">
        <f>SUM(X31:AB37)</f>
        <v>6488</v>
      </c>
      <c r="Y30" s="293"/>
      <c r="Z30" s="293"/>
      <c r="AA30" s="293"/>
      <c r="AB30" s="293"/>
      <c r="AC30" s="293">
        <f>SUM(AC31:AG37)</f>
        <v>757</v>
      </c>
      <c r="AD30" s="293"/>
      <c r="AE30" s="293"/>
      <c r="AF30" s="293"/>
      <c r="AG30" s="293"/>
    </row>
    <row r="31" spans="1:33">
      <c r="A31" s="171" t="s">
        <v>2</v>
      </c>
      <c r="B31" s="259">
        <f t="shared" ref="B31:B37" si="1">SUM(D31:AG31)</f>
        <v>4212</v>
      </c>
      <c r="C31" s="260"/>
      <c r="D31" s="259">
        <v>537</v>
      </c>
      <c r="E31" s="259"/>
      <c r="F31" s="259"/>
      <c r="G31" s="259"/>
      <c r="H31" s="259"/>
      <c r="I31" s="259">
        <v>694</v>
      </c>
      <c r="J31" s="259"/>
      <c r="K31" s="259"/>
      <c r="L31" s="259"/>
      <c r="M31" s="259"/>
      <c r="N31" s="259">
        <v>1299</v>
      </c>
      <c r="O31" s="259"/>
      <c r="P31" s="259"/>
      <c r="Q31" s="259"/>
      <c r="R31" s="259"/>
      <c r="S31" s="259">
        <v>85</v>
      </c>
      <c r="T31" s="259"/>
      <c r="U31" s="259"/>
      <c r="V31" s="259"/>
      <c r="W31" s="259"/>
      <c r="X31" s="259">
        <v>1408</v>
      </c>
      <c r="Y31" s="259"/>
      <c r="Z31" s="259"/>
      <c r="AA31" s="259"/>
      <c r="AB31" s="259"/>
      <c r="AC31" s="259">
        <v>189</v>
      </c>
      <c r="AD31" s="259"/>
      <c r="AE31" s="259"/>
      <c r="AF31" s="259"/>
      <c r="AG31" s="259"/>
    </row>
    <row r="32" spans="1:33">
      <c r="A32" s="171" t="s">
        <v>3</v>
      </c>
      <c r="B32" s="259">
        <f t="shared" si="1"/>
        <v>3243</v>
      </c>
      <c r="C32" s="260"/>
      <c r="D32" s="259">
        <v>449</v>
      </c>
      <c r="E32" s="259"/>
      <c r="F32" s="259"/>
      <c r="G32" s="259"/>
      <c r="H32" s="259"/>
      <c r="I32" s="259">
        <v>438</v>
      </c>
      <c r="J32" s="259"/>
      <c r="K32" s="259"/>
      <c r="L32" s="259"/>
      <c r="M32" s="259"/>
      <c r="N32" s="259">
        <v>1007</v>
      </c>
      <c r="O32" s="259"/>
      <c r="P32" s="259"/>
      <c r="Q32" s="259"/>
      <c r="R32" s="259"/>
      <c r="S32" s="259">
        <v>69</v>
      </c>
      <c r="T32" s="259"/>
      <c r="U32" s="259"/>
      <c r="V32" s="259"/>
      <c r="W32" s="259"/>
      <c r="X32" s="259">
        <v>1226</v>
      </c>
      <c r="Y32" s="259"/>
      <c r="Z32" s="259"/>
      <c r="AA32" s="259"/>
      <c r="AB32" s="259"/>
      <c r="AC32" s="259">
        <v>54</v>
      </c>
      <c r="AD32" s="259"/>
      <c r="AE32" s="259"/>
      <c r="AF32" s="259"/>
      <c r="AG32" s="259"/>
    </row>
    <row r="33" spans="1:35">
      <c r="A33" s="171" t="s">
        <v>4</v>
      </c>
      <c r="B33" s="259">
        <f t="shared" si="1"/>
        <v>2126</v>
      </c>
      <c r="C33" s="260"/>
      <c r="D33" s="259">
        <v>368</v>
      </c>
      <c r="E33" s="259"/>
      <c r="F33" s="259"/>
      <c r="G33" s="259"/>
      <c r="H33" s="259"/>
      <c r="I33" s="259">
        <v>346</v>
      </c>
      <c r="J33" s="259"/>
      <c r="K33" s="259"/>
      <c r="L33" s="259"/>
      <c r="M33" s="259"/>
      <c r="N33" s="259">
        <v>746</v>
      </c>
      <c r="O33" s="259"/>
      <c r="P33" s="259"/>
      <c r="Q33" s="259"/>
      <c r="R33" s="259"/>
      <c r="S33" s="259">
        <v>19</v>
      </c>
      <c r="T33" s="259"/>
      <c r="U33" s="259"/>
      <c r="V33" s="259"/>
      <c r="W33" s="259"/>
      <c r="X33" s="259">
        <v>563</v>
      </c>
      <c r="Y33" s="259"/>
      <c r="Z33" s="259"/>
      <c r="AA33" s="259"/>
      <c r="AB33" s="259"/>
      <c r="AC33" s="259">
        <v>84</v>
      </c>
      <c r="AD33" s="259"/>
      <c r="AE33" s="259"/>
      <c r="AF33" s="259"/>
      <c r="AG33" s="259"/>
    </row>
    <row r="34" spans="1:35">
      <c r="A34" s="171" t="s">
        <v>5</v>
      </c>
      <c r="B34" s="259">
        <f t="shared" si="1"/>
        <v>3814</v>
      </c>
      <c r="C34" s="260"/>
      <c r="D34" s="259">
        <v>512</v>
      </c>
      <c r="E34" s="259"/>
      <c r="F34" s="259"/>
      <c r="G34" s="259"/>
      <c r="H34" s="259"/>
      <c r="I34" s="259">
        <v>678</v>
      </c>
      <c r="J34" s="259"/>
      <c r="K34" s="259"/>
      <c r="L34" s="259"/>
      <c r="M34" s="259"/>
      <c r="N34" s="259">
        <v>1236</v>
      </c>
      <c r="O34" s="259"/>
      <c r="P34" s="259"/>
      <c r="Q34" s="259"/>
      <c r="R34" s="259"/>
      <c r="S34" s="259">
        <v>67</v>
      </c>
      <c r="T34" s="259"/>
      <c r="U34" s="259"/>
      <c r="V34" s="259"/>
      <c r="W34" s="259"/>
      <c r="X34" s="259">
        <v>1213</v>
      </c>
      <c r="Y34" s="259"/>
      <c r="Z34" s="259"/>
      <c r="AA34" s="259"/>
      <c r="AB34" s="259"/>
      <c r="AC34" s="259">
        <v>108</v>
      </c>
      <c r="AD34" s="259"/>
      <c r="AE34" s="259"/>
      <c r="AF34" s="259"/>
      <c r="AG34" s="259"/>
    </row>
    <row r="35" spans="1:35">
      <c r="A35" s="171" t="s">
        <v>6</v>
      </c>
      <c r="B35" s="259">
        <f t="shared" si="1"/>
        <v>1772</v>
      </c>
      <c r="C35" s="260"/>
      <c r="D35" s="259">
        <v>241</v>
      </c>
      <c r="E35" s="259"/>
      <c r="F35" s="259"/>
      <c r="G35" s="259"/>
      <c r="H35" s="259"/>
      <c r="I35" s="259">
        <v>271</v>
      </c>
      <c r="J35" s="259"/>
      <c r="K35" s="259"/>
      <c r="L35" s="259"/>
      <c r="M35" s="259"/>
      <c r="N35" s="259">
        <v>600</v>
      </c>
      <c r="O35" s="259"/>
      <c r="P35" s="259"/>
      <c r="Q35" s="259"/>
      <c r="R35" s="259"/>
      <c r="S35" s="259">
        <v>26</v>
      </c>
      <c r="T35" s="259"/>
      <c r="U35" s="259"/>
      <c r="V35" s="259"/>
      <c r="W35" s="259"/>
      <c r="X35" s="259">
        <v>560</v>
      </c>
      <c r="Y35" s="259"/>
      <c r="Z35" s="259"/>
      <c r="AA35" s="259"/>
      <c r="AB35" s="259"/>
      <c r="AC35" s="259">
        <v>74</v>
      </c>
      <c r="AD35" s="259"/>
      <c r="AE35" s="259"/>
      <c r="AF35" s="259"/>
      <c r="AG35" s="259"/>
    </row>
    <row r="36" spans="1:35">
      <c r="A36" s="171" t="s">
        <v>7</v>
      </c>
      <c r="B36" s="259">
        <f t="shared" si="1"/>
        <v>2900</v>
      </c>
      <c r="C36" s="260"/>
      <c r="D36" s="259">
        <v>342</v>
      </c>
      <c r="E36" s="259"/>
      <c r="F36" s="259"/>
      <c r="G36" s="259"/>
      <c r="H36" s="259"/>
      <c r="I36" s="259">
        <v>513</v>
      </c>
      <c r="J36" s="259"/>
      <c r="K36" s="259"/>
      <c r="L36" s="259"/>
      <c r="M36" s="259"/>
      <c r="N36" s="259">
        <v>1046</v>
      </c>
      <c r="O36" s="259"/>
      <c r="P36" s="259"/>
      <c r="Q36" s="259"/>
      <c r="R36" s="259"/>
      <c r="S36" s="259">
        <v>49</v>
      </c>
      <c r="T36" s="259"/>
      <c r="U36" s="259"/>
      <c r="V36" s="259"/>
      <c r="W36" s="259"/>
      <c r="X36" s="259">
        <v>819</v>
      </c>
      <c r="Y36" s="259"/>
      <c r="Z36" s="259"/>
      <c r="AA36" s="259"/>
      <c r="AB36" s="259"/>
      <c r="AC36" s="259">
        <v>131</v>
      </c>
      <c r="AD36" s="259"/>
      <c r="AE36" s="259"/>
      <c r="AF36" s="259"/>
      <c r="AG36" s="259"/>
    </row>
    <row r="37" spans="1:35" ht="18" thickBot="1">
      <c r="A37" s="172" t="s">
        <v>8</v>
      </c>
      <c r="B37" s="259">
        <f t="shared" si="1"/>
        <v>2659</v>
      </c>
      <c r="C37" s="260"/>
      <c r="D37" s="289">
        <v>343</v>
      </c>
      <c r="E37" s="289"/>
      <c r="F37" s="289"/>
      <c r="G37" s="289"/>
      <c r="H37" s="289"/>
      <c r="I37" s="289">
        <v>553</v>
      </c>
      <c r="J37" s="289"/>
      <c r="K37" s="289"/>
      <c r="L37" s="289"/>
      <c r="M37" s="289"/>
      <c r="N37" s="289">
        <v>910</v>
      </c>
      <c r="O37" s="289"/>
      <c r="P37" s="289"/>
      <c r="Q37" s="289"/>
      <c r="R37" s="289"/>
      <c r="S37" s="289">
        <v>37</v>
      </c>
      <c r="T37" s="289"/>
      <c r="U37" s="289"/>
      <c r="V37" s="289"/>
      <c r="W37" s="289"/>
      <c r="X37" s="289">
        <v>699</v>
      </c>
      <c r="Y37" s="289"/>
      <c r="Z37" s="289"/>
      <c r="AA37" s="289"/>
      <c r="AB37" s="289"/>
      <c r="AC37" s="289">
        <v>117</v>
      </c>
      <c r="AD37" s="289"/>
      <c r="AE37" s="289"/>
      <c r="AF37" s="289"/>
      <c r="AG37" s="289"/>
    </row>
    <row r="38" spans="1:35">
      <c r="A38" s="128"/>
      <c r="B38" s="127"/>
      <c r="C38" s="127"/>
      <c r="D38" s="127"/>
      <c r="E38" s="127"/>
      <c r="F38" s="127"/>
      <c r="G38" s="127"/>
      <c r="H38" s="127"/>
      <c r="I38" s="127"/>
      <c r="J38" s="127"/>
      <c r="K38" s="127"/>
      <c r="L38" s="127"/>
      <c r="M38" s="127"/>
      <c r="N38" s="127"/>
      <c r="O38" s="127"/>
      <c r="P38" s="127"/>
      <c r="Q38" s="127"/>
      <c r="R38" s="127"/>
      <c r="S38" s="127"/>
      <c r="T38" s="127"/>
      <c r="U38" s="127"/>
      <c r="V38" s="127"/>
      <c r="W38" s="127"/>
      <c r="X38" s="252" t="s">
        <v>34</v>
      </c>
      <c r="Y38" s="252"/>
      <c r="Z38" s="252"/>
      <c r="AA38" s="252"/>
      <c r="AB38" s="252"/>
      <c r="AC38" s="252"/>
      <c r="AD38" s="252"/>
      <c r="AE38" s="252"/>
      <c r="AF38" s="252"/>
      <c r="AG38" s="252"/>
      <c r="AH38" s="10"/>
      <c r="AI38" s="10"/>
    </row>
    <row r="39" spans="1:35" ht="19.5" thickBot="1">
      <c r="A39" s="254" t="s">
        <v>171</v>
      </c>
      <c r="B39" s="254"/>
      <c r="C39" s="254"/>
      <c r="D39" s="254"/>
      <c r="E39" s="254"/>
      <c r="F39" s="254"/>
      <c r="G39" s="254"/>
      <c r="H39" s="254"/>
      <c r="I39" s="254"/>
      <c r="J39" s="254"/>
      <c r="K39" s="254"/>
      <c r="L39" s="254"/>
      <c r="M39" s="254"/>
      <c r="N39" s="254"/>
      <c r="O39" s="254"/>
      <c r="P39" s="254"/>
      <c r="Q39" s="254"/>
      <c r="R39" s="254"/>
      <c r="S39" s="62"/>
      <c r="T39" s="62"/>
      <c r="U39" s="62"/>
      <c r="V39" s="62"/>
      <c r="W39" s="62"/>
      <c r="X39" s="62"/>
      <c r="Y39" s="304" t="s">
        <v>150</v>
      </c>
      <c r="Z39" s="287"/>
      <c r="AA39" s="287"/>
      <c r="AB39" s="287"/>
      <c r="AC39" s="287"/>
      <c r="AD39" s="287"/>
      <c r="AE39" s="287"/>
      <c r="AF39" s="287"/>
      <c r="AG39" s="169"/>
      <c r="AH39" s="10"/>
      <c r="AI39" s="10"/>
    </row>
    <row r="40" spans="1:35" s="122" customFormat="1" ht="22.5" customHeight="1">
      <c r="A40" s="63"/>
      <c r="B40" s="308" t="s">
        <v>42</v>
      </c>
      <c r="C40" s="314"/>
      <c r="D40" s="314"/>
      <c r="E40" s="314"/>
      <c r="F40" s="314"/>
      <c r="G40" s="314"/>
      <c r="H40" s="315"/>
      <c r="I40" s="308" t="s">
        <v>43</v>
      </c>
      <c r="J40" s="318"/>
      <c r="K40" s="318"/>
      <c r="L40" s="318"/>
      <c r="M40" s="318"/>
      <c r="N40" s="318"/>
      <c r="O40" s="318"/>
      <c r="P40" s="318"/>
      <c r="Q40" s="319"/>
      <c r="R40" s="308" t="s">
        <v>142</v>
      </c>
      <c r="S40" s="318"/>
      <c r="T40" s="318"/>
      <c r="U40" s="318"/>
      <c r="V40" s="318"/>
      <c r="W40" s="318"/>
      <c r="X40" s="318"/>
      <c r="Y40" s="318"/>
      <c r="Z40" s="319"/>
      <c r="AA40" s="308" t="s">
        <v>44</v>
      </c>
      <c r="AB40" s="318"/>
      <c r="AC40" s="318"/>
      <c r="AD40" s="318"/>
      <c r="AE40" s="318"/>
      <c r="AF40" s="318"/>
      <c r="AG40" s="133"/>
      <c r="AH40" s="132"/>
      <c r="AI40" s="132"/>
    </row>
    <row r="41" spans="1:35" s="122" customFormat="1" ht="39.75" customHeight="1">
      <c r="A41" s="64"/>
      <c r="B41" s="65" t="s">
        <v>1</v>
      </c>
      <c r="C41" s="344" t="s">
        <v>45</v>
      </c>
      <c r="D41" s="345"/>
      <c r="E41" s="346"/>
      <c r="F41" s="344" t="s">
        <v>46</v>
      </c>
      <c r="G41" s="345"/>
      <c r="H41" s="346"/>
      <c r="I41" s="344" t="s">
        <v>1</v>
      </c>
      <c r="J41" s="345"/>
      <c r="K41" s="346"/>
      <c r="L41" s="344" t="s">
        <v>45</v>
      </c>
      <c r="M41" s="345"/>
      <c r="N41" s="346"/>
      <c r="O41" s="344" t="s">
        <v>170</v>
      </c>
      <c r="P41" s="345"/>
      <c r="Q41" s="346"/>
      <c r="R41" s="347" t="s">
        <v>47</v>
      </c>
      <c r="S41" s="348"/>
      <c r="T41" s="349"/>
      <c r="U41" s="350" t="s">
        <v>48</v>
      </c>
      <c r="V41" s="351"/>
      <c r="W41" s="352"/>
      <c r="X41" s="353" t="s">
        <v>49</v>
      </c>
      <c r="Y41" s="354"/>
      <c r="Z41" s="355"/>
      <c r="AA41" s="347" t="s">
        <v>50</v>
      </c>
      <c r="AB41" s="360"/>
      <c r="AC41" s="361"/>
      <c r="AD41" s="362" t="s">
        <v>51</v>
      </c>
      <c r="AE41" s="363"/>
      <c r="AF41" s="363"/>
      <c r="AG41" s="132"/>
      <c r="AH41" s="132"/>
      <c r="AI41" s="132"/>
    </row>
    <row r="42" spans="1:35">
      <c r="A42" s="66" t="s">
        <v>1</v>
      </c>
      <c r="B42" s="11">
        <f>SUM(B43:B49)</f>
        <v>70826</v>
      </c>
      <c r="C42" s="303">
        <f>SUM(C43:C49)</f>
        <v>304</v>
      </c>
      <c r="D42" s="303"/>
      <c r="E42" s="303"/>
      <c r="F42" s="300">
        <f>SUM(F43:F49)</f>
        <v>70522</v>
      </c>
      <c r="G42" s="300"/>
      <c r="H42" s="300"/>
      <c r="I42" s="300">
        <f>SUM(I43:K49)</f>
        <v>170</v>
      </c>
      <c r="J42" s="300"/>
      <c r="K42" s="300"/>
      <c r="L42" s="300">
        <f>SUM(L43:L49)</f>
        <v>70</v>
      </c>
      <c r="M42" s="300"/>
      <c r="N42" s="300"/>
      <c r="O42" s="300">
        <f>SUM(O43:O49)</f>
        <v>100</v>
      </c>
      <c r="P42" s="300"/>
      <c r="Q42" s="300"/>
      <c r="R42" s="300">
        <f>SUM(R43:T49)</f>
        <v>15</v>
      </c>
      <c r="S42" s="300"/>
      <c r="T42" s="300"/>
      <c r="U42" s="300">
        <f>SUM(U43:U49)</f>
        <v>427</v>
      </c>
      <c r="V42" s="300"/>
      <c r="W42" s="300"/>
      <c r="X42" s="300">
        <f>SUM(X43:X49)</f>
        <v>2043</v>
      </c>
      <c r="Y42" s="300"/>
      <c r="Z42" s="300"/>
      <c r="AA42" s="300">
        <f>SUM(AA43:AC49)</f>
        <v>728</v>
      </c>
      <c r="AB42" s="300"/>
      <c r="AC42" s="300"/>
      <c r="AD42" s="303">
        <f>SUM(AD43:AD49)</f>
        <v>235</v>
      </c>
      <c r="AE42" s="303"/>
      <c r="AF42" s="303"/>
      <c r="AG42" s="67"/>
      <c r="AH42" s="67"/>
      <c r="AI42" s="67"/>
    </row>
    <row r="43" spans="1:35">
      <c r="A43" s="168" t="s">
        <v>2</v>
      </c>
      <c r="B43" s="21">
        <f t="shared" ref="B43:B49" si="2">SUM(C43:H43)</f>
        <v>14026</v>
      </c>
      <c r="C43" s="288">
        <v>56</v>
      </c>
      <c r="D43" s="288"/>
      <c r="E43" s="288"/>
      <c r="F43" s="299">
        <v>13970</v>
      </c>
      <c r="G43" s="299"/>
      <c r="H43" s="299"/>
      <c r="I43" s="299">
        <f>+L43+O43</f>
        <v>13</v>
      </c>
      <c r="J43" s="299"/>
      <c r="K43" s="299"/>
      <c r="L43" s="299">
        <v>13</v>
      </c>
      <c r="M43" s="299"/>
      <c r="N43" s="299"/>
      <c r="O43" s="299">
        <v>0</v>
      </c>
      <c r="P43" s="299"/>
      <c r="Q43" s="299"/>
      <c r="R43" s="299">
        <v>2</v>
      </c>
      <c r="S43" s="299"/>
      <c r="T43" s="299"/>
      <c r="U43" s="299">
        <v>23</v>
      </c>
      <c r="V43" s="299"/>
      <c r="W43" s="299"/>
      <c r="X43" s="299">
        <v>443</v>
      </c>
      <c r="Y43" s="299"/>
      <c r="Z43" s="299"/>
      <c r="AA43" s="299">
        <v>126</v>
      </c>
      <c r="AB43" s="299"/>
      <c r="AC43" s="299"/>
      <c r="AD43" s="299">
        <v>34</v>
      </c>
      <c r="AE43" s="299"/>
      <c r="AF43" s="299"/>
      <c r="AG43" s="67"/>
      <c r="AH43" s="67"/>
      <c r="AI43" s="67"/>
    </row>
    <row r="44" spans="1:35">
      <c r="A44" s="168" t="s">
        <v>3</v>
      </c>
      <c r="B44" s="21">
        <f t="shared" si="2"/>
        <v>11302</v>
      </c>
      <c r="C44" s="288">
        <v>56</v>
      </c>
      <c r="D44" s="288"/>
      <c r="E44" s="288"/>
      <c r="F44" s="299">
        <v>11246</v>
      </c>
      <c r="G44" s="299"/>
      <c r="H44" s="299"/>
      <c r="I44" s="299">
        <f>SUM(L44:Q44)</f>
        <v>75</v>
      </c>
      <c r="J44" s="299"/>
      <c r="K44" s="299"/>
      <c r="L44" s="299">
        <v>16</v>
      </c>
      <c r="M44" s="299"/>
      <c r="N44" s="299"/>
      <c r="O44" s="299">
        <v>59</v>
      </c>
      <c r="P44" s="299"/>
      <c r="Q44" s="299"/>
      <c r="R44" s="299">
        <v>2</v>
      </c>
      <c r="S44" s="299"/>
      <c r="T44" s="299"/>
      <c r="U44" s="299">
        <v>70</v>
      </c>
      <c r="V44" s="299"/>
      <c r="W44" s="299"/>
      <c r="X44" s="299">
        <v>276</v>
      </c>
      <c r="Y44" s="299"/>
      <c r="Z44" s="299"/>
      <c r="AA44" s="299">
        <v>163</v>
      </c>
      <c r="AB44" s="299"/>
      <c r="AC44" s="299"/>
      <c r="AD44" s="299">
        <v>65</v>
      </c>
      <c r="AE44" s="299"/>
      <c r="AF44" s="299"/>
      <c r="AG44" s="67"/>
      <c r="AH44" s="67"/>
      <c r="AI44" s="67"/>
    </row>
    <row r="45" spans="1:35">
      <c r="A45" s="168" t="s">
        <v>4</v>
      </c>
      <c r="B45" s="21">
        <f t="shared" si="2"/>
        <v>6974</v>
      </c>
      <c r="C45" s="288">
        <v>23</v>
      </c>
      <c r="D45" s="288"/>
      <c r="E45" s="288"/>
      <c r="F45" s="299">
        <v>6951</v>
      </c>
      <c r="G45" s="299"/>
      <c r="H45" s="299"/>
      <c r="I45" s="299">
        <f>SUM(L45:Q45)</f>
        <v>0</v>
      </c>
      <c r="J45" s="299"/>
      <c r="K45" s="299"/>
      <c r="L45" s="299">
        <v>0</v>
      </c>
      <c r="M45" s="299"/>
      <c r="N45" s="299"/>
      <c r="O45" s="299">
        <v>0</v>
      </c>
      <c r="P45" s="299"/>
      <c r="Q45" s="299"/>
      <c r="R45" s="299">
        <v>2</v>
      </c>
      <c r="S45" s="299"/>
      <c r="T45" s="299"/>
      <c r="U45" s="299">
        <v>106</v>
      </c>
      <c r="V45" s="299"/>
      <c r="W45" s="299"/>
      <c r="X45" s="299">
        <v>130</v>
      </c>
      <c r="Y45" s="299"/>
      <c r="Z45" s="299"/>
      <c r="AA45" s="299">
        <v>116</v>
      </c>
      <c r="AB45" s="299"/>
      <c r="AC45" s="299"/>
      <c r="AD45" s="299">
        <v>25</v>
      </c>
      <c r="AE45" s="299"/>
      <c r="AF45" s="299"/>
      <c r="AG45" s="67"/>
      <c r="AH45" s="67"/>
      <c r="AI45" s="67"/>
    </row>
    <row r="46" spans="1:35">
      <c r="A46" s="168" t="s">
        <v>5</v>
      </c>
      <c r="B46" s="21">
        <f t="shared" si="2"/>
        <v>10895</v>
      </c>
      <c r="C46" s="288">
        <v>58</v>
      </c>
      <c r="D46" s="288"/>
      <c r="E46" s="288"/>
      <c r="F46" s="299">
        <v>10837</v>
      </c>
      <c r="G46" s="299"/>
      <c r="H46" s="299"/>
      <c r="I46" s="299">
        <f>SUM(L46:Q46)</f>
        <v>23</v>
      </c>
      <c r="J46" s="299"/>
      <c r="K46" s="299"/>
      <c r="L46" s="299">
        <v>23</v>
      </c>
      <c r="M46" s="299"/>
      <c r="N46" s="299"/>
      <c r="O46" s="299">
        <v>0</v>
      </c>
      <c r="P46" s="299"/>
      <c r="Q46" s="299"/>
      <c r="R46" s="299">
        <v>2</v>
      </c>
      <c r="S46" s="299"/>
      <c r="T46" s="299"/>
      <c r="U46" s="299">
        <v>24</v>
      </c>
      <c r="V46" s="299"/>
      <c r="W46" s="299"/>
      <c r="X46" s="299">
        <v>475</v>
      </c>
      <c r="Y46" s="299"/>
      <c r="Z46" s="299"/>
      <c r="AA46" s="299">
        <v>81</v>
      </c>
      <c r="AB46" s="299"/>
      <c r="AC46" s="299"/>
      <c r="AD46" s="299">
        <v>28</v>
      </c>
      <c r="AE46" s="299"/>
      <c r="AF46" s="299"/>
      <c r="AG46" s="67"/>
      <c r="AH46" s="67"/>
      <c r="AI46" s="67"/>
    </row>
    <row r="47" spans="1:35">
      <c r="A47" s="168" t="s">
        <v>6</v>
      </c>
      <c r="B47" s="21">
        <f t="shared" si="2"/>
        <v>7224</v>
      </c>
      <c r="C47" s="288">
        <v>19</v>
      </c>
      <c r="D47" s="288"/>
      <c r="E47" s="288"/>
      <c r="F47" s="299">
        <v>7205</v>
      </c>
      <c r="G47" s="299"/>
      <c r="H47" s="299"/>
      <c r="I47" s="299">
        <f>SUM(L47:Q47)</f>
        <v>0</v>
      </c>
      <c r="J47" s="299"/>
      <c r="K47" s="299"/>
      <c r="L47" s="299">
        <v>0</v>
      </c>
      <c r="M47" s="299"/>
      <c r="N47" s="299"/>
      <c r="O47" s="299">
        <v>0</v>
      </c>
      <c r="P47" s="299"/>
      <c r="Q47" s="299"/>
      <c r="R47" s="299">
        <v>3</v>
      </c>
      <c r="S47" s="299"/>
      <c r="T47" s="299"/>
      <c r="U47" s="299">
        <v>112</v>
      </c>
      <c r="V47" s="299"/>
      <c r="W47" s="299"/>
      <c r="X47" s="299">
        <v>301</v>
      </c>
      <c r="Y47" s="299"/>
      <c r="Z47" s="299"/>
      <c r="AA47" s="299">
        <v>94</v>
      </c>
      <c r="AB47" s="299"/>
      <c r="AC47" s="299"/>
      <c r="AD47" s="299">
        <v>33</v>
      </c>
      <c r="AE47" s="299"/>
      <c r="AF47" s="299"/>
      <c r="AG47" s="67"/>
      <c r="AH47" s="67"/>
      <c r="AI47" s="67"/>
    </row>
    <row r="48" spans="1:35">
      <c r="A48" s="168" t="s">
        <v>7</v>
      </c>
      <c r="B48" s="21">
        <f t="shared" si="2"/>
        <v>10602</v>
      </c>
      <c r="C48" s="288">
        <v>46</v>
      </c>
      <c r="D48" s="288"/>
      <c r="E48" s="288"/>
      <c r="F48" s="299">
        <v>10556</v>
      </c>
      <c r="G48" s="299"/>
      <c r="H48" s="299"/>
      <c r="I48" s="299">
        <f>SUM(L48:Q48)</f>
        <v>55</v>
      </c>
      <c r="J48" s="299"/>
      <c r="K48" s="299"/>
      <c r="L48" s="299">
        <v>14</v>
      </c>
      <c r="M48" s="299"/>
      <c r="N48" s="299"/>
      <c r="O48" s="299">
        <v>41</v>
      </c>
      <c r="P48" s="299"/>
      <c r="Q48" s="299"/>
      <c r="R48" s="299">
        <v>2</v>
      </c>
      <c r="S48" s="299"/>
      <c r="T48" s="299"/>
      <c r="U48" s="299">
        <v>71</v>
      </c>
      <c r="V48" s="299"/>
      <c r="W48" s="299"/>
      <c r="X48" s="299">
        <v>199</v>
      </c>
      <c r="Y48" s="299"/>
      <c r="Z48" s="299"/>
      <c r="AA48" s="299">
        <v>99</v>
      </c>
      <c r="AB48" s="299"/>
      <c r="AC48" s="299"/>
      <c r="AD48" s="299">
        <v>30</v>
      </c>
      <c r="AE48" s="299"/>
      <c r="AF48" s="299"/>
      <c r="AG48" s="67"/>
      <c r="AH48" s="67"/>
      <c r="AI48" s="67"/>
    </row>
    <row r="49" spans="1:35" ht="18" thickBot="1">
      <c r="A49" s="170" t="s">
        <v>8</v>
      </c>
      <c r="B49" s="21">
        <f t="shared" si="2"/>
        <v>9803</v>
      </c>
      <c r="C49" s="301">
        <v>46</v>
      </c>
      <c r="D49" s="301"/>
      <c r="E49" s="301"/>
      <c r="F49" s="299">
        <v>9757</v>
      </c>
      <c r="G49" s="299"/>
      <c r="H49" s="299"/>
      <c r="I49" s="299">
        <f>+L49+O49</f>
        <v>4</v>
      </c>
      <c r="J49" s="299"/>
      <c r="K49" s="299"/>
      <c r="L49" s="299">
        <v>4</v>
      </c>
      <c r="M49" s="299"/>
      <c r="N49" s="299"/>
      <c r="O49" s="299">
        <v>0</v>
      </c>
      <c r="P49" s="299"/>
      <c r="Q49" s="299"/>
      <c r="R49" s="302">
        <v>2</v>
      </c>
      <c r="S49" s="302"/>
      <c r="T49" s="302"/>
      <c r="U49" s="302">
        <v>21</v>
      </c>
      <c r="V49" s="302"/>
      <c r="W49" s="302"/>
      <c r="X49" s="302">
        <v>219</v>
      </c>
      <c r="Y49" s="302"/>
      <c r="Z49" s="302"/>
      <c r="AA49" s="302">
        <v>49</v>
      </c>
      <c r="AB49" s="302"/>
      <c r="AC49" s="302"/>
      <c r="AD49" s="302">
        <v>20</v>
      </c>
      <c r="AE49" s="302"/>
      <c r="AF49" s="302"/>
      <c r="AG49" s="67"/>
      <c r="AH49" s="67"/>
      <c r="AI49" s="67"/>
    </row>
    <row r="50" spans="1:35">
      <c r="A50" s="128"/>
      <c r="B50" s="127"/>
      <c r="C50" s="127"/>
      <c r="D50" s="127"/>
      <c r="E50" s="127"/>
      <c r="F50" s="127"/>
      <c r="G50" s="127"/>
      <c r="H50" s="127"/>
      <c r="I50" s="127"/>
      <c r="J50" s="127"/>
      <c r="K50" s="127"/>
      <c r="L50" s="127"/>
      <c r="M50" s="127"/>
      <c r="N50" s="127"/>
      <c r="O50" s="127"/>
      <c r="P50" s="127"/>
      <c r="Q50" s="127"/>
      <c r="R50" s="127"/>
      <c r="S50" s="127"/>
      <c r="T50" s="127"/>
      <c r="U50" s="127"/>
      <c r="V50" s="127"/>
      <c r="W50" s="252" t="s">
        <v>22</v>
      </c>
      <c r="X50" s="357"/>
      <c r="Y50" s="357"/>
      <c r="Z50" s="357"/>
      <c r="AA50" s="357"/>
      <c r="AB50" s="357"/>
      <c r="AC50" s="357"/>
      <c r="AD50" s="357"/>
      <c r="AE50" s="357"/>
      <c r="AF50" s="357"/>
      <c r="AG50" s="160"/>
      <c r="AH50" s="10"/>
      <c r="AI50" s="10"/>
    </row>
    <row r="51" spans="1:35" ht="19.5" thickBot="1">
      <c r="A51" s="254" t="s">
        <v>169</v>
      </c>
      <c r="B51" s="254"/>
      <c r="C51" s="254"/>
      <c r="D51" s="254"/>
      <c r="E51" s="254"/>
      <c r="F51" s="254"/>
      <c r="G51" s="254"/>
      <c r="H51" s="254"/>
      <c r="I51" s="254"/>
      <c r="J51" s="254"/>
      <c r="K51" s="254"/>
      <c r="L51" s="254"/>
      <c r="M51" s="254"/>
      <c r="N51" s="254"/>
      <c r="O51" s="254"/>
      <c r="P51" s="254"/>
      <c r="Q51" s="254"/>
      <c r="R51" s="254"/>
      <c r="S51" s="254"/>
      <c r="T51" s="254"/>
      <c r="U51" s="254"/>
      <c r="V51" s="131"/>
      <c r="W51" s="131"/>
      <c r="X51" s="62"/>
      <c r="Y51" s="62"/>
      <c r="Z51" s="62"/>
      <c r="AA51" s="62"/>
      <c r="AB51" s="304" t="s">
        <v>168</v>
      </c>
      <c r="AC51" s="304"/>
      <c r="AD51" s="304"/>
      <c r="AE51" s="304"/>
      <c r="AF51" s="304"/>
      <c r="AG51" s="304"/>
    </row>
    <row r="52" spans="1:35" ht="32.25" customHeight="1">
      <c r="A52" s="130"/>
      <c r="B52" s="130"/>
      <c r="C52" s="129"/>
      <c r="D52" s="311" t="s">
        <v>167</v>
      </c>
      <c r="E52" s="312"/>
      <c r="F52" s="312"/>
      <c r="G52" s="312"/>
      <c r="H52" s="313"/>
      <c r="I52" s="311" t="s">
        <v>166</v>
      </c>
      <c r="J52" s="312"/>
      <c r="K52" s="312"/>
      <c r="L52" s="312"/>
      <c r="M52" s="313"/>
      <c r="N52" s="311" t="s">
        <v>165</v>
      </c>
      <c r="O52" s="312"/>
      <c r="P52" s="312"/>
      <c r="Q52" s="312"/>
      <c r="R52" s="313"/>
      <c r="S52" s="308" t="s">
        <v>52</v>
      </c>
      <c r="T52" s="314"/>
      <c r="U52" s="314"/>
      <c r="V52" s="314"/>
      <c r="W52" s="315"/>
      <c r="X52" s="316" t="s">
        <v>53</v>
      </c>
      <c r="Y52" s="316"/>
      <c r="Z52" s="316"/>
      <c r="AA52" s="316"/>
      <c r="AB52" s="317"/>
      <c r="AC52" s="311" t="s">
        <v>164</v>
      </c>
      <c r="AD52" s="312"/>
      <c r="AE52" s="312"/>
      <c r="AF52" s="312"/>
      <c r="AG52" s="312"/>
    </row>
    <row r="53" spans="1:35">
      <c r="A53" s="324" t="s">
        <v>2</v>
      </c>
      <c r="B53" s="324"/>
      <c r="C53" s="325"/>
      <c r="D53" s="326">
        <v>5</v>
      </c>
      <c r="E53" s="327"/>
      <c r="F53" s="327"/>
      <c r="G53" s="327"/>
      <c r="H53" s="327"/>
      <c r="I53" s="327">
        <v>786</v>
      </c>
      <c r="J53" s="327"/>
      <c r="K53" s="327"/>
      <c r="L53" s="327"/>
      <c r="M53" s="327"/>
      <c r="N53" s="327">
        <v>263</v>
      </c>
      <c r="O53" s="327"/>
      <c r="P53" s="327"/>
      <c r="Q53" s="327"/>
      <c r="R53" s="327"/>
      <c r="S53" s="327">
        <f t="shared" ref="S53:S59" si="3">SUM(D53:R53)</f>
        <v>1054</v>
      </c>
      <c r="T53" s="327"/>
      <c r="U53" s="327"/>
      <c r="V53" s="327"/>
      <c r="W53" s="328"/>
      <c r="X53" s="327">
        <v>16</v>
      </c>
      <c r="Y53" s="327"/>
      <c r="Z53" s="327"/>
      <c r="AA53" s="327"/>
      <c r="AB53" s="327"/>
      <c r="AC53" s="259">
        <v>1</v>
      </c>
      <c r="AD53" s="259"/>
      <c r="AE53" s="259"/>
      <c r="AF53" s="259"/>
      <c r="AG53" s="259"/>
    </row>
    <row r="54" spans="1:35">
      <c r="A54" s="255" t="s">
        <v>3</v>
      </c>
      <c r="B54" s="320"/>
      <c r="C54" s="321"/>
      <c r="D54" s="322">
        <v>0</v>
      </c>
      <c r="E54" s="259"/>
      <c r="F54" s="259"/>
      <c r="G54" s="259"/>
      <c r="H54" s="259"/>
      <c r="I54" s="259">
        <v>0</v>
      </c>
      <c r="J54" s="259"/>
      <c r="K54" s="259"/>
      <c r="L54" s="259"/>
      <c r="M54" s="259"/>
      <c r="N54" s="259">
        <v>0</v>
      </c>
      <c r="O54" s="259"/>
      <c r="P54" s="259"/>
      <c r="Q54" s="259"/>
      <c r="R54" s="259"/>
      <c r="S54" s="259">
        <f t="shared" si="3"/>
        <v>0</v>
      </c>
      <c r="T54" s="259"/>
      <c r="U54" s="259"/>
      <c r="V54" s="259"/>
      <c r="W54" s="323"/>
      <c r="X54" s="259">
        <v>0</v>
      </c>
      <c r="Y54" s="259"/>
      <c r="Z54" s="259"/>
      <c r="AA54" s="259"/>
      <c r="AB54" s="259"/>
      <c r="AC54" s="259">
        <v>0</v>
      </c>
      <c r="AD54" s="259"/>
      <c r="AE54" s="259"/>
      <c r="AF54" s="259"/>
      <c r="AG54" s="259"/>
    </row>
    <row r="55" spans="1:35">
      <c r="A55" s="255" t="s">
        <v>4</v>
      </c>
      <c r="B55" s="320"/>
      <c r="C55" s="321"/>
      <c r="D55" s="322">
        <v>0</v>
      </c>
      <c r="E55" s="259"/>
      <c r="F55" s="259"/>
      <c r="G55" s="259"/>
      <c r="H55" s="259"/>
      <c r="I55" s="259">
        <v>121</v>
      </c>
      <c r="J55" s="259"/>
      <c r="K55" s="259"/>
      <c r="L55" s="259"/>
      <c r="M55" s="259"/>
      <c r="N55" s="259">
        <v>0</v>
      </c>
      <c r="O55" s="259"/>
      <c r="P55" s="259"/>
      <c r="Q55" s="259"/>
      <c r="R55" s="259"/>
      <c r="S55" s="259">
        <f t="shared" si="3"/>
        <v>121</v>
      </c>
      <c r="T55" s="259"/>
      <c r="U55" s="259"/>
      <c r="V55" s="259"/>
      <c r="W55" s="323"/>
      <c r="X55" s="259">
        <v>0</v>
      </c>
      <c r="Y55" s="259"/>
      <c r="Z55" s="259"/>
      <c r="AA55" s="259"/>
      <c r="AB55" s="259"/>
      <c r="AC55" s="259">
        <v>0</v>
      </c>
      <c r="AD55" s="259"/>
      <c r="AE55" s="259"/>
      <c r="AF55" s="259"/>
      <c r="AG55" s="259"/>
    </row>
    <row r="56" spans="1:35">
      <c r="A56" s="255" t="s">
        <v>5</v>
      </c>
      <c r="B56" s="320"/>
      <c r="C56" s="321"/>
      <c r="D56" s="322">
        <v>9</v>
      </c>
      <c r="E56" s="259"/>
      <c r="F56" s="259"/>
      <c r="G56" s="259"/>
      <c r="H56" s="259"/>
      <c r="I56" s="259">
        <v>462</v>
      </c>
      <c r="J56" s="259"/>
      <c r="K56" s="259"/>
      <c r="L56" s="259"/>
      <c r="M56" s="259"/>
      <c r="N56" s="259">
        <v>425</v>
      </c>
      <c r="O56" s="259"/>
      <c r="P56" s="259"/>
      <c r="Q56" s="259"/>
      <c r="R56" s="259"/>
      <c r="S56" s="259">
        <f t="shared" si="3"/>
        <v>896</v>
      </c>
      <c r="T56" s="259"/>
      <c r="U56" s="259"/>
      <c r="V56" s="259"/>
      <c r="W56" s="323"/>
      <c r="X56" s="259">
        <v>8</v>
      </c>
      <c r="Y56" s="259"/>
      <c r="Z56" s="259"/>
      <c r="AA56" s="259"/>
      <c r="AB56" s="259"/>
      <c r="AC56" s="259">
        <v>2</v>
      </c>
      <c r="AD56" s="259"/>
      <c r="AE56" s="259"/>
      <c r="AF56" s="259"/>
      <c r="AG56" s="259"/>
    </row>
    <row r="57" spans="1:35">
      <c r="A57" s="255" t="s">
        <v>6</v>
      </c>
      <c r="B57" s="320"/>
      <c r="C57" s="321"/>
      <c r="D57" s="322">
        <v>0</v>
      </c>
      <c r="E57" s="259"/>
      <c r="F57" s="259"/>
      <c r="G57" s="259"/>
      <c r="H57" s="259"/>
      <c r="I57" s="259">
        <v>89</v>
      </c>
      <c r="J57" s="259"/>
      <c r="K57" s="259"/>
      <c r="L57" s="259"/>
      <c r="M57" s="259"/>
      <c r="N57" s="259">
        <v>31</v>
      </c>
      <c r="O57" s="259"/>
      <c r="P57" s="259"/>
      <c r="Q57" s="259"/>
      <c r="R57" s="259"/>
      <c r="S57" s="259">
        <f t="shared" si="3"/>
        <v>120</v>
      </c>
      <c r="T57" s="259"/>
      <c r="U57" s="259"/>
      <c r="V57" s="259"/>
      <c r="W57" s="323"/>
      <c r="X57" s="259">
        <v>3</v>
      </c>
      <c r="Y57" s="259"/>
      <c r="Z57" s="259"/>
      <c r="AA57" s="259"/>
      <c r="AB57" s="259"/>
      <c r="AC57" s="259">
        <v>0</v>
      </c>
      <c r="AD57" s="259"/>
      <c r="AE57" s="259"/>
      <c r="AF57" s="259"/>
      <c r="AG57" s="259"/>
    </row>
    <row r="58" spans="1:35">
      <c r="A58" s="255" t="s">
        <v>7</v>
      </c>
      <c r="B58" s="320"/>
      <c r="C58" s="321"/>
      <c r="D58" s="322">
        <v>2</v>
      </c>
      <c r="E58" s="259"/>
      <c r="F58" s="259"/>
      <c r="G58" s="259"/>
      <c r="H58" s="259"/>
      <c r="I58" s="259">
        <v>145</v>
      </c>
      <c r="J58" s="259"/>
      <c r="K58" s="259"/>
      <c r="L58" s="259"/>
      <c r="M58" s="259"/>
      <c r="N58" s="259">
        <v>61</v>
      </c>
      <c r="O58" s="259"/>
      <c r="P58" s="259"/>
      <c r="Q58" s="259"/>
      <c r="R58" s="259"/>
      <c r="S58" s="259">
        <f t="shared" si="3"/>
        <v>208</v>
      </c>
      <c r="T58" s="259"/>
      <c r="U58" s="259"/>
      <c r="V58" s="259"/>
      <c r="W58" s="323"/>
      <c r="X58" s="259">
        <v>2</v>
      </c>
      <c r="Y58" s="259"/>
      <c r="Z58" s="259"/>
      <c r="AA58" s="259"/>
      <c r="AB58" s="259"/>
      <c r="AC58" s="259">
        <v>0</v>
      </c>
      <c r="AD58" s="259"/>
      <c r="AE58" s="259"/>
      <c r="AF58" s="259"/>
      <c r="AG58" s="259"/>
    </row>
    <row r="59" spans="1:35">
      <c r="A59" s="329" t="s">
        <v>8</v>
      </c>
      <c r="B59" s="330"/>
      <c r="C59" s="331"/>
      <c r="D59" s="332"/>
      <c r="E59" s="333"/>
      <c r="F59" s="333"/>
      <c r="G59" s="333"/>
      <c r="H59" s="333"/>
      <c r="I59" s="333">
        <v>284</v>
      </c>
      <c r="J59" s="333"/>
      <c r="K59" s="333"/>
      <c r="L59" s="333"/>
      <c r="M59" s="333"/>
      <c r="N59" s="333">
        <v>184</v>
      </c>
      <c r="O59" s="333"/>
      <c r="P59" s="333"/>
      <c r="Q59" s="333"/>
      <c r="R59" s="333"/>
      <c r="S59" s="259">
        <f t="shared" si="3"/>
        <v>468</v>
      </c>
      <c r="T59" s="259"/>
      <c r="U59" s="259"/>
      <c r="V59" s="259"/>
      <c r="W59" s="323"/>
      <c r="X59" s="333">
        <v>2</v>
      </c>
      <c r="Y59" s="333"/>
      <c r="Z59" s="333"/>
      <c r="AA59" s="333"/>
      <c r="AB59" s="333"/>
      <c r="AC59" s="333">
        <v>1</v>
      </c>
      <c r="AD59" s="333"/>
      <c r="AE59" s="333"/>
      <c r="AF59" s="333"/>
      <c r="AG59" s="333"/>
    </row>
    <row r="60" spans="1:35">
      <c r="A60" s="340" t="s">
        <v>54</v>
      </c>
      <c r="B60" s="341"/>
      <c r="C60" s="342"/>
      <c r="D60" s="343">
        <f>SUM(D53:D59)</f>
        <v>16</v>
      </c>
      <c r="E60" s="334"/>
      <c r="F60" s="334"/>
      <c r="G60" s="334"/>
      <c r="H60" s="334"/>
      <c r="I60" s="334">
        <f>SUM(I53:I59)</f>
        <v>1887</v>
      </c>
      <c r="J60" s="334"/>
      <c r="K60" s="334"/>
      <c r="L60" s="334"/>
      <c r="M60" s="334"/>
      <c r="N60" s="334">
        <f>SUM(N53:N59)</f>
        <v>964</v>
      </c>
      <c r="O60" s="334"/>
      <c r="P60" s="334"/>
      <c r="Q60" s="334"/>
      <c r="R60" s="334"/>
      <c r="S60" s="334">
        <f>SUM(S53:S59)</f>
        <v>2867</v>
      </c>
      <c r="T60" s="334"/>
      <c r="U60" s="334"/>
      <c r="V60" s="334"/>
      <c r="W60" s="356"/>
      <c r="X60" s="334">
        <f>SUM(X53:X59)</f>
        <v>31</v>
      </c>
      <c r="Y60" s="334"/>
      <c r="Z60" s="334"/>
      <c r="AA60" s="334"/>
      <c r="AB60" s="334"/>
      <c r="AC60" s="334">
        <f>SUM(AC53:AC59)</f>
        <v>4</v>
      </c>
      <c r="AD60" s="334"/>
      <c r="AE60" s="334"/>
      <c r="AF60" s="334"/>
      <c r="AG60" s="334"/>
    </row>
    <row r="61" spans="1:35">
      <c r="A61" s="340" t="s">
        <v>55</v>
      </c>
      <c r="B61" s="341"/>
      <c r="C61" s="342"/>
      <c r="D61" s="343">
        <v>15</v>
      </c>
      <c r="E61" s="334"/>
      <c r="F61" s="334"/>
      <c r="G61" s="334"/>
      <c r="H61" s="334"/>
      <c r="I61" s="334">
        <v>0</v>
      </c>
      <c r="J61" s="334"/>
      <c r="K61" s="334"/>
      <c r="L61" s="334"/>
      <c r="M61" s="334"/>
      <c r="N61" s="334">
        <v>0</v>
      </c>
      <c r="O61" s="334"/>
      <c r="P61" s="334"/>
      <c r="Q61" s="334"/>
      <c r="R61" s="334"/>
      <c r="S61" s="334">
        <f>SUM(D61:R61)</f>
        <v>15</v>
      </c>
      <c r="T61" s="334"/>
      <c r="U61" s="334"/>
      <c r="V61" s="334"/>
      <c r="W61" s="356"/>
      <c r="X61" s="334">
        <v>9</v>
      </c>
      <c r="Y61" s="334"/>
      <c r="Z61" s="334"/>
      <c r="AA61" s="334"/>
      <c r="AB61" s="334"/>
      <c r="AC61" s="334">
        <v>1</v>
      </c>
      <c r="AD61" s="334"/>
      <c r="AE61" s="334"/>
      <c r="AF61" s="334"/>
      <c r="AG61" s="334"/>
    </row>
    <row r="62" spans="1:35" s="61" customFormat="1" ht="18" thickBot="1">
      <c r="A62" s="335" t="s">
        <v>56</v>
      </c>
      <c r="B62" s="336"/>
      <c r="C62" s="337"/>
      <c r="D62" s="338">
        <f>+D60+D61</f>
        <v>31</v>
      </c>
      <c r="E62" s="339"/>
      <c r="F62" s="339"/>
      <c r="G62" s="339"/>
      <c r="H62" s="339"/>
      <c r="I62" s="339">
        <f>+I60+I61</f>
        <v>1887</v>
      </c>
      <c r="J62" s="339"/>
      <c r="K62" s="339"/>
      <c r="L62" s="339"/>
      <c r="M62" s="339"/>
      <c r="N62" s="339">
        <f>+N60+N61</f>
        <v>964</v>
      </c>
      <c r="O62" s="339"/>
      <c r="P62" s="339"/>
      <c r="Q62" s="339"/>
      <c r="R62" s="339"/>
      <c r="S62" s="339">
        <f>+S60+S61</f>
        <v>2882</v>
      </c>
      <c r="T62" s="339"/>
      <c r="U62" s="339"/>
      <c r="V62" s="339"/>
      <c r="W62" s="339"/>
      <c r="X62" s="338">
        <f>+X60+X61</f>
        <v>40</v>
      </c>
      <c r="Y62" s="339"/>
      <c r="Z62" s="339"/>
      <c r="AA62" s="339"/>
      <c r="AB62" s="339"/>
      <c r="AC62" s="339">
        <f>+AC60+AC61</f>
        <v>5</v>
      </c>
      <c r="AD62" s="339"/>
      <c r="AE62" s="339"/>
      <c r="AF62" s="339"/>
      <c r="AG62" s="339"/>
    </row>
    <row r="63" spans="1:35">
      <c r="A63" s="128"/>
      <c r="B63" s="128"/>
      <c r="C63" s="127"/>
      <c r="D63" s="127"/>
      <c r="E63" s="127"/>
      <c r="F63" s="127"/>
      <c r="G63" s="127"/>
      <c r="H63" s="127"/>
      <c r="I63" s="127"/>
      <c r="J63" s="127"/>
      <c r="K63" s="127"/>
      <c r="L63" s="127"/>
      <c r="M63" s="127"/>
      <c r="N63" s="127"/>
      <c r="O63" s="127"/>
      <c r="P63" s="127"/>
      <c r="Q63" s="127"/>
      <c r="R63" s="127"/>
      <c r="S63" s="127"/>
      <c r="T63" s="127"/>
      <c r="U63" s="127"/>
      <c r="V63" s="127"/>
      <c r="W63" s="127"/>
      <c r="X63" s="252" t="s">
        <v>34</v>
      </c>
      <c r="Y63" s="252"/>
      <c r="Z63" s="252"/>
      <c r="AA63" s="252"/>
      <c r="AB63" s="252"/>
      <c r="AC63" s="252"/>
      <c r="AD63" s="252"/>
      <c r="AE63" s="252"/>
      <c r="AF63" s="252"/>
      <c r="AG63" s="252"/>
    </row>
  </sheetData>
  <mergeCells count="321">
    <mergeCell ref="W23:AF23"/>
    <mergeCell ref="C22:L22"/>
    <mergeCell ref="C21:L21"/>
    <mergeCell ref="M21:V21"/>
    <mergeCell ref="W21:AF21"/>
    <mergeCell ref="M22:V22"/>
    <mergeCell ref="W22:AF22"/>
    <mergeCell ref="W19:AF19"/>
    <mergeCell ref="M20:V20"/>
    <mergeCell ref="W20:AF20"/>
    <mergeCell ref="M17:V17"/>
    <mergeCell ref="W17:AF17"/>
    <mergeCell ref="X38:AG38"/>
    <mergeCell ref="M18:V18"/>
    <mergeCell ref="W18:AF18"/>
    <mergeCell ref="A26:X26"/>
    <mergeCell ref="A21:B21"/>
    <mergeCell ref="A22:B22"/>
    <mergeCell ref="A23:B23"/>
    <mergeCell ref="A18:B18"/>
    <mergeCell ref="S36:W36"/>
    <mergeCell ref="B35:C35"/>
    <mergeCell ref="C17:L17"/>
    <mergeCell ref="A19:B19"/>
    <mergeCell ref="A20:B20"/>
    <mergeCell ref="C18:L18"/>
    <mergeCell ref="C20:L20"/>
    <mergeCell ref="A17:B17"/>
    <mergeCell ref="C19:L19"/>
    <mergeCell ref="AC36:AG36"/>
    <mergeCell ref="C23:L23"/>
    <mergeCell ref="W16:AF16"/>
    <mergeCell ref="C15:L15"/>
    <mergeCell ref="M15:V15"/>
    <mergeCell ref="C16:L16"/>
    <mergeCell ref="W15:AF15"/>
    <mergeCell ref="W10:AF10"/>
    <mergeCell ref="C11:L11"/>
    <mergeCell ref="M11:V11"/>
    <mergeCell ref="W11:AF11"/>
    <mergeCell ref="C10:L10"/>
    <mergeCell ref="AA14:AF14"/>
    <mergeCell ref="W8:AF8"/>
    <mergeCell ref="M8:V8"/>
    <mergeCell ref="A14:X14"/>
    <mergeCell ref="C9:L9"/>
    <mergeCell ref="M9:V9"/>
    <mergeCell ref="W9:AF9"/>
    <mergeCell ref="A9:B9"/>
    <mergeCell ref="A11:B11"/>
    <mergeCell ref="M10:V10"/>
    <mergeCell ref="A8:B8"/>
    <mergeCell ref="C8:L8"/>
    <mergeCell ref="X12:AG12"/>
    <mergeCell ref="A12:J12"/>
    <mergeCell ref="A10:B10"/>
    <mergeCell ref="AA1:AF1"/>
    <mergeCell ref="A4:B4"/>
    <mergeCell ref="A5:B5"/>
    <mergeCell ref="C5:L5"/>
    <mergeCell ref="M5:V5"/>
    <mergeCell ref="W5:AF5"/>
    <mergeCell ref="M4:V4"/>
    <mergeCell ref="W4:AF4"/>
    <mergeCell ref="C2:L3"/>
    <mergeCell ref="M2:AF2"/>
    <mergeCell ref="A1:X1"/>
    <mergeCell ref="M3:V3"/>
    <mergeCell ref="W3:AF3"/>
    <mergeCell ref="C4:L4"/>
    <mergeCell ref="W6:AF6"/>
    <mergeCell ref="M7:V7"/>
    <mergeCell ref="W7:AF7"/>
    <mergeCell ref="M6:V6"/>
    <mergeCell ref="C6:L6"/>
    <mergeCell ref="C7:L7"/>
    <mergeCell ref="B36:C36"/>
    <mergeCell ref="D36:H36"/>
    <mergeCell ref="I36:M36"/>
    <mergeCell ref="B37:C37"/>
    <mergeCell ref="I42:K42"/>
    <mergeCell ref="L42:N42"/>
    <mergeCell ref="D37:H37"/>
    <mergeCell ref="I37:M37"/>
    <mergeCell ref="A6:B6"/>
    <mergeCell ref="A7:B7"/>
    <mergeCell ref="A16:B16"/>
    <mergeCell ref="M16:V16"/>
    <mergeCell ref="M19:V19"/>
    <mergeCell ref="M23:V23"/>
    <mergeCell ref="F49:H49"/>
    <mergeCell ref="I47:K47"/>
    <mergeCell ref="I49:K49"/>
    <mergeCell ref="L49:N49"/>
    <mergeCell ref="C44:E44"/>
    <mergeCell ref="C45:E45"/>
    <mergeCell ref="L45:N45"/>
    <mergeCell ref="I44:K44"/>
    <mergeCell ref="L44:N44"/>
    <mergeCell ref="F45:H45"/>
    <mergeCell ref="X49:Z49"/>
    <mergeCell ref="N36:R36"/>
    <mergeCell ref="A39:R39"/>
    <mergeCell ref="I46:K46"/>
    <mergeCell ref="O48:Q48"/>
    <mergeCell ref="F47:H47"/>
    <mergeCell ref="F48:H48"/>
    <mergeCell ref="O47:Q47"/>
    <mergeCell ref="C46:E46"/>
    <mergeCell ref="X36:AB36"/>
    <mergeCell ref="O49:Q49"/>
    <mergeCell ref="S37:W37"/>
    <mergeCell ref="X37:AB37"/>
    <mergeCell ref="F46:H46"/>
    <mergeCell ref="I45:K45"/>
    <mergeCell ref="L46:N46"/>
    <mergeCell ref="F44:H44"/>
    <mergeCell ref="I43:K43"/>
    <mergeCell ref="L43:N43"/>
    <mergeCell ref="R48:T48"/>
    <mergeCell ref="U48:W48"/>
    <mergeCell ref="R49:T49"/>
    <mergeCell ref="U49:W49"/>
    <mergeCell ref="C49:E49"/>
    <mergeCell ref="AC37:AG37"/>
    <mergeCell ref="O45:Q45"/>
    <mergeCell ref="O46:Q46"/>
    <mergeCell ref="X46:Z46"/>
    <mergeCell ref="X47:Z47"/>
    <mergeCell ref="S34:W34"/>
    <mergeCell ref="X34:AB34"/>
    <mergeCell ref="AC34:AG34"/>
    <mergeCell ref="U47:W47"/>
    <mergeCell ref="X43:Z43"/>
    <mergeCell ref="R44:T44"/>
    <mergeCell ref="U44:W44"/>
    <mergeCell ref="O44:Q44"/>
    <mergeCell ref="O42:Q42"/>
    <mergeCell ref="O43:Q43"/>
    <mergeCell ref="R46:T46"/>
    <mergeCell ref="U46:W46"/>
    <mergeCell ref="R47:T47"/>
    <mergeCell ref="R45:T45"/>
    <mergeCell ref="U45:W45"/>
    <mergeCell ref="X44:Z44"/>
    <mergeCell ref="X45:Z45"/>
    <mergeCell ref="Y39:AF39"/>
    <mergeCell ref="N37:R37"/>
    <mergeCell ref="D35:H35"/>
    <mergeCell ref="I35:M35"/>
    <mergeCell ref="N35:R35"/>
    <mergeCell ref="S35:W35"/>
    <mergeCell ref="X35:AB35"/>
    <mergeCell ref="AC35:AG35"/>
    <mergeCell ref="B34:C34"/>
    <mergeCell ref="D34:H34"/>
    <mergeCell ref="I34:M34"/>
    <mergeCell ref="N34:R34"/>
    <mergeCell ref="B33:C33"/>
    <mergeCell ref="D33:H33"/>
    <mergeCell ref="I33:M33"/>
    <mergeCell ref="N33:R33"/>
    <mergeCell ref="S33:W33"/>
    <mergeCell ref="X33:AB33"/>
    <mergeCell ref="AC33:AG33"/>
    <mergeCell ref="B32:C32"/>
    <mergeCell ref="D32:H32"/>
    <mergeCell ref="X31:AB31"/>
    <mergeCell ref="AC31:AG31"/>
    <mergeCell ref="B30:C30"/>
    <mergeCell ref="D30:H30"/>
    <mergeCell ref="I30:M30"/>
    <mergeCell ref="N30:R30"/>
    <mergeCell ref="S32:W32"/>
    <mergeCell ref="X32:AB32"/>
    <mergeCell ref="I32:M32"/>
    <mergeCell ref="N32:R32"/>
    <mergeCell ref="AC32:AG32"/>
    <mergeCell ref="AA49:AC49"/>
    <mergeCell ref="AD49:AF49"/>
    <mergeCell ref="AA46:AC46"/>
    <mergeCell ref="AD46:AF46"/>
    <mergeCell ref="AA47:AC47"/>
    <mergeCell ref="AD47:AF47"/>
    <mergeCell ref="AB26:AG26"/>
    <mergeCell ref="B27:C29"/>
    <mergeCell ref="D27:AG27"/>
    <mergeCell ref="D28:M28"/>
    <mergeCell ref="N28:R29"/>
    <mergeCell ref="S28:W29"/>
    <mergeCell ref="X28:AB29"/>
    <mergeCell ref="AC28:AG29"/>
    <mergeCell ref="D29:H29"/>
    <mergeCell ref="I29:M29"/>
    <mergeCell ref="S30:W30"/>
    <mergeCell ref="X30:AB30"/>
    <mergeCell ref="AC30:AG30"/>
    <mergeCell ref="B31:C31"/>
    <mergeCell ref="D31:H31"/>
    <mergeCell ref="I31:M31"/>
    <mergeCell ref="N31:R31"/>
    <mergeCell ref="S31:W31"/>
    <mergeCell ref="B40:H40"/>
    <mergeCell ref="I40:Q40"/>
    <mergeCell ref="AA48:AC48"/>
    <mergeCell ref="AD48:AF48"/>
    <mergeCell ref="AA44:AC44"/>
    <mergeCell ref="AD44:AF44"/>
    <mergeCell ref="AA45:AC45"/>
    <mergeCell ref="AD45:AF45"/>
    <mergeCell ref="U43:W43"/>
    <mergeCell ref="X42:Z42"/>
    <mergeCell ref="X48:Z48"/>
    <mergeCell ref="L47:N47"/>
    <mergeCell ref="I48:K48"/>
    <mergeCell ref="L48:N48"/>
    <mergeCell ref="C48:E48"/>
    <mergeCell ref="C47:E47"/>
    <mergeCell ref="F42:H42"/>
    <mergeCell ref="F43:H43"/>
    <mergeCell ref="C42:E42"/>
    <mergeCell ref="C43:E43"/>
    <mergeCell ref="R40:Z40"/>
    <mergeCell ref="AA42:AC42"/>
    <mergeCell ref="AA43:AC43"/>
    <mergeCell ref="AD43:AF43"/>
    <mergeCell ref="AD42:AF42"/>
    <mergeCell ref="R42:T42"/>
    <mergeCell ref="U42:W42"/>
    <mergeCell ref="R43:T43"/>
    <mergeCell ref="AA40:AF40"/>
    <mergeCell ref="AB51:AG51"/>
    <mergeCell ref="D52:H52"/>
    <mergeCell ref="I52:M52"/>
    <mergeCell ref="N52:R52"/>
    <mergeCell ref="S52:W52"/>
    <mergeCell ref="X52:AB52"/>
    <mergeCell ref="AC53:AG53"/>
    <mergeCell ref="AC52:AG52"/>
    <mergeCell ref="A51:U51"/>
    <mergeCell ref="A54:C54"/>
    <mergeCell ref="D54:H54"/>
    <mergeCell ref="I54:M54"/>
    <mergeCell ref="N54:R54"/>
    <mergeCell ref="S54:W54"/>
    <mergeCell ref="X54:AB54"/>
    <mergeCell ref="AC54:AG54"/>
    <mergeCell ref="A53:C53"/>
    <mergeCell ref="D53:H53"/>
    <mergeCell ref="I53:M53"/>
    <mergeCell ref="N53:R53"/>
    <mergeCell ref="S53:W53"/>
    <mergeCell ref="X53:AB53"/>
    <mergeCell ref="X58:AB58"/>
    <mergeCell ref="AC58:AG58"/>
    <mergeCell ref="A57:C57"/>
    <mergeCell ref="D57:H57"/>
    <mergeCell ref="X56:AB56"/>
    <mergeCell ref="AC56:AG56"/>
    <mergeCell ref="A55:C55"/>
    <mergeCell ref="D55:H55"/>
    <mergeCell ref="I55:M55"/>
    <mergeCell ref="N55:R55"/>
    <mergeCell ref="S55:W55"/>
    <mergeCell ref="X55:AB55"/>
    <mergeCell ref="I57:M57"/>
    <mergeCell ref="N57:R57"/>
    <mergeCell ref="S57:W57"/>
    <mergeCell ref="X57:AB57"/>
    <mergeCell ref="AC55:AG55"/>
    <mergeCell ref="A56:C56"/>
    <mergeCell ref="D56:H56"/>
    <mergeCell ref="I56:M56"/>
    <mergeCell ref="N56:R56"/>
    <mergeCell ref="S56:W56"/>
    <mergeCell ref="AC57:AG57"/>
    <mergeCell ref="A59:C59"/>
    <mergeCell ref="D59:H59"/>
    <mergeCell ref="I59:M59"/>
    <mergeCell ref="N59:R59"/>
    <mergeCell ref="S62:W62"/>
    <mergeCell ref="S59:W59"/>
    <mergeCell ref="A58:C58"/>
    <mergeCell ref="D58:H58"/>
    <mergeCell ref="I58:M58"/>
    <mergeCell ref="N58:R58"/>
    <mergeCell ref="S58:W58"/>
    <mergeCell ref="A62:C62"/>
    <mergeCell ref="D62:H62"/>
    <mergeCell ref="I62:M62"/>
    <mergeCell ref="S61:W61"/>
    <mergeCell ref="X61:AB61"/>
    <mergeCell ref="AC61:AG61"/>
    <mergeCell ref="A60:C60"/>
    <mergeCell ref="D60:H60"/>
    <mergeCell ref="I60:M60"/>
    <mergeCell ref="N60:R60"/>
    <mergeCell ref="X59:AB59"/>
    <mergeCell ref="AC59:AG59"/>
    <mergeCell ref="S60:W60"/>
    <mergeCell ref="AC60:AG60"/>
    <mergeCell ref="X60:AB60"/>
    <mergeCell ref="X63:AG63"/>
    <mergeCell ref="C41:E41"/>
    <mergeCell ref="F41:H41"/>
    <mergeCell ref="I41:K41"/>
    <mergeCell ref="L41:N41"/>
    <mergeCell ref="O41:Q41"/>
    <mergeCell ref="R41:T41"/>
    <mergeCell ref="U41:W41"/>
    <mergeCell ref="N62:R62"/>
    <mergeCell ref="X41:Z41"/>
    <mergeCell ref="W50:AF50"/>
    <mergeCell ref="AA41:AC41"/>
    <mergeCell ref="AD41:AF41"/>
    <mergeCell ref="X62:AB62"/>
    <mergeCell ref="AC62:AG62"/>
    <mergeCell ref="A61:C61"/>
    <mergeCell ref="D61:H61"/>
    <mergeCell ref="I61:M61"/>
    <mergeCell ref="N61:R61"/>
  </mergeCells>
  <phoneticPr fontId="2"/>
  <printOptions horizontalCentered="1"/>
  <pageMargins left="0.39370078740157483" right="0.39370078740157483" top="0.59055118110236227" bottom="0.78740157480314965" header="0.51181102362204722" footer="0.39370078740157483"/>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37"/>
  <sheetViews>
    <sheetView showGridLines="0" topLeftCell="A28" zoomScaleNormal="100" zoomScaleSheetLayoutView="100" workbookViewId="0">
      <selection activeCell="B3" sqref="B3:I7"/>
    </sheetView>
  </sheetViews>
  <sheetFormatPr defaultRowHeight="17.25"/>
  <cols>
    <col min="1" max="1" width="3.296875" style="58" customWidth="1"/>
    <col min="2" max="2" width="19.3984375" style="58" customWidth="1"/>
    <col min="3" max="9" width="11.19921875" style="58" customWidth="1"/>
    <col min="10" max="16384" width="8.796875" style="58"/>
  </cols>
  <sheetData>
    <row r="1" spans="1:9" ht="21" customHeight="1">
      <c r="A1" s="206" t="s">
        <v>197</v>
      </c>
      <c r="B1" s="206"/>
      <c r="C1" s="206"/>
      <c r="D1" s="158"/>
      <c r="E1" s="158"/>
      <c r="F1" s="158"/>
      <c r="G1" s="158"/>
      <c r="H1" s="158"/>
      <c r="I1" s="158"/>
    </row>
    <row r="2" spans="1:9" ht="7.5" customHeight="1">
      <c r="B2" s="173"/>
      <c r="C2" s="173"/>
      <c r="D2" s="173"/>
      <c r="E2" s="173"/>
      <c r="F2" s="173"/>
      <c r="G2" s="173"/>
      <c r="H2" s="173"/>
      <c r="I2" s="173"/>
    </row>
    <row r="3" spans="1:9" ht="21" customHeight="1">
      <c r="B3" s="225" t="s">
        <v>196</v>
      </c>
      <c r="C3" s="225"/>
      <c r="D3" s="225"/>
      <c r="E3" s="225"/>
      <c r="F3" s="225"/>
      <c r="G3" s="225"/>
      <c r="H3" s="225"/>
      <c r="I3" s="225"/>
    </row>
    <row r="4" spans="1:9" ht="21" customHeight="1">
      <c r="B4" s="225"/>
      <c r="C4" s="225"/>
      <c r="D4" s="225"/>
      <c r="E4" s="225"/>
      <c r="F4" s="225"/>
      <c r="G4" s="225"/>
      <c r="H4" s="225"/>
      <c r="I4" s="225"/>
    </row>
    <row r="5" spans="1:9" ht="21" customHeight="1">
      <c r="B5" s="225"/>
      <c r="C5" s="225"/>
      <c r="D5" s="225"/>
      <c r="E5" s="225"/>
      <c r="F5" s="225"/>
      <c r="G5" s="225"/>
      <c r="H5" s="225"/>
      <c r="I5" s="225"/>
    </row>
    <row r="6" spans="1:9" ht="21" customHeight="1">
      <c r="B6" s="225"/>
      <c r="C6" s="225"/>
      <c r="D6" s="225"/>
      <c r="E6" s="225"/>
      <c r="F6" s="225"/>
      <c r="G6" s="225"/>
      <c r="H6" s="225"/>
      <c r="I6" s="225"/>
    </row>
    <row r="7" spans="1:9" ht="21" customHeight="1">
      <c r="B7" s="225"/>
      <c r="C7" s="225"/>
      <c r="D7" s="225"/>
      <c r="E7" s="225"/>
      <c r="F7" s="225"/>
      <c r="G7" s="225"/>
      <c r="H7" s="225"/>
      <c r="I7" s="225"/>
    </row>
    <row r="8" spans="1:9" ht="19.5" thickBot="1">
      <c r="B8" s="226" t="s">
        <v>195</v>
      </c>
      <c r="C8" s="254"/>
      <c r="D8" s="164"/>
      <c r="E8" s="164"/>
      <c r="F8" s="164"/>
      <c r="G8" s="164"/>
      <c r="H8" s="164"/>
      <c r="I8" s="164"/>
    </row>
    <row r="9" spans="1:9" ht="34.5" customHeight="1">
      <c r="B9" s="139" t="s">
        <v>57</v>
      </c>
      <c r="C9" s="373" t="s">
        <v>194</v>
      </c>
      <c r="D9" s="374"/>
      <c r="E9" s="374"/>
      <c r="F9" s="374"/>
      <c r="G9" s="374"/>
      <c r="H9" s="374"/>
      <c r="I9" s="374"/>
    </row>
    <row r="10" spans="1:9" ht="41.25" customHeight="1">
      <c r="B10" s="377" t="s">
        <v>193</v>
      </c>
      <c r="C10" s="375" t="s">
        <v>192</v>
      </c>
      <c r="D10" s="376"/>
      <c r="E10" s="376"/>
      <c r="F10" s="376"/>
      <c r="G10" s="376"/>
      <c r="H10" s="376"/>
      <c r="I10" s="376"/>
    </row>
    <row r="11" spans="1:9">
      <c r="B11" s="378"/>
      <c r="C11" s="380" t="s">
        <v>191</v>
      </c>
      <c r="D11" s="381"/>
      <c r="E11" s="381"/>
      <c r="F11" s="381"/>
      <c r="G11" s="381"/>
      <c r="H11" s="381"/>
      <c r="I11" s="381"/>
    </row>
    <row r="12" spans="1:9">
      <c r="B12" s="378"/>
      <c r="C12" s="380" t="s">
        <v>190</v>
      </c>
      <c r="D12" s="381"/>
      <c r="E12" s="381"/>
      <c r="F12" s="381"/>
      <c r="G12" s="381"/>
      <c r="H12" s="381"/>
      <c r="I12" s="381"/>
    </row>
    <row r="13" spans="1:9">
      <c r="B13" s="378"/>
      <c r="C13" s="390" t="s">
        <v>189</v>
      </c>
      <c r="D13" s="391"/>
      <c r="E13" s="391"/>
      <c r="F13" s="391"/>
      <c r="G13" s="391"/>
      <c r="H13" s="391"/>
      <c r="I13" s="391"/>
    </row>
    <row r="14" spans="1:9">
      <c r="B14" s="378"/>
      <c r="C14" s="380" t="s">
        <v>58</v>
      </c>
      <c r="D14" s="381"/>
      <c r="E14" s="381"/>
      <c r="F14" s="381"/>
      <c r="G14" s="381"/>
      <c r="H14" s="381"/>
      <c r="I14" s="381"/>
    </row>
    <row r="15" spans="1:9">
      <c r="B15" s="379"/>
      <c r="C15" s="388" t="s">
        <v>188</v>
      </c>
      <c r="D15" s="389"/>
      <c r="E15" s="389"/>
      <c r="F15" s="389"/>
      <c r="G15" s="389"/>
      <c r="H15" s="389"/>
      <c r="I15" s="389"/>
    </row>
    <row r="16" spans="1:9" ht="90" customHeight="1">
      <c r="B16" s="68" t="s">
        <v>59</v>
      </c>
      <c r="C16" s="382" t="s">
        <v>187</v>
      </c>
      <c r="D16" s="383"/>
      <c r="E16" s="383"/>
      <c r="F16" s="383"/>
      <c r="G16" s="383"/>
      <c r="H16" s="383"/>
      <c r="I16" s="383"/>
    </row>
    <row r="17" spans="2:9" ht="63.75" customHeight="1">
      <c r="B17" s="69" t="s">
        <v>60</v>
      </c>
      <c r="C17" s="382" t="s">
        <v>186</v>
      </c>
      <c r="D17" s="385"/>
      <c r="E17" s="385"/>
      <c r="F17" s="385"/>
      <c r="G17" s="385"/>
      <c r="H17" s="385"/>
      <c r="I17" s="385"/>
    </row>
    <row r="18" spans="2:9" ht="63.75" customHeight="1">
      <c r="B18" s="69" t="s">
        <v>61</v>
      </c>
      <c r="C18" s="382" t="s">
        <v>62</v>
      </c>
      <c r="D18" s="385"/>
      <c r="E18" s="385"/>
      <c r="F18" s="385"/>
      <c r="G18" s="385"/>
      <c r="H18" s="385"/>
      <c r="I18" s="385"/>
    </row>
    <row r="19" spans="2:9" ht="63.75" customHeight="1">
      <c r="B19" s="69" t="s">
        <v>63</v>
      </c>
      <c r="C19" s="382" t="s">
        <v>64</v>
      </c>
      <c r="D19" s="385"/>
      <c r="E19" s="385"/>
      <c r="F19" s="385"/>
      <c r="G19" s="385"/>
      <c r="H19" s="385"/>
      <c r="I19" s="385"/>
    </row>
    <row r="20" spans="2:9" ht="60.75" customHeight="1">
      <c r="B20" s="70" t="s">
        <v>185</v>
      </c>
      <c r="C20" s="382" t="s">
        <v>184</v>
      </c>
      <c r="D20" s="383"/>
      <c r="E20" s="383"/>
      <c r="F20" s="383"/>
      <c r="G20" s="383"/>
      <c r="H20" s="383"/>
      <c r="I20" s="383"/>
    </row>
    <row r="21" spans="2:9" ht="67.5" customHeight="1">
      <c r="B21" s="71" t="s">
        <v>65</v>
      </c>
      <c r="C21" s="382" t="s">
        <v>183</v>
      </c>
      <c r="D21" s="383"/>
      <c r="E21" s="383"/>
      <c r="F21" s="383"/>
      <c r="G21" s="383"/>
      <c r="H21" s="383"/>
      <c r="I21" s="383"/>
    </row>
    <row r="22" spans="2:9" ht="30" customHeight="1">
      <c r="B22" s="71" t="s">
        <v>66</v>
      </c>
      <c r="C22" s="382" t="s">
        <v>182</v>
      </c>
      <c r="D22" s="383"/>
      <c r="E22" s="383"/>
      <c r="F22" s="383"/>
      <c r="G22" s="383"/>
      <c r="H22" s="383"/>
      <c r="I22" s="383"/>
    </row>
    <row r="23" spans="2:9" ht="72" customHeight="1">
      <c r="B23" s="72" t="s">
        <v>181</v>
      </c>
      <c r="C23" s="382" t="s">
        <v>180</v>
      </c>
      <c r="D23" s="385"/>
      <c r="E23" s="385"/>
      <c r="F23" s="385"/>
      <c r="G23" s="385"/>
      <c r="H23" s="385"/>
      <c r="I23" s="385"/>
    </row>
    <row r="24" spans="2:9" ht="104.25" customHeight="1">
      <c r="B24" s="72" t="s">
        <v>67</v>
      </c>
      <c r="C24" s="382" t="s">
        <v>179</v>
      </c>
      <c r="D24" s="383"/>
      <c r="E24" s="383"/>
      <c r="F24" s="383"/>
      <c r="G24" s="383"/>
      <c r="H24" s="383"/>
      <c r="I24" s="383"/>
    </row>
    <row r="25" spans="2:9" ht="72.75" customHeight="1">
      <c r="B25" s="71" t="s">
        <v>68</v>
      </c>
      <c r="C25" s="386" t="s">
        <v>178</v>
      </c>
      <c r="D25" s="387"/>
      <c r="E25" s="387"/>
      <c r="F25" s="387"/>
      <c r="G25" s="387"/>
      <c r="H25" s="387"/>
      <c r="I25" s="387"/>
    </row>
    <row r="26" spans="2:9" ht="60" customHeight="1">
      <c r="B26" s="71" t="s">
        <v>69</v>
      </c>
      <c r="C26" s="382" t="s">
        <v>177</v>
      </c>
      <c r="D26" s="383"/>
      <c r="E26" s="383"/>
      <c r="F26" s="383"/>
      <c r="G26" s="383"/>
      <c r="H26" s="383"/>
      <c r="I26" s="383"/>
    </row>
    <row r="27" spans="2:9" ht="70.5" customHeight="1">
      <c r="B27" s="138" t="s">
        <v>70</v>
      </c>
      <c r="C27" s="382" t="s">
        <v>71</v>
      </c>
      <c r="D27" s="383"/>
      <c r="E27" s="383"/>
      <c r="F27" s="383"/>
      <c r="G27" s="383"/>
      <c r="H27" s="383"/>
      <c r="I27" s="383"/>
    </row>
    <row r="28" spans="2:9" ht="22.5" customHeight="1">
      <c r="B28" s="73" t="s">
        <v>72</v>
      </c>
      <c r="C28" s="73"/>
      <c r="D28" s="73"/>
      <c r="E28" s="73"/>
      <c r="F28" s="73"/>
      <c r="G28" s="73"/>
      <c r="H28" s="73"/>
      <c r="I28" s="73"/>
    </row>
    <row r="29" spans="2:9">
      <c r="B29" s="384" t="s">
        <v>73</v>
      </c>
      <c r="C29" s="384"/>
      <c r="D29" s="384"/>
      <c r="E29" s="384"/>
      <c r="F29" s="384"/>
      <c r="G29" s="384"/>
      <c r="H29" s="384"/>
      <c r="I29" s="384"/>
    </row>
    <row r="30" spans="2:9" ht="18.75" customHeight="1" thickBot="1">
      <c r="B30" s="74" t="s">
        <v>74</v>
      </c>
      <c r="C30" s="74"/>
      <c r="D30" s="74"/>
      <c r="E30" s="176"/>
      <c r="F30" s="176"/>
      <c r="G30" s="372" t="s">
        <v>176</v>
      </c>
      <c r="H30" s="372"/>
      <c r="I30" s="372"/>
    </row>
    <row r="31" spans="2:9" ht="15" customHeight="1">
      <c r="B31" s="128"/>
      <c r="C31" s="367" t="s">
        <v>24</v>
      </c>
      <c r="D31" s="365" t="s">
        <v>75</v>
      </c>
      <c r="E31" s="367" t="s">
        <v>76</v>
      </c>
      <c r="F31" s="365" t="s">
        <v>77</v>
      </c>
      <c r="G31" s="365" t="s">
        <v>78</v>
      </c>
      <c r="H31" s="367" t="s">
        <v>79</v>
      </c>
      <c r="I31" s="369" t="s">
        <v>80</v>
      </c>
    </row>
    <row r="32" spans="2:9" ht="15" customHeight="1">
      <c r="B32" s="137"/>
      <c r="C32" s="371"/>
      <c r="D32" s="366"/>
      <c r="E32" s="368"/>
      <c r="F32" s="366"/>
      <c r="G32" s="366"/>
      <c r="H32" s="368"/>
      <c r="I32" s="370"/>
    </row>
    <row r="33" spans="2:9">
      <c r="B33" s="75" t="s">
        <v>24</v>
      </c>
      <c r="C33" s="116">
        <f>SUM(D33:I33)</f>
        <v>3022</v>
      </c>
      <c r="D33" s="77">
        <f t="shared" ref="D33:I33" si="0">SUM(D34:D35)</f>
        <v>631</v>
      </c>
      <c r="E33" s="77">
        <f t="shared" si="0"/>
        <v>137</v>
      </c>
      <c r="F33" s="77">
        <f t="shared" si="0"/>
        <v>78</v>
      </c>
      <c r="G33" s="77">
        <f t="shared" si="0"/>
        <v>1624</v>
      </c>
      <c r="H33" s="77">
        <f t="shared" si="0"/>
        <v>254</v>
      </c>
      <c r="I33" s="77">
        <f t="shared" si="0"/>
        <v>298</v>
      </c>
    </row>
    <row r="34" spans="2:9">
      <c r="B34" s="177" t="s">
        <v>81</v>
      </c>
      <c r="C34" s="76">
        <v>277</v>
      </c>
      <c r="D34" s="78">
        <v>64</v>
      </c>
      <c r="E34" s="78">
        <v>37</v>
      </c>
      <c r="F34" s="79">
        <v>16</v>
      </c>
      <c r="G34" s="79">
        <v>70</v>
      </c>
      <c r="H34" s="79">
        <v>47</v>
      </c>
      <c r="I34" s="79">
        <v>43</v>
      </c>
    </row>
    <row r="35" spans="2:9" ht="18" thickBot="1">
      <c r="B35" s="178" t="s">
        <v>82</v>
      </c>
      <c r="C35" s="76">
        <v>2745</v>
      </c>
      <c r="D35" s="80">
        <v>567</v>
      </c>
      <c r="E35" s="80">
        <v>100</v>
      </c>
      <c r="F35" s="80">
        <v>62</v>
      </c>
      <c r="G35" s="80">
        <v>1554</v>
      </c>
      <c r="H35" s="80">
        <v>207</v>
      </c>
      <c r="I35" s="80">
        <v>255</v>
      </c>
    </row>
    <row r="36" spans="2:9" ht="22.5" customHeight="1">
      <c r="C36" s="136"/>
      <c r="D36" s="136"/>
      <c r="E36" s="136"/>
      <c r="F36" s="136"/>
      <c r="G36" s="136"/>
      <c r="H36" s="364" t="s">
        <v>83</v>
      </c>
      <c r="I36" s="364"/>
    </row>
    <row r="37" spans="2:9" ht="12.75" customHeight="1">
      <c r="H37" s="364"/>
      <c r="I37" s="364"/>
    </row>
  </sheetData>
  <mergeCells count="34">
    <mergeCell ref="C12:I12"/>
    <mergeCell ref="C14:I14"/>
    <mergeCell ref="C15:I15"/>
    <mergeCell ref="B3:I7"/>
    <mergeCell ref="C24:I24"/>
    <mergeCell ref="C17:I17"/>
    <mergeCell ref="C13:I13"/>
    <mergeCell ref="C20:I20"/>
    <mergeCell ref="C21:I21"/>
    <mergeCell ref="C22:I22"/>
    <mergeCell ref="C31:C32"/>
    <mergeCell ref="G30:I30"/>
    <mergeCell ref="A1:C1"/>
    <mergeCell ref="C9:I9"/>
    <mergeCell ref="C10:I10"/>
    <mergeCell ref="B8:C8"/>
    <mergeCell ref="B10:B15"/>
    <mergeCell ref="C11:I11"/>
    <mergeCell ref="C27:I27"/>
    <mergeCell ref="B29:I29"/>
    <mergeCell ref="C26:I26"/>
    <mergeCell ref="C18:I18"/>
    <mergeCell ref="C19:I19"/>
    <mergeCell ref="C23:I23"/>
    <mergeCell ref="C25:I25"/>
    <mergeCell ref="C16:I16"/>
    <mergeCell ref="H37:I37"/>
    <mergeCell ref="G31:G32"/>
    <mergeCell ref="H31:H32"/>
    <mergeCell ref="I31:I32"/>
    <mergeCell ref="D31:D32"/>
    <mergeCell ref="E31:E32"/>
    <mergeCell ref="F31:F32"/>
    <mergeCell ref="H36:I36"/>
  </mergeCells>
  <phoneticPr fontId="2"/>
  <printOptions horizontalCentered="1"/>
  <pageMargins left="0.39370078740157483" right="0.39370078740157483" top="0.59055118110236227" bottom="0.78740157480314965" header="0.51181102362204722" footer="0.39370078740157483"/>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E94"/>
  <sheetViews>
    <sheetView showGridLines="0" tabSelected="1" topLeftCell="A19" zoomScaleNormal="100" zoomScaleSheetLayoutView="100" workbookViewId="0">
      <selection activeCell="G16" sqref="G16:I16"/>
    </sheetView>
  </sheetViews>
  <sheetFormatPr defaultRowHeight="17.25"/>
  <cols>
    <col min="1" max="1" width="2.59765625" style="58" customWidth="1"/>
    <col min="2" max="3" width="10.19921875" style="58" customWidth="1"/>
    <col min="4" max="4" width="11.09765625" style="58" customWidth="1"/>
    <col min="5" max="12" width="8.19921875" style="58" customWidth="1"/>
    <col min="13" max="36" width="8.69921875" style="58" customWidth="1"/>
    <col min="37" max="16384" width="8.796875" style="58"/>
  </cols>
  <sheetData>
    <row r="1" spans="1:12" ht="18.75" customHeight="1" thickBot="1">
      <c r="A1" s="448" t="s">
        <v>84</v>
      </c>
      <c r="B1" s="448"/>
      <c r="C1" s="448"/>
      <c r="D1" s="448"/>
      <c r="E1" s="448"/>
      <c r="F1" s="154"/>
      <c r="G1" s="154"/>
      <c r="H1" s="372" t="s">
        <v>150</v>
      </c>
      <c r="I1" s="372"/>
      <c r="J1" s="372"/>
      <c r="K1" s="372"/>
      <c r="L1" s="372"/>
    </row>
    <row r="2" spans="1:12" ht="18" customHeight="1">
      <c r="B2" s="155"/>
      <c r="C2" s="155"/>
      <c r="D2" s="463" t="s">
        <v>24</v>
      </c>
      <c r="E2" s="464"/>
      <c r="F2" s="465"/>
      <c r="G2" s="463" t="s">
        <v>81</v>
      </c>
      <c r="H2" s="464"/>
      <c r="I2" s="465"/>
      <c r="J2" s="464" t="s">
        <v>82</v>
      </c>
      <c r="K2" s="464"/>
      <c r="L2" s="464"/>
    </row>
    <row r="3" spans="1:12" ht="15.95" customHeight="1">
      <c r="B3" s="449" t="s">
        <v>24</v>
      </c>
      <c r="C3" s="449"/>
      <c r="D3" s="467">
        <f>SUM(D4:F13)</f>
        <v>3022</v>
      </c>
      <c r="E3" s="468"/>
      <c r="F3" s="468"/>
      <c r="G3" s="468">
        <f>SUM(G4:I13)</f>
        <v>277</v>
      </c>
      <c r="H3" s="468"/>
      <c r="I3" s="468"/>
      <c r="J3" s="468">
        <f>SUM(J4:L13)</f>
        <v>2745</v>
      </c>
      <c r="K3" s="468"/>
      <c r="L3" s="468"/>
    </row>
    <row r="4" spans="1:12" ht="15.95" customHeight="1">
      <c r="B4" s="450" t="s">
        <v>85</v>
      </c>
      <c r="C4" s="450"/>
      <c r="D4" s="425">
        <f t="shared" ref="D4:D13" si="0">SUM(G4:L4)</f>
        <v>10</v>
      </c>
      <c r="E4" s="451"/>
      <c r="F4" s="451"/>
      <c r="G4" s="260">
        <v>0</v>
      </c>
      <c r="H4" s="260"/>
      <c r="I4" s="260"/>
      <c r="J4" s="451">
        <v>10</v>
      </c>
      <c r="K4" s="451"/>
      <c r="L4" s="451"/>
    </row>
    <row r="5" spans="1:12" ht="15.95" customHeight="1">
      <c r="B5" s="450" t="s">
        <v>86</v>
      </c>
      <c r="C5" s="450"/>
      <c r="D5" s="425">
        <f t="shared" si="0"/>
        <v>115</v>
      </c>
      <c r="E5" s="451"/>
      <c r="F5" s="451"/>
      <c r="G5" s="451">
        <v>17</v>
      </c>
      <c r="H5" s="451"/>
      <c r="I5" s="451"/>
      <c r="J5" s="451">
        <v>98</v>
      </c>
      <c r="K5" s="451"/>
      <c r="L5" s="451"/>
    </row>
    <row r="6" spans="1:12" ht="15.95" customHeight="1">
      <c r="B6" s="450" t="s">
        <v>87</v>
      </c>
      <c r="C6" s="450"/>
      <c r="D6" s="425">
        <f t="shared" si="0"/>
        <v>187</v>
      </c>
      <c r="E6" s="451"/>
      <c r="F6" s="451"/>
      <c r="G6" s="451">
        <v>52</v>
      </c>
      <c r="H6" s="451"/>
      <c r="I6" s="451"/>
      <c r="J6" s="451">
        <v>135</v>
      </c>
      <c r="K6" s="451"/>
      <c r="L6" s="451"/>
    </row>
    <row r="7" spans="1:12" ht="15.95" customHeight="1">
      <c r="B7" s="450" t="s">
        <v>88</v>
      </c>
      <c r="C7" s="450"/>
      <c r="D7" s="425">
        <f t="shared" si="0"/>
        <v>475</v>
      </c>
      <c r="E7" s="451"/>
      <c r="F7" s="451"/>
      <c r="G7" s="451">
        <v>53</v>
      </c>
      <c r="H7" s="451"/>
      <c r="I7" s="451"/>
      <c r="J7" s="451">
        <v>422</v>
      </c>
      <c r="K7" s="451"/>
      <c r="L7" s="451"/>
    </row>
    <row r="8" spans="1:12" ht="15.95" customHeight="1">
      <c r="B8" s="450" t="s">
        <v>89</v>
      </c>
      <c r="C8" s="450"/>
      <c r="D8" s="425">
        <f t="shared" si="0"/>
        <v>595</v>
      </c>
      <c r="E8" s="451"/>
      <c r="F8" s="451"/>
      <c r="G8" s="451">
        <v>101</v>
      </c>
      <c r="H8" s="451"/>
      <c r="I8" s="451"/>
      <c r="J8" s="451">
        <v>494</v>
      </c>
      <c r="K8" s="451"/>
      <c r="L8" s="451"/>
    </row>
    <row r="9" spans="1:12" ht="15.95" customHeight="1">
      <c r="B9" s="450" t="s">
        <v>90</v>
      </c>
      <c r="C9" s="450"/>
      <c r="D9" s="425">
        <f t="shared" si="0"/>
        <v>441</v>
      </c>
      <c r="E9" s="451"/>
      <c r="F9" s="451"/>
      <c r="G9" s="451">
        <v>17</v>
      </c>
      <c r="H9" s="451"/>
      <c r="I9" s="451"/>
      <c r="J9" s="451">
        <v>424</v>
      </c>
      <c r="K9" s="451"/>
      <c r="L9" s="451"/>
    </row>
    <row r="10" spans="1:12" ht="15.95" customHeight="1">
      <c r="B10" s="450" t="s">
        <v>91</v>
      </c>
      <c r="C10" s="450"/>
      <c r="D10" s="425">
        <f t="shared" si="0"/>
        <v>151</v>
      </c>
      <c r="E10" s="451"/>
      <c r="F10" s="451"/>
      <c r="G10" s="451">
        <v>8</v>
      </c>
      <c r="H10" s="451"/>
      <c r="I10" s="451"/>
      <c r="J10" s="451">
        <v>143</v>
      </c>
      <c r="K10" s="451"/>
      <c r="L10" s="451"/>
    </row>
    <row r="11" spans="1:12" ht="15.95" customHeight="1">
      <c r="B11" s="450" t="s">
        <v>92</v>
      </c>
      <c r="C11" s="450"/>
      <c r="D11" s="425">
        <f t="shared" si="0"/>
        <v>35</v>
      </c>
      <c r="E11" s="451"/>
      <c r="F11" s="451"/>
      <c r="G11" s="451">
        <v>3</v>
      </c>
      <c r="H11" s="451"/>
      <c r="I11" s="451"/>
      <c r="J11" s="451">
        <v>32</v>
      </c>
      <c r="K11" s="451"/>
      <c r="L11" s="451"/>
    </row>
    <row r="12" spans="1:12" ht="15.95" customHeight="1">
      <c r="B12" s="450" t="s">
        <v>93</v>
      </c>
      <c r="C12" s="450"/>
      <c r="D12" s="425">
        <f t="shared" si="0"/>
        <v>18</v>
      </c>
      <c r="E12" s="451"/>
      <c r="F12" s="451"/>
      <c r="G12" s="451">
        <v>4</v>
      </c>
      <c r="H12" s="451"/>
      <c r="I12" s="451"/>
      <c r="J12" s="451">
        <v>14</v>
      </c>
      <c r="K12" s="451"/>
      <c r="L12" s="451"/>
    </row>
    <row r="13" spans="1:12" ht="15.95" customHeight="1" thickBot="1">
      <c r="B13" s="462" t="s">
        <v>94</v>
      </c>
      <c r="C13" s="462"/>
      <c r="D13" s="425">
        <f t="shared" si="0"/>
        <v>995</v>
      </c>
      <c r="E13" s="451"/>
      <c r="F13" s="451"/>
      <c r="G13" s="474">
        <v>22</v>
      </c>
      <c r="H13" s="474"/>
      <c r="I13" s="474"/>
      <c r="J13" s="474">
        <v>973</v>
      </c>
      <c r="K13" s="474"/>
      <c r="L13" s="474"/>
    </row>
    <row r="14" spans="1:12" ht="7.5" customHeight="1">
      <c r="B14" s="136"/>
      <c r="C14" s="136"/>
      <c r="D14" s="128"/>
      <c r="E14" s="128"/>
      <c r="F14" s="128"/>
      <c r="G14" s="128"/>
      <c r="H14" s="128"/>
      <c r="I14" s="128"/>
      <c r="J14" s="128"/>
      <c r="K14" s="128"/>
      <c r="L14" s="128"/>
    </row>
    <row r="15" spans="1:12" ht="18.75" customHeight="1" thickBot="1">
      <c r="A15" s="448" t="s">
        <v>95</v>
      </c>
      <c r="B15" s="448"/>
      <c r="C15" s="448"/>
      <c r="D15" s="448"/>
      <c r="E15" s="154"/>
      <c r="F15" s="154"/>
      <c r="G15" s="154"/>
      <c r="H15" s="372" t="s">
        <v>150</v>
      </c>
      <c r="I15" s="372"/>
      <c r="J15" s="372"/>
      <c r="K15" s="372"/>
      <c r="L15" s="372"/>
    </row>
    <row r="16" spans="1:12" ht="18.75" customHeight="1">
      <c r="B16" s="466"/>
      <c r="C16" s="466"/>
      <c r="D16" s="463" t="s">
        <v>24</v>
      </c>
      <c r="E16" s="464"/>
      <c r="F16" s="465"/>
      <c r="G16" s="463" t="s">
        <v>81</v>
      </c>
      <c r="H16" s="464"/>
      <c r="I16" s="465"/>
      <c r="J16" s="464" t="s">
        <v>82</v>
      </c>
      <c r="K16" s="464"/>
      <c r="L16" s="464"/>
    </row>
    <row r="17" spans="1:57" ht="15.95" customHeight="1">
      <c r="B17" s="449" t="s">
        <v>24</v>
      </c>
      <c r="C17" s="449"/>
      <c r="D17" s="467">
        <f>SUM(D18:F20)</f>
        <v>3022</v>
      </c>
      <c r="E17" s="468"/>
      <c r="F17" s="468"/>
      <c r="G17" s="468">
        <f>SUM(G18:I20)</f>
        <v>277</v>
      </c>
      <c r="H17" s="468"/>
      <c r="I17" s="468"/>
      <c r="J17" s="480">
        <f>SUM(J18:L20)</f>
        <v>2745</v>
      </c>
      <c r="K17" s="480"/>
      <c r="L17" s="480"/>
    </row>
    <row r="18" spans="1:57" ht="15.95" customHeight="1">
      <c r="B18" s="450" t="s">
        <v>96</v>
      </c>
      <c r="C18" s="450"/>
      <c r="D18" s="425">
        <f>SUM(G18:L18)</f>
        <v>2193</v>
      </c>
      <c r="E18" s="451"/>
      <c r="F18" s="451"/>
      <c r="G18" s="451">
        <v>115</v>
      </c>
      <c r="H18" s="451"/>
      <c r="I18" s="451"/>
      <c r="J18" s="451">
        <v>2078</v>
      </c>
      <c r="K18" s="451"/>
      <c r="L18" s="451"/>
    </row>
    <row r="19" spans="1:57" ht="15.95" customHeight="1">
      <c r="B19" s="450" t="s">
        <v>97</v>
      </c>
      <c r="C19" s="450"/>
      <c r="D19" s="425">
        <f>SUM(G19:L19)</f>
        <v>671</v>
      </c>
      <c r="E19" s="451"/>
      <c r="F19" s="451"/>
      <c r="G19" s="451">
        <v>149</v>
      </c>
      <c r="H19" s="451"/>
      <c r="I19" s="451"/>
      <c r="J19" s="451">
        <v>522</v>
      </c>
      <c r="K19" s="451"/>
      <c r="L19" s="451"/>
    </row>
    <row r="20" spans="1:57" ht="15.95" customHeight="1" thickBot="1">
      <c r="B20" s="462" t="s">
        <v>80</v>
      </c>
      <c r="C20" s="462"/>
      <c r="D20" s="454">
        <f>SUM(G20:L20)</f>
        <v>158</v>
      </c>
      <c r="E20" s="474"/>
      <c r="F20" s="474"/>
      <c r="G20" s="474">
        <v>13</v>
      </c>
      <c r="H20" s="474"/>
      <c r="I20" s="474"/>
      <c r="J20" s="474">
        <v>145</v>
      </c>
      <c r="K20" s="474"/>
      <c r="L20" s="474"/>
    </row>
    <row r="21" spans="1:57" ht="7.5" customHeight="1">
      <c r="B21" s="153"/>
      <c r="C21" s="153"/>
      <c r="D21" s="153"/>
      <c r="E21" s="183"/>
      <c r="F21" s="183"/>
      <c r="G21" s="183"/>
      <c r="H21" s="183"/>
      <c r="I21" s="183"/>
      <c r="J21" s="183"/>
      <c r="K21" s="183"/>
      <c r="L21" s="183"/>
    </row>
    <row r="22" spans="1:57" ht="17.25" customHeight="1" thickBot="1">
      <c r="A22" s="61" t="s">
        <v>98</v>
      </c>
      <c r="B22" s="81"/>
      <c r="C22" s="81"/>
      <c r="D22" s="81"/>
      <c r="E22" s="194"/>
      <c r="F22" s="194"/>
      <c r="G22" s="194"/>
      <c r="H22" s="372" t="s">
        <v>150</v>
      </c>
      <c r="I22" s="372"/>
      <c r="J22" s="372"/>
      <c r="K22" s="372"/>
      <c r="L22" s="372"/>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row>
    <row r="23" spans="1:57" ht="18" customHeight="1">
      <c r="B23" s="130"/>
      <c r="C23" s="130"/>
      <c r="D23" s="129"/>
      <c r="E23" s="477" t="s">
        <v>47</v>
      </c>
      <c r="F23" s="478"/>
      <c r="G23" s="478"/>
      <c r="H23" s="479"/>
      <c r="I23" s="398" t="s">
        <v>99</v>
      </c>
      <c r="J23" s="399"/>
      <c r="K23" s="399"/>
      <c r="L23" s="399"/>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row>
    <row r="24" spans="1:57" ht="15" customHeight="1">
      <c r="B24" s="469" t="s">
        <v>100</v>
      </c>
      <c r="C24" s="469"/>
      <c r="D24" s="470"/>
      <c r="E24" s="471">
        <v>11</v>
      </c>
      <c r="F24" s="472"/>
      <c r="G24" s="472"/>
      <c r="H24" s="473"/>
      <c r="I24" s="152"/>
      <c r="J24" s="10"/>
      <c r="K24" s="10"/>
      <c r="L24" s="82">
        <v>1612</v>
      </c>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row>
    <row r="25" spans="1:57" ht="15" customHeight="1" thickBot="1">
      <c r="B25" s="392" t="s">
        <v>101</v>
      </c>
      <c r="C25" s="392"/>
      <c r="D25" s="393"/>
      <c r="E25" s="394">
        <v>3</v>
      </c>
      <c r="F25" s="395"/>
      <c r="G25" s="395"/>
      <c r="H25" s="396"/>
      <c r="I25" s="151"/>
      <c r="J25" s="62"/>
      <c r="K25" s="62"/>
      <c r="L25" s="83">
        <v>302</v>
      </c>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row>
    <row r="26" spans="1:57" ht="6" customHeight="1">
      <c r="B26" s="182"/>
      <c r="C26" s="182"/>
      <c r="D26" s="182"/>
      <c r="E26" s="180"/>
      <c r="F26" s="180"/>
      <c r="G26" s="180"/>
      <c r="H26" s="180"/>
      <c r="I26" s="10"/>
      <c r="J26" s="10"/>
      <c r="K26" s="10"/>
      <c r="L26" s="82"/>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row>
    <row r="27" spans="1:57" ht="18.75" customHeight="1" thickBot="1">
      <c r="A27" s="397" t="s">
        <v>223</v>
      </c>
      <c r="B27" s="397"/>
      <c r="C27" s="397"/>
      <c r="D27" s="397"/>
      <c r="E27" s="397"/>
      <c r="F27" s="84"/>
      <c r="G27" s="84"/>
      <c r="H27" s="372" t="s">
        <v>150</v>
      </c>
      <c r="I27" s="372"/>
      <c r="J27" s="372"/>
      <c r="K27" s="372"/>
      <c r="L27" s="372"/>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row>
    <row r="28" spans="1:57" ht="18" customHeight="1">
      <c r="A28" s="10"/>
      <c r="B28" s="85"/>
      <c r="C28" s="85"/>
      <c r="D28" s="85"/>
      <c r="E28" s="398" t="s">
        <v>102</v>
      </c>
      <c r="F28" s="399"/>
      <c r="G28" s="399"/>
      <c r="H28" s="400"/>
      <c r="I28" s="398" t="s">
        <v>103</v>
      </c>
      <c r="J28" s="399"/>
      <c r="K28" s="399"/>
      <c r="L28" s="399"/>
      <c r="M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row>
    <row r="29" spans="1:57" ht="18" customHeight="1" thickBot="1">
      <c r="A29" s="10"/>
      <c r="B29" s="416" t="s">
        <v>104</v>
      </c>
      <c r="C29" s="416"/>
      <c r="D29" s="417"/>
      <c r="E29" s="402">
        <v>11</v>
      </c>
      <c r="F29" s="401"/>
      <c r="G29" s="401"/>
      <c r="H29" s="403"/>
      <c r="I29" s="401">
        <v>723</v>
      </c>
      <c r="J29" s="401"/>
      <c r="K29" s="401"/>
      <c r="L29" s="401"/>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row>
    <row r="30" spans="1:57" ht="6" customHeight="1">
      <c r="B30" s="182"/>
      <c r="C30" s="182"/>
      <c r="D30" s="182"/>
      <c r="E30" s="180"/>
      <c r="F30" s="180"/>
      <c r="G30" s="180"/>
      <c r="H30" s="180"/>
      <c r="I30" s="10"/>
      <c r="J30" s="10"/>
      <c r="K30" s="10"/>
      <c r="L30" s="82"/>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row>
    <row r="31" spans="1:57" ht="18" thickBot="1">
      <c r="A31" s="173" t="s">
        <v>105</v>
      </c>
      <c r="B31" s="173"/>
      <c r="C31" s="173"/>
      <c r="D31" s="173"/>
      <c r="E31" s="173"/>
      <c r="F31" s="173"/>
      <c r="G31" s="173"/>
      <c r="H31" s="372" t="s">
        <v>219</v>
      </c>
      <c r="I31" s="372"/>
      <c r="J31" s="372"/>
      <c r="K31" s="372"/>
      <c r="L31" s="372"/>
    </row>
    <row r="32" spans="1:57" ht="18" customHeight="1">
      <c r="B32" s="85"/>
      <c r="C32" s="85"/>
      <c r="D32" s="85"/>
      <c r="E32" s="482" t="s">
        <v>47</v>
      </c>
      <c r="F32" s="483"/>
      <c r="G32" s="483"/>
      <c r="H32" s="484"/>
      <c r="I32" s="483" t="s">
        <v>106</v>
      </c>
      <c r="J32" s="318"/>
      <c r="K32" s="318"/>
      <c r="L32" s="318"/>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row>
    <row r="33" spans="1:57" ht="15" customHeight="1">
      <c r="B33" s="459" t="s">
        <v>107</v>
      </c>
      <c r="C33" s="460"/>
      <c r="D33" s="461"/>
      <c r="E33" s="422">
        <v>51</v>
      </c>
      <c r="F33" s="423"/>
      <c r="G33" s="423"/>
      <c r="H33" s="424"/>
      <c r="I33" s="422">
        <v>1849</v>
      </c>
      <c r="J33" s="423"/>
      <c r="K33" s="423"/>
      <c r="L33" s="423"/>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row>
    <row r="34" spans="1:57" ht="15" customHeight="1">
      <c r="B34" s="485" t="s">
        <v>108</v>
      </c>
      <c r="C34" s="486"/>
      <c r="D34" s="487"/>
      <c r="E34" s="425">
        <v>2</v>
      </c>
      <c r="F34" s="426"/>
      <c r="G34" s="426"/>
      <c r="H34" s="427"/>
      <c r="I34" s="322" t="s">
        <v>221</v>
      </c>
      <c r="J34" s="452"/>
      <c r="K34" s="452"/>
      <c r="L34" s="452"/>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row>
    <row r="35" spans="1:57" ht="15" customHeight="1">
      <c r="B35" s="488" t="s">
        <v>109</v>
      </c>
      <c r="C35" s="488"/>
      <c r="D35" s="489"/>
      <c r="E35" s="425">
        <v>60</v>
      </c>
      <c r="F35" s="451"/>
      <c r="G35" s="451"/>
      <c r="H35" s="427"/>
      <c r="I35" s="451">
        <v>102</v>
      </c>
      <c r="J35" s="481"/>
      <c r="K35" s="481"/>
      <c r="L35" s="481"/>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row>
    <row r="36" spans="1:57" ht="15" customHeight="1" thickBot="1">
      <c r="B36" s="475" t="s">
        <v>110</v>
      </c>
      <c r="C36" s="475"/>
      <c r="D36" s="476"/>
      <c r="E36" s="454">
        <v>9</v>
      </c>
      <c r="F36" s="455"/>
      <c r="G36" s="455"/>
      <c r="H36" s="456"/>
      <c r="I36" s="493" t="s">
        <v>222</v>
      </c>
      <c r="J36" s="494"/>
      <c r="K36" s="494"/>
      <c r="L36" s="494"/>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row>
    <row r="37" spans="1:57" ht="6.75" customHeight="1">
      <c r="B37" s="10"/>
      <c r="C37" s="10"/>
      <c r="D37" s="10"/>
      <c r="E37" s="86"/>
      <c r="F37" s="86"/>
      <c r="G37" s="86"/>
      <c r="H37" s="87"/>
      <c r="I37" s="87"/>
      <c r="J37" s="87"/>
      <c r="K37" s="87"/>
      <c r="L37" s="128"/>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row>
    <row r="38" spans="1:57" ht="18" thickBot="1">
      <c r="A38" s="397" t="s">
        <v>111</v>
      </c>
      <c r="B38" s="397"/>
      <c r="C38" s="397"/>
      <c r="D38" s="397"/>
      <c r="E38" s="84"/>
      <c r="F38" s="84"/>
      <c r="G38" s="84"/>
      <c r="H38" s="372" t="s">
        <v>219</v>
      </c>
      <c r="I38" s="372"/>
      <c r="J38" s="372"/>
      <c r="K38" s="372"/>
      <c r="L38" s="372"/>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row>
    <row r="39" spans="1:57" ht="18" customHeight="1">
      <c r="B39" s="85"/>
      <c r="C39" s="85"/>
      <c r="D39" s="85"/>
      <c r="E39" s="398" t="s">
        <v>102</v>
      </c>
      <c r="F39" s="399"/>
      <c r="G39" s="399"/>
      <c r="H39" s="400"/>
      <c r="I39" s="398" t="s">
        <v>103</v>
      </c>
      <c r="J39" s="399"/>
      <c r="K39" s="399"/>
      <c r="L39" s="399"/>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row>
    <row r="40" spans="1:57" ht="18" customHeight="1" thickBot="1">
      <c r="B40" s="416" t="s">
        <v>112</v>
      </c>
      <c r="C40" s="416"/>
      <c r="D40" s="417"/>
      <c r="E40" s="402">
        <v>20</v>
      </c>
      <c r="F40" s="401"/>
      <c r="G40" s="401"/>
      <c r="H40" s="403"/>
      <c r="I40" s="88"/>
      <c r="J40" s="88"/>
      <c r="K40" s="88"/>
      <c r="L40" s="188" t="s">
        <v>221</v>
      </c>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row>
    <row r="41" spans="1:57" ht="5.25" customHeight="1">
      <c r="B41" s="192"/>
      <c r="C41" s="192"/>
      <c r="D41" s="192"/>
      <c r="E41" s="180"/>
      <c r="F41" s="180"/>
      <c r="G41" s="180"/>
      <c r="H41" s="180"/>
      <c r="I41" s="67"/>
      <c r="J41" s="67"/>
      <c r="K41" s="67"/>
      <c r="L41" s="67"/>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row>
    <row r="42" spans="1:57">
      <c r="A42" s="397" t="s">
        <v>113</v>
      </c>
      <c r="B42" s="397"/>
      <c r="C42" s="397"/>
      <c r="D42" s="397"/>
      <c r="E42" s="84"/>
      <c r="F42" s="84"/>
      <c r="G42" s="84"/>
      <c r="H42" s="490"/>
      <c r="I42" s="490"/>
      <c r="J42" s="490"/>
      <c r="K42" s="490"/>
      <c r="L42" s="49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row>
    <row r="43" spans="1:57" ht="18" thickBot="1">
      <c r="A43" s="175"/>
      <c r="B43" s="191" t="s">
        <v>114</v>
      </c>
      <c r="C43" s="175"/>
      <c r="D43" s="175"/>
      <c r="E43" s="84"/>
      <c r="F43" s="84"/>
      <c r="G43" s="84"/>
      <c r="H43" s="372" t="s">
        <v>219</v>
      </c>
      <c r="I43" s="372"/>
      <c r="J43" s="372"/>
      <c r="K43" s="372"/>
      <c r="L43" s="372"/>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row>
    <row r="44" spans="1:57" ht="18" customHeight="1">
      <c r="B44" s="85"/>
      <c r="C44" s="85"/>
      <c r="D44" s="89"/>
      <c r="E44" s="398" t="s">
        <v>102</v>
      </c>
      <c r="F44" s="399"/>
      <c r="G44" s="399"/>
      <c r="H44" s="400"/>
      <c r="I44" s="398" t="s">
        <v>103</v>
      </c>
      <c r="J44" s="399"/>
      <c r="K44" s="399"/>
      <c r="L44" s="399"/>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row>
    <row r="45" spans="1:57" ht="18" customHeight="1" thickBot="1">
      <c r="B45" s="406" t="s">
        <v>115</v>
      </c>
      <c r="C45" s="406"/>
      <c r="D45" s="407"/>
      <c r="E45" s="402">
        <v>1</v>
      </c>
      <c r="F45" s="401"/>
      <c r="G45" s="401"/>
      <c r="H45" s="403"/>
      <c r="I45" s="101"/>
      <c r="J45" s="101"/>
      <c r="K45" s="101"/>
      <c r="L45" s="150" t="s">
        <v>220</v>
      </c>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row>
    <row r="46" spans="1:57" ht="7.5" customHeight="1">
      <c r="B46" s="182"/>
      <c r="C46" s="182"/>
      <c r="D46" s="182"/>
      <c r="E46" s="180"/>
      <c r="F46" s="180"/>
      <c r="G46" s="180"/>
      <c r="H46" s="180"/>
      <c r="I46" s="90"/>
      <c r="J46" s="90"/>
      <c r="K46" s="90"/>
      <c r="L46" s="9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row>
    <row r="47" spans="1:57" ht="18" thickBot="1">
      <c r="A47" s="397" t="s">
        <v>116</v>
      </c>
      <c r="B47" s="397"/>
      <c r="C47" s="397"/>
      <c r="D47" s="397"/>
      <c r="E47" s="84"/>
      <c r="F47" s="84"/>
      <c r="G47" s="84"/>
      <c r="H47" s="372" t="s">
        <v>219</v>
      </c>
      <c r="I47" s="372"/>
      <c r="J47" s="372"/>
      <c r="K47" s="372"/>
      <c r="L47" s="372"/>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row>
    <row r="48" spans="1:57" ht="18" customHeight="1">
      <c r="B48" s="85"/>
      <c r="C48" s="85"/>
      <c r="D48" s="85"/>
      <c r="E48" s="398" t="s">
        <v>102</v>
      </c>
      <c r="F48" s="399"/>
      <c r="G48" s="399"/>
      <c r="H48" s="400"/>
      <c r="I48" s="398" t="s">
        <v>103</v>
      </c>
      <c r="J48" s="399"/>
      <c r="K48" s="399"/>
      <c r="L48" s="399"/>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row>
    <row r="49" spans="1:57" ht="18" customHeight="1" thickBot="1">
      <c r="B49" s="416" t="s">
        <v>140</v>
      </c>
      <c r="C49" s="416"/>
      <c r="D49" s="417"/>
      <c r="E49" s="394">
        <v>80</v>
      </c>
      <c r="F49" s="418"/>
      <c r="G49" s="418"/>
      <c r="H49" s="419"/>
      <c r="I49" s="92"/>
      <c r="J49" s="92"/>
      <c r="K49" s="92"/>
      <c r="L49" s="167" t="s">
        <v>218</v>
      </c>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row>
    <row r="50" spans="1:57" ht="6.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row>
    <row r="51" spans="1:57" ht="18.75" customHeight="1" thickBot="1">
      <c r="A51" s="397" t="s">
        <v>117</v>
      </c>
      <c r="B51" s="410"/>
      <c r="C51" s="410"/>
      <c r="D51" s="410"/>
      <c r="E51" s="410"/>
      <c r="F51" s="410"/>
      <c r="G51" s="410"/>
      <c r="H51" s="372" t="s">
        <v>217</v>
      </c>
      <c r="I51" s="372"/>
      <c r="J51" s="372"/>
      <c r="K51" s="372"/>
      <c r="L51" s="372"/>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row>
    <row r="52" spans="1:57" ht="15.75" customHeight="1">
      <c r="A52" s="175"/>
      <c r="B52" s="85"/>
      <c r="C52" s="85"/>
      <c r="D52" s="85"/>
      <c r="E52" s="398" t="s">
        <v>102</v>
      </c>
      <c r="F52" s="408"/>
      <c r="G52" s="408"/>
      <c r="H52" s="409"/>
      <c r="I52" s="398" t="s">
        <v>216</v>
      </c>
      <c r="J52" s="408"/>
      <c r="K52" s="408"/>
      <c r="L52" s="408"/>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row>
    <row r="53" spans="1:57" ht="27.75" customHeight="1" thickBot="1">
      <c r="A53" s="10"/>
      <c r="B53" s="411" t="s">
        <v>215</v>
      </c>
      <c r="C53" s="412"/>
      <c r="D53" s="413"/>
      <c r="E53" s="402">
        <v>3</v>
      </c>
      <c r="F53" s="401"/>
      <c r="G53" s="401"/>
      <c r="H53" s="403"/>
      <c r="I53" s="414" t="s">
        <v>138</v>
      </c>
      <c r="J53" s="415"/>
      <c r="K53" s="415"/>
      <c r="L53" s="415"/>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row>
    <row r="54" spans="1:57" ht="6" customHeight="1">
      <c r="A54" s="10"/>
      <c r="B54" s="93"/>
      <c r="C54" s="94"/>
      <c r="D54" s="94"/>
      <c r="E54" s="180"/>
      <c r="F54" s="180"/>
      <c r="G54" s="180"/>
      <c r="H54" s="180"/>
      <c r="I54" s="180"/>
      <c r="J54" s="180"/>
      <c r="K54" s="180"/>
      <c r="L54" s="18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row>
    <row r="55" spans="1:57" ht="18" customHeight="1" thickBot="1">
      <c r="A55" s="95" t="s">
        <v>214</v>
      </c>
      <c r="B55" s="190"/>
      <c r="C55" s="190"/>
      <c r="D55" s="190"/>
      <c r="E55" s="167"/>
      <c r="F55" s="167"/>
      <c r="G55" s="167"/>
      <c r="H55" s="372" t="s">
        <v>146</v>
      </c>
      <c r="I55" s="372"/>
      <c r="J55" s="372"/>
      <c r="K55" s="372"/>
      <c r="L55" s="372"/>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row>
    <row r="56" spans="1:57" ht="18" customHeight="1">
      <c r="A56" s="95"/>
      <c r="B56" s="96"/>
      <c r="C56" s="96"/>
      <c r="D56" s="97"/>
      <c r="E56" s="398" t="s">
        <v>102</v>
      </c>
      <c r="F56" s="408"/>
      <c r="G56" s="408"/>
      <c r="H56" s="409"/>
      <c r="I56" s="398" t="s">
        <v>103</v>
      </c>
      <c r="J56" s="408"/>
      <c r="K56" s="408"/>
      <c r="L56" s="408"/>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row>
    <row r="57" spans="1:57" ht="18" customHeight="1">
      <c r="A57" s="95"/>
      <c r="B57" s="404" t="s">
        <v>213</v>
      </c>
      <c r="C57" s="404"/>
      <c r="D57" s="405"/>
      <c r="E57" s="98"/>
      <c r="F57" s="149"/>
      <c r="G57" s="149"/>
      <c r="H57" s="161">
        <v>3</v>
      </c>
      <c r="I57" s="91"/>
      <c r="J57" s="99"/>
      <c r="K57" s="495">
        <v>29</v>
      </c>
      <c r="L57" s="495"/>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row>
    <row r="58" spans="1:57" ht="18" customHeight="1">
      <c r="A58" s="95"/>
      <c r="B58" s="496" t="s">
        <v>212</v>
      </c>
      <c r="C58" s="496"/>
      <c r="D58" s="497"/>
      <c r="E58" s="120"/>
      <c r="F58" s="148"/>
      <c r="G58" s="148"/>
      <c r="H58" s="163">
        <v>5</v>
      </c>
      <c r="I58" s="119"/>
      <c r="J58" s="118"/>
      <c r="K58" s="117"/>
      <c r="L58" s="117">
        <v>57</v>
      </c>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row>
    <row r="59" spans="1:57" ht="18" customHeight="1" thickBot="1">
      <c r="A59" s="10"/>
      <c r="B59" s="446" t="s">
        <v>139</v>
      </c>
      <c r="C59" s="446"/>
      <c r="D59" s="447"/>
      <c r="E59" s="187"/>
      <c r="F59" s="188"/>
      <c r="G59" s="188"/>
      <c r="H59" s="189">
        <v>1</v>
      </c>
      <c r="I59" s="188"/>
      <c r="J59" s="188"/>
      <c r="K59" s="188"/>
      <c r="L59" s="188" t="s">
        <v>211</v>
      </c>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row>
    <row r="60" spans="1:57" ht="6" customHeight="1">
      <c r="A60" s="10"/>
      <c r="B60" s="192"/>
      <c r="C60" s="192"/>
      <c r="D60" s="192"/>
      <c r="E60" s="162"/>
      <c r="F60" s="162"/>
      <c r="G60" s="162"/>
      <c r="H60" s="100"/>
      <c r="I60" s="162"/>
      <c r="J60" s="162"/>
      <c r="K60" s="162"/>
      <c r="L60" s="162"/>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row>
    <row r="61" spans="1:57" ht="17.25" customHeight="1" thickBot="1">
      <c r="A61" s="84" t="s">
        <v>118</v>
      </c>
      <c r="B61" s="84"/>
      <c r="C61" s="84"/>
      <c r="D61" s="84"/>
      <c r="E61" s="84"/>
      <c r="F61" s="84"/>
      <c r="G61" s="84"/>
      <c r="H61" s="372" t="s">
        <v>206</v>
      </c>
      <c r="I61" s="372"/>
      <c r="J61" s="372"/>
      <c r="K61" s="372"/>
      <c r="L61" s="372"/>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row>
    <row r="62" spans="1:57" ht="18" customHeight="1">
      <c r="A62" s="10"/>
      <c r="B62" s="85"/>
      <c r="C62" s="85"/>
      <c r="D62" s="85"/>
      <c r="E62" s="398" t="s">
        <v>102</v>
      </c>
      <c r="F62" s="408"/>
      <c r="G62" s="408"/>
      <c r="H62" s="409"/>
      <c r="I62" s="398" t="s">
        <v>103</v>
      </c>
      <c r="J62" s="408"/>
      <c r="K62" s="408"/>
      <c r="L62" s="408"/>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row>
    <row r="63" spans="1:57" ht="18" customHeight="1">
      <c r="A63" s="10"/>
      <c r="B63" s="501" t="s">
        <v>119</v>
      </c>
      <c r="C63" s="501"/>
      <c r="D63" s="509"/>
      <c r="E63" s="510">
        <v>14</v>
      </c>
      <c r="F63" s="511"/>
      <c r="G63" s="511"/>
      <c r="H63" s="512"/>
      <c r="I63" s="511">
        <v>286</v>
      </c>
      <c r="J63" s="511"/>
      <c r="K63" s="511"/>
      <c r="L63" s="511"/>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row>
    <row r="64" spans="1:57" ht="18" customHeight="1">
      <c r="A64" s="10"/>
      <c r="B64" s="501" t="s">
        <v>210</v>
      </c>
      <c r="C64" s="502"/>
      <c r="D64" s="503"/>
      <c r="E64" s="199"/>
      <c r="F64" s="197"/>
      <c r="G64" s="197"/>
      <c r="H64" s="198">
        <v>2</v>
      </c>
      <c r="I64" s="197"/>
      <c r="J64" s="197"/>
      <c r="K64" s="197"/>
      <c r="L64" s="197">
        <v>39</v>
      </c>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row>
    <row r="65" spans="1:38" ht="18" customHeight="1" thickBot="1">
      <c r="A65" s="10"/>
      <c r="B65" s="491" t="s">
        <v>120</v>
      </c>
      <c r="C65" s="491"/>
      <c r="D65" s="492"/>
      <c r="E65" s="184"/>
      <c r="F65" s="185"/>
      <c r="G65" s="185"/>
      <c r="H65" s="186">
        <v>383</v>
      </c>
      <c r="I65" s="185"/>
      <c r="J65" s="185"/>
      <c r="K65" s="185"/>
      <c r="L65" s="185">
        <v>2854</v>
      </c>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row>
    <row r="66" spans="1:38" ht="14.25" customHeight="1">
      <c r="A66" s="10"/>
      <c r="B66" s="505" t="s">
        <v>137</v>
      </c>
      <c r="C66" s="505"/>
      <c r="D66" s="506"/>
      <c r="E66" s="179"/>
      <c r="F66" s="180"/>
      <c r="G66" s="180"/>
      <c r="H66" s="181">
        <v>268</v>
      </c>
      <c r="I66" s="180"/>
      <c r="J66" s="180"/>
      <c r="K66" s="180"/>
      <c r="L66" s="180">
        <v>2081</v>
      </c>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row>
    <row r="67" spans="1:38" ht="14.25" customHeight="1">
      <c r="A67" s="10"/>
      <c r="B67" s="498" t="s">
        <v>121</v>
      </c>
      <c r="C67" s="498"/>
      <c r="D67" s="504"/>
      <c r="E67" s="179"/>
      <c r="F67" s="180"/>
      <c r="G67" s="180"/>
      <c r="H67" s="181">
        <v>117</v>
      </c>
      <c r="I67" s="180"/>
      <c r="J67" s="180"/>
      <c r="K67" s="180"/>
      <c r="L67" s="180">
        <v>693</v>
      </c>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row>
    <row r="68" spans="1:38" ht="14.25" customHeight="1">
      <c r="A68" s="10"/>
      <c r="B68" s="498" t="s">
        <v>209</v>
      </c>
      <c r="C68" s="499"/>
      <c r="D68" s="500"/>
      <c r="E68" s="179"/>
      <c r="F68" s="180"/>
      <c r="G68" s="180"/>
      <c r="H68" s="181">
        <v>1</v>
      </c>
      <c r="I68" s="180"/>
      <c r="J68" s="180"/>
      <c r="K68" s="180"/>
      <c r="L68" s="180">
        <v>18</v>
      </c>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row>
    <row r="69" spans="1:38" ht="14.25" customHeight="1" thickBot="1">
      <c r="A69" s="10"/>
      <c r="B69" s="507" t="s">
        <v>122</v>
      </c>
      <c r="C69" s="507"/>
      <c r="D69" s="508"/>
      <c r="E69" s="193"/>
      <c r="F69" s="194"/>
      <c r="G69" s="194"/>
      <c r="H69" s="195">
        <v>3</v>
      </c>
      <c r="I69" s="194"/>
      <c r="J69" s="194"/>
      <c r="K69" s="194">
        <v>74</v>
      </c>
      <c r="L69" s="196" t="s">
        <v>208</v>
      </c>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row>
    <row r="70" spans="1:38" ht="6.75" customHeight="1">
      <c r="A70" s="10"/>
      <c r="B70" s="192"/>
      <c r="C70" s="192"/>
      <c r="D70" s="192"/>
      <c r="E70" s="180"/>
      <c r="F70" s="180"/>
      <c r="G70" s="180"/>
      <c r="H70" s="180"/>
      <c r="I70" s="180"/>
      <c r="J70" s="180"/>
      <c r="K70" s="180"/>
      <c r="L70" s="18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row>
    <row r="71" spans="1:38" ht="17.25" customHeight="1">
      <c r="A71" s="397" t="s">
        <v>123</v>
      </c>
      <c r="B71" s="397"/>
      <c r="C71" s="397"/>
      <c r="D71" s="397"/>
      <c r="E71" s="397"/>
      <c r="F71" s="84"/>
      <c r="G71" s="84"/>
      <c r="H71" s="490"/>
      <c r="I71" s="490"/>
      <c r="J71" s="490"/>
      <c r="K71" s="490"/>
      <c r="L71" s="49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row>
    <row r="72" spans="1:38" ht="17.25" customHeight="1" thickBot="1">
      <c r="A72" s="175"/>
      <c r="B72" s="453" t="s">
        <v>124</v>
      </c>
      <c r="C72" s="453"/>
      <c r="D72" s="453"/>
      <c r="E72" s="453"/>
      <c r="F72" s="410"/>
      <c r="G72" s="84"/>
      <c r="H72" s="372" t="s">
        <v>206</v>
      </c>
      <c r="I72" s="372"/>
      <c r="J72" s="372"/>
      <c r="K72" s="372"/>
      <c r="L72" s="372"/>
      <c r="M72" s="174"/>
      <c r="N72" s="174"/>
      <c r="O72" s="174"/>
      <c r="P72" s="174"/>
      <c r="Q72" s="10"/>
      <c r="R72" s="10"/>
      <c r="S72" s="10"/>
      <c r="T72" s="10"/>
      <c r="U72" s="10"/>
      <c r="V72" s="10"/>
      <c r="W72" s="10"/>
      <c r="X72" s="10"/>
      <c r="Y72" s="10"/>
      <c r="Z72" s="10"/>
      <c r="AA72" s="10"/>
      <c r="AB72" s="10"/>
      <c r="AC72" s="10"/>
      <c r="AD72" s="10"/>
      <c r="AE72" s="10"/>
      <c r="AF72" s="10"/>
      <c r="AG72" s="10"/>
      <c r="AH72" s="10"/>
      <c r="AI72" s="10"/>
      <c r="AJ72" s="10"/>
      <c r="AK72" s="10"/>
      <c r="AL72" s="10"/>
    </row>
    <row r="73" spans="1:38" ht="18" customHeight="1">
      <c r="A73" s="10"/>
      <c r="B73" s="85"/>
      <c r="C73" s="85"/>
      <c r="D73" s="85"/>
      <c r="E73" s="398" t="s">
        <v>102</v>
      </c>
      <c r="F73" s="408"/>
      <c r="G73" s="408"/>
      <c r="H73" s="409"/>
      <c r="I73" s="398" t="s">
        <v>103</v>
      </c>
      <c r="J73" s="408"/>
      <c r="K73" s="408"/>
      <c r="L73" s="408"/>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row>
    <row r="74" spans="1:38" ht="18" customHeight="1" thickBot="1">
      <c r="A74" s="10"/>
      <c r="B74" s="416" t="s">
        <v>125</v>
      </c>
      <c r="C74" s="416"/>
      <c r="D74" s="417"/>
      <c r="E74" s="414">
        <v>1</v>
      </c>
      <c r="F74" s="415"/>
      <c r="G74" s="415"/>
      <c r="H74" s="513"/>
      <c r="I74" s="101"/>
      <c r="J74" s="147"/>
      <c r="K74" s="146"/>
      <c r="L74" s="188">
        <v>28</v>
      </c>
      <c r="M74" s="145"/>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row>
    <row r="75" spans="1:38" ht="23.25" customHeight="1" thickBot="1">
      <c r="A75" s="10"/>
      <c r="B75" s="453" t="s">
        <v>136</v>
      </c>
      <c r="C75" s="453"/>
      <c r="D75" s="453"/>
      <c r="E75" s="453"/>
      <c r="F75" s="410"/>
      <c r="G75" s="84"/>
      <c r="H75" s="372" t="s">
        <v>206</v>
      </c>
      <c r="I75" s="372"/>
      <c r="J75" s="372"/>
      <c r="K75" s="372"/>
      <c r="L75" s="372"/>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row>
    <row r="76" spans="1:38" ht="18" customHeight="1">
      <c r="A76" s="10"/>
      <c r="B76" s="85"/>
      <c r="C76" s="85"/>
      <c r="D76" s="85"/>
      <c r="E76" s="398" t="s">
        <v>102</v>
      </c>
      <c r="F76" s="408"/>
      <c r="G76" s="408"/>
      <c r="H76" s="409"/>
      <c r="I76" s="398" t="s">
        <v>103</v>
      </c>
      <c r="J76" s="408"/>
      <c r="K76" s="408"/>
      <c r="L76" s="408"/>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row>
    <row r="77" spans="1:38" ht="18" customHeight="1">
      <c r="A77" s="10"/>
      <c r="B77" s="457" t="s">
        <v>126</v>
      </c>
      <c r="C77" s="457"/>
      <c r="D77" s="458"/>
      <c r="E77" s="322">
        <v>1</v>
      </c>
      <c r="F77" s="259"/>
      <c r="G77" s="259"/>
      <c r="H77" s="323"/>
      <c r="I77" s="326">
        <v>132</v>
      </c>
      <c r="J77" s="327"/>
      <c r="K77" s="327"/>
      <c r="L77" s="327"/>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row>
    <row r="78" spans="1:38" ht="18" customHeight="1">
      <c r="A78" s="10"/>
      <c r="B78" s="457" t="s">
        <v>127</v>
      </c>
      <c r="C78" s="457"/>
      <c r="D78" s="458"/>
      <c r="E78" s="322">
        <v>19</v>
      </c>
      <c r="F78" s="259"/>
      <c r="G78" s="259"/>
      <c r="H78" s="323"/>
      <c r="I78" s="322">
        <v>688</v>
      </c>
      <c r="J78" s="259"/>
      <c r="K78" s="259"/>
      <c r="L78" s="259"/>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row>
    <row r="79" spans="1:38" ht="18" customHeight="1" thickBot="1">
      <c r="A79" s="10"/>
      <c r="B79" s="446" t="s">
        <v>143</v>
      </c>
      <c r="C79" s="446"/>
      <c r="D79" s="447"/>
      <c r="E79" s="420">
        <v>243</v>
      </c>
      <c r="F79" s="289"/>
      <c r="G79" s="289"/>
      <c r="H79" s="421"/>
      <c r="I79" s="420">
        <v>647</v>
      </c>
      <c r="J79" s="289"/>
      <c r="K79" s="289"/>
      <c r="L79" s="289"/>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row>
    <row r="80" spans="1:38" ht="5.25" customHeight="1">
      <c r="A80" s="10"/>
      <c r="B80" s="192"/>
      <c r="C80" s="192"/>
      <c r="D80" s="192"/>
      <c r="E80" s="162"/>
      <c r="F80" s="100"/>
      <c r="G80" s="100"/>
      <c r="H80" s="100"/>
      <c r="I80" s="100"/>
      <c r="J80" s="100"/>
      <c r="K80" s="100"/>
      <c r="L80" s="10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row>
    <row r="81" spans="1:38" ht="5.25" customHeight="1">
      <c r="A81" s="10"/>
      <c r="B81" s="192"/>
      <c r="C81" s="192"/>
      <c r="D81" s="192"/>
      <c r="E81" s="180"/>
      <c r="F81" s="180"/>
      <c r="G81" s="180"/>
      <c r="H81" s="180"/>
      <c r="I81" s="180"/>
      <c r="J81" s="180"/>
      <c r="K81" s="180"/>
      <c r="L81" s="18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row>
    <row r="82" spans="1:38" ht="18" thickBot="1">
      <c r="A82" s="397" t="s">
        <v>207</v>
      </c>
      <c r="B82" s="397"/>
      <c r="C82" s="397"/>
      <c r="D82" s="397"/>
      <c r="E82" s="397"/>
      <c r="F82" s="62"/>
      <c r="G82" s="62"/>
      <c r="H82" s="372" t="s">
        <v>206</v>
      </c>
      <c r="I82" s="372"/>
      <c r="J82" s="372"/>
      <c r="K82" s="372"/>
      <c r="L82" s="372"/>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row>
    <row r="83" spans="1:38" ht="18.75" customHeight="1">
      <c r="B83" s="128"/>
      <c r="C83" s="144"/>
      <c r="D83" s="102" t="s">
        <v>205</v>
      </c>
      <c r="E83" s="434" t="s">
        <v>128</v>
      </c>
      <c r="F83" s="435"/>
      <c r="G83" s="435"/>
      <c r="H83" s="436"/>
      <c r="I83" s="434" t="s">
        <v>129</v>
      </c>
      <c r="J83" s="435"/>
      <c r="K83" s="435"/>
      <c r="L83" s="435"/>
      <c r="M83" s="10"/>
    </row>
    <row r="84" spans="1:38" ht="18.75" customHeight="1">
      <c r="B84" s="10"/>
      <c r="C84" s="143"/>
      <c r="D84" s="103" t="s">
        <v>1</v>
      </c>
      <c r="E84" s="443" t="s">
        <v>1</v>
      </c>
      <c r="F84" s="445" t="s">
        <v>204</v>
      </c>
      <c r="G84" s="445" t="s">
        <v>203</v>
      </c>
      <c r="H84" s="429" t="s">
        <v>130</v>
      </c>
      <c r="I84" s="431" t="s">
        <v>131</v>
      </c>
      <c r="J84" s="432"/>
      <c r="K84" s="431" t="s">
        <v>132</v>
      </c>
      <c r="L84" s="433"/>
      <c r="M84" s="10"/>
    </row>
    <row r="85" spans="1:38" ht="18.75" customHeight="1">
      <c r="B85" s="137"/>
      <c r="C85" s="142"/>
      <c r="D85" s="104" t="s">
        <v>133</v>
      </c>
      <c r="E85" s="444"/>
      <c r="F85" s="444"/>
      <c r="G85" s="444"/>
      <c r="H85" s="430"/>
      <c r="I85" s="105" t="s">
        <v>134</v>
      </c>
      <c r="J85" s="106" t="s">
        <v>135</v>
      </c>
      <c r="K85" s="106" t="s">
        <v>134</v>
      </c>
      <c r="L85" s="107" t="s">
        <v>135</v>
      </c>
      <c r="M85" s="10" t="s">
        <v>202</v>
      </c>
    </row>
    <row r="86" spans="1:38" ht="16.5" customHeight="1">
      <c r="B86" s="437" t="s">
        <v>201</v>
      </c>
      <c r="C86" s="438"/>
      <c r="D86" s="108">
        <f>SUM(D87:D89)</f>
        <v>11273</v>
      </c>
      <c r="E86" s="109">
        <f>SUM(F86:H86)</f>
        <v>6423</v>
      </c>
      <c r="F86" s="109">
        <f t="shared" ref="F86:L86" si="1">SUM(F87:F89)</f>
        <v>1620</v>
      </c>
      <c r="G86" s="109">
        <f t="shared" si="1"/>
        <v>4627</v>
      </c>
      <c r="H86" s="109">
        <f t="shared" si="1"/>
        <v>176</v>
      </c>
      <c r="I86" s="109">
        <f t="shared" si="1"/>
        <v>1147</v>
      </c>
      <c r="J86" s="109">
        <f t="shared" si="1"/>
        <v>3365</v>
      </c>
      <c r="K86" s="109">
        <f t="shared" si="1"/>
        <v>473</v>
      </c>
      <c r="L86" s="109">
        <f t="shared" si="1"/>
        <v>1438</v>
      </c>
      <c r="M86" s="141"/>
    </row>
    <row r="87" spans="1:38" ht="16.5" customHeight="1">
      <c r="B87" s="439" t="s">
        <v>200</v>
      </c>
      <c r="C87" s="440"/>
      <c r="D87" s="110">
        <v>774</v>
      </c>
      <c r="E87" s="111">
        <f>SUM(F87:H87)</f>
        <v>476</v>
      </c>
      <c r="F87" s="111">
        <v>96</v>
      </c>
      <c r="G87" s="111">
        <v>374</v>
      </c>
      <c r="H87" s="111">
        <v>6</v>
      </c>
      <c r="I87" s="111">
        <v>62</v>
      </c>
      <c r="J87" s="111">
        <v>257</v>
      </c>
      <c r="K87" s="111">
        <v>34</v>
      </c>
      <c r="L87" s="111">
        <v>123</v>
      </c>
      <c r="M87" s="141"/>
    </row>
    <row r="88" spans="1:38" ht="16.5" customHeight="1">
      <c r="B88" s="439" t="s">
        <v>199</v>
      </c>
      <c r="C88" s="440"/>
      <c r="D88" s="110">
        <v>6527</v>
      </c>
      <c r="E88" s="111">
        <f>SUM(F88:H88)</f>
        <v>3866</v>
      </c>
      <c r="F88" s="111">
        <v>810</v>
      </c>
      <c r="G88" s="111">
        <v>2956</v>
      </c>
      <c r="H88" s="111">
        <v>100</v>
      </c>
      <c r="I88" s="111">
        <v>441</v>
      </c>
      <c r="J88" s="111">
        <v>1858</v>
      </c>
      <c r="K88" s="111">
        <v>369</v>
      </c>
      <c r="L88" s="111">
        <v>1198</v>
      </c>
      <c r="M88" s="141"/>
    </row>
    <row r="89" spans="1:38" ht="16.5" customHeight="1" thickBot="1">
      <c r="B89" s="441" t="s">
        <v>198</v>
      </c>
      <c r="C89" s="442"/>
      <c r="D89" s="112">
        <v>3972</v>
      </c>
      <c r="E89" s="113">
        <f>SUM(F89:H89)</f>
        <v>2081</v>
      </c>
      <c r="F89" s="113">
        <v>714</v>
      </c>
      <c r="G89" s="113">
        <v>1297</v>
      </c>
      <c r="H89" s="113">
        <v>70</v>
      </c>
      <c r="I89" s="113">
        <v>644</v>
      </c>
      <c r="J89" s="113">
        <v>1250</v>
      </c>
      <c r="K89" s="113">
        <v>70</v>
      </c>
      <c r="L89" s="113">
        <v>117</v>
      </c>
      <c r="M89" s="141"/>
    </row>
    <row r="90" spans="1:38" ht="16.5" customHeight="1">
      <c r="B90" s="128"/>
      <c r="C90" s="128"/>
      <c r="D90" s="128"/>
      <c r="E90" s="128"/>
      <c r="F90" s="128"/>
      <c r="G90" s="128"/>
      <c r="H90" s="128"/>
      <c r="I90" s="428" t="s">
        <v>34</v>
      </c>
      <c r="J90" s="428"/>
      <c r="K90" s="428"/>
      <c r="L90" s="428"/>
      <c r="M90" s="10"/>
    </row>
    <row r="91" spans="1:38">
      <c r="B91" s="10"/>
      <c r="C91" s="121"/>
      <c r="D91" s="121"/>
      <c r="E91" s="121"/>
      <c r="F91" s="121"/>
      <c r="G91" s="121"/>
      <c r="H91" s="121"/>
      <c r="I91" s="121"/>
      <c r="J91" s="121"/>
      <c r="K91" s="121"/>
      <c r="L91" s="121"/>
      <c r="M91" s="10"/>
    </row>
    <row r="92" spans="1:38">
      <c r="B92" s="10"/>
      <c r="C92" s="121"/>
      <c r="D92" s="121"/>
      <c r="E92" s="121"/>
      <c r="F92" s="121"/>
      <c r="G92" s="121"/>
      <c r="H92" s="121"/>
      <c r="I92" s="121"/>
      <c r="J92" s="121"/>
      <c r="K92" s="121"/>
      <c r="L92" s="121"/>
      <c r="M92" s="10"/>
    </row>
    <row r="93" spans="1:38">
      <c r="E93" s="140"/>
    </row>
    <row r="94" spans="1:38">
      <c r="E94" s="140"/>
    </row>
  </sheetData>
  <mergeCells count="181">
    <mergeCell ref="B74:D74"/>
    <mergeCell ref="E74:H74"/>
    <mergeCell ref="B40:D40"/>
    <mergeCell ref="B34:D34"/>
    <mergeCell ref="B35:D35"/>
    <mergeCell ref="A71:E71"/>
    <mergeCell ref="E62:H62"/>
    <mergeCell ref="H71:L71"/>
    <mergeCell ref="E73:H73"/>
    <mergeCell ref="B65:D65"/>
    <mergeCell ref="I62:L62"/>
    <mergeCell ref="H61:L61"/>
    <mergeCell ref="I36:L36"/>
    <mergeCell ref="K57:L57"/>
    <mergeCell ref="B59:D59"/>
    <mergeCell ref="A38:D38"/>
    <mergeCell ref="B58:D58"/>
    <mergeCell ref="B68:D68"/>
    <mergeCell ref="B64:D64"/>
    <mergeCell ref="B67:D67"/>
    <mergeCell ref="H72:L72"/>
    <mergeCell ref="B66:D66"/>
    <mergeCell ref="B69:D69"/>
    <mergeCell ref="I44:L44"/>
    <mergeCell ref="H42:L42"/>
    <mergeCell ref="B63:D63"/>
    <mergeCell ref="D19:F19"/>
    <mergeCell ref="B19:C19"/>
    <mergeCell ref="I35:L35"/>
    <mergeCell ref="E32:H32"/>
    <mergeCell ref="E35:H35"/>
    <mergeCell ref="I32:L32"/>
    <mergeCell ref="I28:L28"/>
    <mergeCell ref="B29:D29"/>
    <mergeCell ref="E29:H29"/>
    <mergeCell ref="D2:F2"/>
    <mergeCell ref="J9:L9"/>
    <mergeCell ref="J5:L5"/>
    <mergeCell ref="J6:L6"/>
    <mergeCell ref="G2:I2"/>
    <mergeCell ref="D9:F9"/>
    <mergeCell ref="D3:F3"/>
    <mergeCell ref="D4:F4"/>
    <mergeCell ref="J3:L3"/>
    <mergeCell ref="J4:L4"/>
    <mergeCell ref="G4:I4"/>
    <mergeCell ref="B9:C9"/>
    <mergeCell ref="D5:F5"/>
    <mergeCell ref="D6:F6"/>
    <mergeCell ref="D7:F7"/>
    <mergeCell ref="H1:L1"/>
    <mergeCell ref="H15:L15"/>
    <mergeCell ref="D10:F10"/>
    <mergeCell ref="D11:F11"/>
    <mergeCell ref="D13:F13"/>
    <mergeCell ref="J2:L2"/>
    <mergeCell ref="G3:I3"/>
    <mergeCell ref="D8:F8"/>
    <mergeCell ref="J13:L13"/>
    <mergeCell ref="J11:L11"/>
    <mergeCell ref="J8:L8"/>
    <mergeCell ref="D12:F12"/>
    <mergeCell ref="G12:I12"/>
    <mergeCell ref="J12:L12"/>
    <mergeCell ref="B11:C11"/>
    <mergeCell ref="B6:C6"/>
    <mergeCell ref="B7:C7"/>
    <mergeCell ref="B8:C8"/>
    <mergeCell ref="B10:C10"/>
    <mergeCell ref="B12:C12"/>
    <mergeCell ref="G5:I5"/>
    <mergeCell ref="G6:I6"/>
    <mergeCell ref="G9:I9"/>
    <mergeCell ref="G10:I10"/>
    <mergeCell ref="G13:I13"/>
    <mergeCell ref="J10:L10"/>
    <mergeCell ref="J7:L7"/>
    <mergeCell ref="G7:I7"/>
    <mergeCell ref="G11:I11"/>
    <mergeCell ref="B13:C13"/>
    <mergeCell ref="D16:F16"/>
    <mergeCell ref="G18:I18"/>
    <mergeCell ref="B16:C16"/>
    <mergeCell ref="D18:F18"/>
    <mergeCell ref="D17:F17"/>
    <mergeCell ref="G16:I16"/>
    <mergeCell ref="B24:D24"/>
    <mergeCell ref="I23:L23"/>
    <mergeCell ref="E24:H24"/>
    <mergeCell ref="B20:C20"/>
    <mergeCell ref="D20:F20"/>
    <mergeCell ref="J16:L16"/>
    <mergeCell ref="J18:L18"/>
    <mergeCell ref="G19:I19"/>
    <mergeCell ref="B17:C17"/>
    <mergeCell ref="J19:L19"/>
    <mergeCell ref="B18:C18"/>
    <mergeCell ref="J20:L20"/>
    <mergeCell ref="H22:L22"/>
    <mergeCell ref="E23:H23"/>
    <mergeCell ref="J17:L17"/>
    <mergeCell ref="G17:I17"/>
    <mergeCell ref="G20:I20"/>
    <mergeCell ref="B79:D79"/>
    <mergeCell ref="A1:E1"/>
    <mergeCell ref="A15:D15"/>
    <mergeCell ref="B3:C3"/>
    <mergeCell ref="B4:C4"/>
    <mergeCell ref="B5:C5"/>
    <mergeCell ref="G8:I8"/>
    <mergeCell ref="E78:H78"/>
    <mergeCell ref="I77:L77"/>
    <mergeCell ref="I34:L34"/>
    <mergeCell ref="I56:L56"/>
    <mergeCell ref="A47:D47"/>
    <mergeCell ref="H47:L47"/>
    <mergeCell ref="E48:H48"/>
    <mergeCell ref="B75:F75"/>
    <mergeCell ref="E76:H76"/>
    <mergeCell ref="E36:H36"/>
    <mergeCell ref="B78:D78"/>
    <mergeCell ref="I33:L33"/>
    <mergeCell ref="B77:D77"/>
    <mergeCell ref="E77:H77"/>
    <mergeCell ref="I73:L73"/>
    <mergeCell ref="B72:F72"/>
    <mergeCell ref="B33:D33"/>
    <mergeCell ref="I90:L90"/>
    <mergeCell ref="H84:H85"/>
    <mergeCell ref="I84:J84"/>
    <mergeCell ref="K84:L84"/>
    <mergeCell ref="H82:L82"/>
    <mergeCell ref="I83:L83"/>
    <mergeCell ref="E83:H83"/>
    <mergeCell ref="A82:E82"/>
    <mergeCell ref="B86:C86"/>
    <mergeCell ref="B87:C87"/>
    <mergeCell ref="B88:C88"/>
    <mergeCell ref="B89:C89"/>
    <mergeCell ref="E84:E85"/>
    <mergeCell ref="F84:F85"/>
    <mergeCell ref="G84:G85"/>
    <mergeCell ref="E79:H79"/>
    <mergeCell ref="I78:L78"/>
    <mergeCell ref="I79:L79"/>
    <mergeCell ref="E33:H33"/>
    <mergeCell ref="E39:H39"/>
    <mergeCell ref="I39:L39"/>
    <mergeCell ref="I76:L76"/>
    <mergeCell ref="E45:H45"/>
    <mergeCell ref="E44:H44"/>
    <mergeCell ref="E34:H34"/>
    <mergeCell ref="H38:L38"/>
    <mergeCell ref="H75:L75"/>
    <mergeCell ref="E63:H63"/>
    <mergeCell ref="I63:L63"/>
    <mergeCell ref="I48:L48"/>
    <mergeCell ref="B25:D25"/>
    <mergeCell ref="E25:H25"/>
    <mergeCell ref="A27:E27"/>
    <mergeCell ref="H27:L27"/>
    <mergeCell ref="H31:L31"/>
    <mergeCell ref="E28:H28"/>
    <mergeCell ref="I29:L29"/>
    <mergeCell ref="E40:H40"/>
    <mergeCell ref="B57:D57"/>
    <mergeCell ref="B45:D45"/>
    <mergeCell ref="E52:H52"/>
    <mergeCell ref="I52:L52"/>
    <mergeCell ref="E56:H56"/>
    <mergeCell ref="A51:G51"/>
    <mergeCell ref="H51:L51"/>
    <mergeCell ref="H43:L43"/>
    <mergeCell ref="H55:L55"/>
    <mergeCell ref="B53:D53"/>
    <mergeCell ref="E53:H53"/>
    <mergeCell ref="I53:L53"/>
    <mergeCell ref="B49:D49"/>
    <mergeCell ref="E49:H49"/>
    <mergeCell ref="A42:D42"/>
    <mergeCell ref="B36:D36"/>
  </mergeCells>
  <phoneticPr fontId="2"/>
  <printOptions horizontalCentered="1"/>
  <pageMargins left="0.39370078740157483" right="0.39370078740157483" top="0.59055118110236227" bottom="0.78740157480314965" header="0.51181102362204722" footer="0.39370078740157483"/>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128</vt:lpstr>
      <vt:lpstr>129</vt:lpstr>
      <vt:lpstr>130</vt:lpstr>
      <vt:lpstr>131</vt:lpstr>
      <vt:lpstr>'128'!Print_Area</vt:lpstr>
      <vt:lpstr>'130'!Print_Area</vt:lpstr>
      <vt:lpstr>'131'!Print_Area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保福_地域医療課　臨時職員</dc:creator>
  <cp:lastModifiedBy>FINE_User</cp:lastModifiedBy>
  <cp:lastPrinted>2013-03-12T07:46:54Z</cp:lastPrinted>
  <dcterms:created xsi:type="dcterms:W3CDTF">2004-04-03T11:06:52Z</dcterms:created>
  <dcterms:modified xsi:type="dcterms:W3CDTF">2016-04-26T07:12:41Z</dcterms:modified>
</cp:coreProperties>
</file>