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12180" activeTab="3"/>
  </bookViews>
  <sheets>
    <sheet name="上限額管理用シート" sheetId="1" r:id="rId1"/>
    <sheet name="例" sheetId="2" r:id="rId2"/>
    <sheet name="管理結果票 " sheetId="3" r:id="rId3"/>
    <sheet name="例-管理結果票" sheetId="4" r:id="rId4"/>
  </sheets>
  <definedNames>
    <definedName name="_xlnm.Print_Area" localSheetId="2">'管理結果票 '!$A$1:$CC$49</definedName>
    <definedName name="_xlnm.Print_Area" localSheetId="0">'上限額管理用シート'!$A$1:$O$37</definedName>
    <definedName name="_xlnm.Print_Area" localSheetId="3">'例-管理結果票'!$A$1:$CC$98</definedName>
  </definedNames>
  <calcPr fullCalcOnLoad="1"/>
</workbook>
</file>

<file path=xl/sharedStrings.xml><?xml version="1.0" encoding="utf-8"?>
<sst xmlns="http://schemas.openxmlformats.org/spreadsheetml/2006/main" count="244" uniqueCount="97">
  <si>
    <t>世帯員Ａ</t>
  </si>
  <si>
    <t>世帯員Ｂ</t>
  </si>
  <si>
    <t>氏　　名</t>
  </si>
  <si>
    <t>合　　　　計</t>
  </si>
  <si>
    <t>２．算定</t>
  </si>
  <si>
    <t>世帯員C</t>
  </si>
  <si>
    <t>※世帯員の負担上限月額の最も高い額</t>
  </si>
  <si>
    <t>合計</t>
  </si>
  <si>
    <t>世帯員Ｄ</t>
  </si>
  <si>
    <t>１．各人の負担額の状況</t>
  </si>
  <si>
    <t>各人ごとに上限額管理した負担額
※左の２欄のうち低い金額</t>
  </si>
  <si>
    <t>網掛け部分にのみ入力</t>
  </si>
  <si>
    <t>福岡　太郎</t>
  </si>
  <si>
    <t>福岡　花子</t>
  </si>
  <si>
    <t>負担額合計</t>
  </si>
  <si>
    <t>地域生活支援事業
の負担上限月額</t>
  </si>
  <si>
    <t>　①　各事業者は上限額管理者に対し世帯員全員の利用者負担額一覧表を提出する</t>
  </si>
  <si>
    <t>各人ごとの上限額管理後の負担額</t>
  </si>
  <si>
    <t>状況は下記のとおり</t>
  </si>
  <si>
    <t>世帯員Ｃ</t>
  </si>
  <si>
    <t>（１）世帯負担上限月額（円）</t>
  </si>
  <si>
    <t>（２）各人ごとに上限額管理した負担額（円）</t>
  </si>
  <si>
    <t>（３）世帯負担額合算</t>
  </si>
  <si>
    <t>（４）負担額の軽減率　（１）／（３）</t>
  </si>
  <si>
    <t>（５）各世帯員調整後負担額（円）　（２）×（４）※端数額は最も負担額が高い者で調整</t>
  </si>
  <si>
    <t>※この金額が（１）の金額を超える場合に世帯上限額管理が必要となる</t>
  </si>
  <si>
    <t>世帯上限額管理の必要性の有無</t>
  </si>
  <si>
    <t>各人の地域生活支援事業の負担額合計</t>
  </si>
  <si>
    <t>各人の地域生活支援事業の負担上限月額</t>
  </si>
  <si>
    <t>地域生活支援事業世帯上限額管理用シート</t>
  </si>
  <si>
    <t>※各事業所に上限額管理結果票を送付する際に本シートを添付すること</t>
  </si>
  <si>
    <t>　</t>
  </si>
  <si>
    <t>（様式２）</t>
  </si>
  <si>
    <t>利用者負担上限額管理結果票</t>
  </si>
  <si>
    <t>市町村番号</t>
  </si>
  <si>
    <t>年</t>
  </si>
  <si>
    <t>月分</t>
  </si>
  <si>
    <t>市町村名</t>
  </si>
  <si>
    <t>管理事業者</t>
  </si>
  <si>
    <t>指定事業所番号</t>
  </si>
  <si>
    <t>受給者証番号</t>
  </si>
  <si>
    <t>事業所及び
その事業所
の名称</t>
  </si>
  <si>
    <t>氏名</t>
  </si>
  <si>
    <t>支給決定に係る</t>
  </si>
  <si>
    <t>利用者負担上限月額</t>
  </si>
  <si>
    <t>利用者負担上限額管理結果</t>
  </si>
  <si>
    <t>1　管理事業所で利用者負担額を充当したため、他事業所の利用者負担は発生しない。</t>
  </si>
  <si>
    <t>2　利用者負担額の合算額が、負担上限月額以下のため、調整事務は行わない。</t>
  </si>
  <si>
    <t>3　利用者負担額の合算額が、負担上限月額を超過するため、下記のとおり調整した。</t>
  </si>
  <si>
    <t>利用者負担額集計・調整欄</t>
  </si>
  <si>
    <t>項番</t>
  </si>
  <si>
    <t>事業所番号</t>
  </si>
  <si>
    <t>事業所名称</t>
  </si>
  <si>
    <t>総費用額</t>
  </si>
  <si>
    <t>利用者負担額</t>
  </si>
  <si>
    <t>○○事業所分
の負担額</t>
  </si>
  <si>
    <t>△△事業所分
の負担額</t>
  </si>
  <si>
    <t>□□事業所分
の負担額</t>
  </si>
  <si>
    <t>○○事業所</t>
  </si>
  <si>
    <t>△△事業所</t>
  </si>
  <si>
    <t>□□事業所</t>
  </si>
  <si>
    <t>管理結果後利用者負担額</t>
  </si>
  <si>
    <t>福岡　太郎</t>
  </si>
  <si>
    <t>○○事業者が上限額管理者</t>
  </si>
  <si>
    <t>△△事業所</t>
  </si>
  <si>
    <t>□□事業所</t>
  </si>
  <si>
    <t>福岡市</t>
  </si>
  <si>
    <t>　②　上限額管理者は各事業所から提出された利用者負担額一覧表を基に，まず通常どおり各人の負担額を上限額管理する</t>
  </si>
  <si>
    <t>　③　世帯員の中で最も高い負担上限月額をその世帯の負担上限月額に設定する</t>
  </si>
  <si>
    <t>⑤　③で設定した世帯の負担上限月額を④の負担額合算額で除し，軽減率を算出する</t>
  </si>
  <si>
    <t>⑦　調整後の負担額を基に上限額管理結果票を作成し，「地域生活支援事業世帯上限額管理用シート」を添付し各事業所に通知する</t>
  </si>
  <si>
    <t>（５）で算出した金額を基に各事業者で徴収する負担額を算出し，上限額管理結果票を作成する。</t>
  </si>
  <si>
    <t>　④　②で各人ごとに上限額管理した負担額を合算し，世帯員全員の負担額を算出する</t>
  </si>
  <si>
    <t>負担額を割り振る優先順序は上限額管理事業者→調整前の各人の利用者負担額が高い事業者→低い事業者</t>
  </si>
  <si>
    <t>地域生活支援事業世帯上限額管理方法</t>
  </si>
  <si>
    <t>　算定シートを利用する場合は黄色の網掛け部分のみに入力しますが具体例を以下に示します</t>
  </si>
  <si>
    <t>月サービス提供分</t>
  </si>
  <si>
    <t>世帯内で最も負担額が高い者</t>
  </si>
  <si>
    <t>⑥　②の各人の負担額に⑤の軽減率を乗じ（切り上げ），各人の調整後負担額を算出するが，端数が発生した場合は負担額が</t>
  </si>
  <si>
    <t xml:space="preserve">    一番高い者で調整する</t>
  </si>
  <si>
    <t>負担額合計が高い者から順に入力すること</t>
  </si>
  <si>
    <t>【　例　】</t>
  </si>
  <si>
    <t>※「なし」の場合は各人それぞれ徴収する</t>
  </si>
  <si>
    <t>→1円の端数を調整→</t>
  </si>
  <si>
    <t>18,600÷22,800≒0.8158</t>
  </si>
  <si>
    <t>13,500×0.8158＝</t>
  </si>
  <si>
    <t>9300×0.8158＝</t>
  </si>
  <si>
    <t>令和</t>
  </si>
  <si>
    <t>○○事業所</t>
  </si>
  <si>
    <t>○○事業所</t>
  </si>
  <si>
    <t>○</t>
  </si>
  <si>
    <t>支給決定障がい者等</t>
  </si>
  <si>
    <t>障がい児氏名</t>
  </si>
  <si>
    <t>福岡　花子</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</si>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</sst>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㐀"/>
    <numFmt numFmtId="179" formatCode="0;_가"/>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00_ "/>
    <numFmt numFmtId="186" formatCode="#,##0.000_ "/>
    <numFmt numFmtId="187" formatCode="#,##0.0000_ "/>
    <numFmt numFmtId="188" formatCode="#,##0.00000_ "/>
    <numFmt numFmtId="189" formatCode="#,##0.0;[Red]\-#,##0.0"/>
    <numFmt numFmtId="190" formatCode="#,##0.000;[Red]\-#,##0.000"/>
    <numFmt numFmtId="191" formatCode="#,##0.0000;[Red]\-#,##0.0000"/>
  </numFmts>
  <fonts count="55">
    <font>
      <sz val="11"/>
      <name val="ＭＳ Ｐゴシック"/>
      <family val="3"/>
    </font>
    <font>
      <sz val="6"/>
      <name val="ＭＳ Ｐゴシック"/>
      <family val="3"/>
    </font>
    <font>
      <sz val="14"/>
      <name val="ＭＳ ゴシック"/>
      <family val="3"/>
    </font>
    <font>
      <sz val="16"/>
      <name val="ＭＳ ゴシック"/>
      <family val="3"/>
    </font>
    <font>
      <sz val="18"/>
      <name val="ＭＳ ゴシック"/>
      <family val="3"/>
    </font>
    <font>
      <sz val="11"/>
      <name val="ＭＳ ゴシック"/>
      <family val="3"/>
    </font>
    <font>
      <sz val="14"/>
      <color indexed="10"/>
      <name val="ＭＳ ゴシック"/>
      <family val="3"/>
    </font>
    <font>
      <sz val="12"/>
      <name val="ＭＳ ゴシック"/>
      <family val="3"/>
    </font>
    <font>
      <sz val="10"/>
      <color indexed="8"/>
      <name val="ＭＳ Ｐ明朝"/>
      <family val="1"/>
    </font>
    <font>
      <sz val="12"/>
      <color indexed="8"/>
      <name val="ＭＳ Ｐ明朝"/>
      <family val="1"/>
    </font>
    <font>
      <sz val="16"/>
      <color indexed="8"/>
      <name val="ＭＳ Ｐ明朝"/>
      <family val="1"/>
    </font>
    <font>
      <sz val="9"/>
      <color indexed="8"/>
      <name val="ＭＳ Ｐ明朝"/>
      <family val="1"/>
    </font>
    <font>
      <sz val="8"/>
      <color indexed="8"/>
      <name val="ＭＳ Ｐ明朝"/>
      <family val="1"/>
    </font>
    <font>
      <b/>
      <sz val="10"/>
      <color indexed="8"/>
      <name val="ＭＳ Ｐ明朝"/>
      <family val="1"/>
    </font>
    <font>
      <b/>
      <sz val="22"/>
      <name val="ＭＳ ゴシック"/>
      <family val="3"/>
    </font>
    <font>
      <sz val="15"/>
      <name val="ＭＳ ゴシック"/>
      <family val="3"/>
    </font>
    <font>
      <b/>
      <sz val="36"/>
      <name val="ＭＳ ゴシック"/>
      <family val="3"/>
    </font>
    <font>
      <sz val="36"/>
      <name val="ＭＳ 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thin"/>
      <bottom>
        <color indexed="63"/>
      </bottom>
    </border>
    <border>
      <left style="medium"/>
      <right style="thin"/>
      <top style="thin"/>
      <bottom>
        <color indexed="63"/>
      </bottom>
    </border>
    <border>
      <left style="thin"/>
      <right style="medium"/>
      <top style="medium"/>
      <bottom style="thin"/>
    </border>
    <border>
      <left style="thin"/>
      <right>
        <color indexed="63"/>
      </right>
      <top>
        <color indexed="63"/>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91">
    <xf numFmtId="0" fontId="0" fillId="0" borderId="0" xfId="0" applyAlignment="1">
      <alignment vertical="center"/>
    </xf>
    <xf numFmtId="38" fontId="2" fillId="0" borderId="0" xfId="48" applyFont="1" applyAlignment="1">
      <alignment vertical="center"/>
    </xf>
    <xf numFmtId="38" fontId="3" fillId="0" borderId="0" xfId="48" applyFont="1" applyAlignment="1">
      <alignment vertical="center"/>
    </xf>
    <xf numFmtId="38" fontId="4" fillId="0" borderId="0" xfId="48" applyFont="1" applyAlignment="1">
      <alignment vertical="center"/>
    </xf>
    <xf numFmtId="38" fontId="2" fillId="0" borderId="0" xfId="48" applyFont="1" applyBorder="1" applyAlignment="1">
      <alignment horizontal="right" vertical="center"/>
    </xf>
    <xf numFmtId="38" fontId="2" fillId="0" borderId="0" xfId="48" applyFont="1" applyBorder="1" applyAlignment="1">
      <alignment vertical="center"/>
    </xf>
    <xf numFmtId="38" fontId="2" fillId="0" borderId="0" xfId="48" applyFont="1" applyAlignment="1">
      <alignment horizontal="right" vertical="center"/>
    </xf>
    <xf numFmtId="38" fontId="2" fillId="0" borderId="10" xfId="48" applyFont="1" applyBorder="1" applyAlignment="1">
      <alignment vertical="center"/>
    </xf>
    <xf numFmtId="38" fontId="2" fillId="0" borderId="10" xfId="48" applyFont="1" applyBorder="1" applyAlignment="1">
      <alignment vertical="center" wrapText="1"/>
    </xf>
    <xf numFmtId="38" fontId="2" fillId="0" borderId="0" xfId="48" applyFont="1" applyAlignment="1">
      <alignment/>
    </xf>
    <xf numFmtId="38" fontId="2" fillId="0" borderId="0" xfId="48" applyFont="1" applyBorder="1" applyAlignment="1">
      <alignment vertical="center" wrapText="1"/>
    </xf>
    <xf numFmtId="38" fontId="2" fillId="0" borderId="0" xfId="48" applyFont="1" applyFill="1" applyBorder="1" applyAlignment="1">
      <alignment vertical="center"/>
    </xf>
    <xf numFmtId="38" fontId="2" fillId="0" borderId="11" xfId="48" applyFont="1" applyBorder="1" applyAlignment="1">
      <alignment vertical="center"/>
    </xf>
    <xf numFmtId="38" fontId="5" fillId="0" borderId="0" xfId="48" applyFont="1" applyBorder="1" applyAlignment="1">
      <alignment vertical="center"/>
    </xf>
    <xf numFmtId="38" fontId="2" fillId="0" borderId="0" xfId="48" applyFont="1" applyBorder="1" applyAlignment="1">
      <alignment horizontal="left" vertical="center"/>
    </xf>
    <xf numFmtId="38" fontId="2" fillId="0" borderId="12" xfId="48" applyFont="1" applyBorder="1" applyAlignment="1">
      <alignment horizontal="center" vertical="center" wrapText="1"/>
    </xf>
    <xf numFmtId="38" fontId="2" fillId="0" borderId="10" xfId="48" applyFont="1" applyBorder="1" applyAlignment="1">
      <alignment horizontal="right" vertical="center"/>
    </xf>
    <xf numFmtId="38" fontId="2" fillId="0" borderId="10" xfId="48" applyFont="1" applyBorder="1" applyAlignment="1">
      <alignment horizontal="center" vertical="center"/>
    </xf>
    <xf numFmtId="38" fontId="2" fillId="0" borderId="10" xfId="48" applyFont="1" applyBorder="1" applyAlignment="1">
      <alignment horizontal="center" vertical="center" wrapText="1"/>
    </xf>
    <xf numFmtId="0" fontId="8" fillId="33" borderId="0" xfId="0" applyFont="1" applyFill="1" applyBorder="1" applyAlignment="1">
      <alignment vertical="center"/>
    </xf>
    <xf numFmtId="0" fontId="9" fillId="33" borderId="0" xfId="0" applyFont="1" applyFill="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33" borderId="15" xfId="0" applyFont="1" applyFill="1" applyBorder="1" applyAlignment="1">
      <alignment vertical="center"/>
    </xf>
    <xf numFmtId="0" fontId="8" fillId="33" borderId="11" xfId="0" applyFont="1" applyFill="1" applyBorder="1" applyAlignment="1">
      <alignment vertical="center"/>
    </xf>
    <xf numFmtId="0" fontId="8" fillId="33" borderId="16" xfId="0" applyFont="1" applyFill="1" applyBorder="1" applyAlignment="1">
      <alignment vertical="center"/>
    </xf>
    <xf numFmtId="0" fontId="8"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33" borderId="0" xfId="0" applyFont="1" applyFill="1" applyBorder="1" applyAlignment="1">
      <alignment horizontal="distributed" vertical="center"/>
    </xf>
    <xf numFmtId="0" fontId="8" fillId="33" borderId="0" xfId="0" applyFont="1" applyFill="1" applyBorder="1" applyAlignment="1">
      <alignment horizontal="center" vertical="center" textRotation="255"/>
    </xf>
    <xf numFmtId="0" fontId="8" fillId="33" borderId="17" xfId="0" applyFont="1" applyFill="1" applyBorder="1" applyAlignment="1">
      <alignment horizontal="center" vertical="center"/>
    </xf>
    <xf numFmtId="0" fontId="9" fillId="33" borderId="18" xfId="0" applyFont="1" applyFill="1" applyBorder="1" applyAlignment="1">
      <alignment horizontal="left" vertical="center"/>
    </xf>
    <xf numFmtId="0" fontId="8" fillId="33" borderId="17" xfId="0" applyFont="1" applyFill="1" applyBorder="1" applyAlignment="1">
      <alignment vertical="center"/>
    </xf>
    <xf numFmtId="0" fontId="8" fillId="33" borderId="19" xfId="0" applyFont="1" applyFill="1" applyBorder="1" applyAlignment="1">
      <alignment vertical="center"/>
    </xf>
    <xf numFmtId="0" fontId="9" fillId="33" borderId="11" xfId="0" applyFont="1" applyFill="1" applyBorder="1" applyAlignment="1">
      <alignment vertical="center"/>
    </xf>
    <xf numFmtId="0" fontId="9" fillId="33" borderId="0" xfId="0" applyFont="1" applyFill="1" applyBorder="1" applyAlignment="1">
      <alignment vertical="center"/>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3" borderId="16" xfId="0" applyFont="1" applyFill="1" applyBorder="1" applyAlignment="1">
      <alignment vertical="center"/>
    </xf>
    <xf numFmtId="0" fontId="8" fillId="33" borderId="11" xfId="0" applyFont="1" applyFill="1" applyBorder="1" applyAlignment="1">
      <alignment vertical="center"/>
    </xf>
    <xf numFmtId="0" fontId="8" fillId="33" borderId="0"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9" fillId="33" borderId="23" xfId="0" applyFont="1" applyFill="1" applyBorder="1" applyAlignment="1">
      <alignment vertical="center"/>
    </xf>
    <xf numFmtId="0" fontId="8" fillId="33" borderId="24" xfId="0" applyFont="1" applyFill="1" applyBorder="1" applyAlignment="1">
      <alignment vertical="center"/>
    </xf>
    <xf numFmtId="0" fontId="8" fillId="33" borderId="16" xfId="0" applyFont="1" applyFill="1" applyBorder="1" applyAlignment="1">
      <alignment vertical="center"/>
    </xf>
    <xf numFmtId="0" fontId="11" fillId="33" borderId="0" xfId="0" applyFont="1" applyFill="1" applyBorder="1" applyAlignment="1">
      <alignment horizontal="center" vertical="center" shrinkToFit="1"/>
    </xf>
    <xf numFmtId="0" fontId="12" fillId="33" borderId="0" xfId="0" applyFont="1" applyFill="1" applyBorder="1" applyAlignment="1">
      <alignment horizontal="center" vertical="center" textRotation="255"/>
    </xf>
    <xf numFmtId="0" fontId="13" fillId="33" borderId="0" xfId="0" applyFont="1" applyFill="1" applyBorder="1" applyAlignment="1">
      <alignment horizontal="center"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8" fillId="33" borderId="27" xfId="0" applyFont="1" applyFill="1" applyBorder="1" applyAlignment="1">
      <alignment vertical="center"/>
    </xf>
    <xf numFmtId="38" fontId="2" fillId="0" borderId="0" xfId="48" applyFont="1" applyBorder="1" applyAlignment="1">
      <alignment horizontal="center" vertical="center"/>
    </xf>
    <xf numFmtId="38" fontId="6" fillId="34" borderId="10" xfId="48" applyFont="1" applyFill="1" applyBorder="1" applyAlignment="1">
      <alignment vertical="center" wrapText="1"/>
    </xf>
    <xf numFmtId="38" fontId="6" fillId="34" borderId="10" xfId="48" applyFont="1" applyFill="1" applyBorder="1" applyAlignment="1">
      <alignment horizontal="center" vertical="center"/>
    </xf>
    <xf numFmtId="38" fontId="6" fillId="34" borderId="10" xfId="48" applyFont="1" applyFill="1" applyBorder="1" applyAlignment="1">
      <alignment vertical="center"/>
    </xf>
    <xf numFmtId="38" fontId="6" fillId="34" borderId="28" xfId="48" applyFont="1" applyFill="1" applyBorder="1" applyAlignment="1">
      <alignment horizontal="center" vertical="center"/>
    </xf>
    <xf numFmtId="38" fontId="2" fillId="34" borderId="10" xfId="48" applyFont="1" applyFill="1" applyBorder="1" applyAlignment="1">
      <alignment horizontal="center" vertical="center"/>
    </xf>
    <xf numFmtId="38" fontId="2" fillId="34" borderId="29" xfId="48" applyFont="1" applyFill="1" applyBorder="1" applyAlignment="1">
      <alignment horizontal="right" vertical="center"/>
    </xf>
    <xf numFmtId="38" fontId="2" fillId="34" borderId="29" xfId="48" applyFont="1" applyFill="1" applyBorder="1" applyAlignment="1">
      <alignment vertical="center"/>
    </xf>
    <xf numFmtId="38" fontId="14" fillId="0" borderId="0" xfId="48" applyFont="1" applyAlignment="1">
      <alignment vertical="center"/>
    </xf>
    <xf numFmtId="38" fontId="15" fillId="0" borderId="0" xfId="48" applyFont="1" applyBorder="1" applyAlignment="1">
      <alignment horizontal="right" vertical="center"/>
    </xf>
    <xf numFmtId="38" fontId="15" fillId="35" borderId="0" xfId="48" applyFont="1" applyFill="1" applyBorder="1" applyAlignment="1" applyProtection="1">
      <alignment horizontal="center" vertical="center"/>
      <protection locked="0"/>
    </xf>
    <xf numFmtId="38" fontId="15" fillId="0" borderId="0" xfId="48" applyFont="1" applyBorder="1" applyAlignment="1">
      <alignment horizontal="center" vertical="center"/>
    </xf>
    <xf numFmtId="38" fontId="15" fillId="35" borderId="0" xfId="48" applyFont="1" applyFill="1" applyBorder="1" applyAlignment="1" applyProtection="1">
      <alignment vertical="center"/>
      <protection locked="0"/>
    </xf>
    <xf numFmtId="38" fontId="15" fillId="0" borderId="0" xfId="48" applyFont="1" applyAlignment="1">
      <alignment vertical="center"/>
    </xf>
    <xf numFmtId="38" fontId="2" fillId="0" borderId="30" xfId="48" applyFont="1" applyBorder="1" applyAlignment="1">
      <alignment vertical="center"/>
    </xf>
    <xf numFmtId="38" fontId="2" fillId="0" borderId="31" xfId="48" applyFont="1" applyBorder="1" applyAlignment="1">
      <alignment horizontal="right" vertical="center"/>
    </xf>
    <xf numFmtId="38" fontId="2" fillId="0" borderId="32" xfId="48" applyFont="1" applyBorder="1" applyAlignment="1">
      <alignment horizontal="right" vertical="center"/>
    </xf>
    <xf numFmtId="38" fontId="2" fillId="0" borderId="17" xfId="48" applyFont="1" applyBorder="1" applyAlignment="1">
      <alignment vertical="center"/>
    </xf>
    <xf numFmtId="38" fontId="2" fillId="0" borderId="17" xfId="48" applyFont="1" applyBorder="1" applyAlignment="1">
      <alignment horizontal="right" vertical="center"/>
    </xf>
    <xf numFmtId="38" fontId="16" fillId="0" borderId="0" xfId="48" applyFont="1" applyAlignment="1">
      <alignment vertical="center"/>
    </xf>
    <xf numFmtId="38" fontId="17" fillId="0" borderId="0" xfId="48" applyFont="1" applyAlignment="1">
      <alignment vertical="center"/>
    </xf>
    <xf numFmtId="38" fontId="2" fillId="0" borderId="10" xfId="48" applyFont="1" applyFill="1" applyBorder="1" applyAlignment="1">
      <alignment horizontal="center" vertical="center"/>
    </xf>
    <xf numFmtId="38" fontId="2" fillId="35" borderId="0" xfId="48" applyFont="1" applyFill="1" applyBorder="1" applyAlignment="1">
      <alignment horizontal="center" vertical="center"/>
    </xf>
    <xf numFmtId="38" fontId="7" fillId="0" borderId="12" xfId="48" applyFont="1" applyBorder="1" applyAlignment="1">
      <alignment vertical="center" wrapText="1"/>
    </xf>
    <xf numFmtId="38" fontId="7" fillId="0" borderId="33" xfId="48" applyFont="1" applyBorder="1" applyAlignment="1">
      <alignment vertical="center" wrapText="1"/>
    </xf>
    <xf numFmtId="38" fontId="2" fillId="0" borderId="13" xfId="48" applyFont="1" applyBorder="1" applyAlignment="1">
      <alignment horizontal="center" vertical="center"/>
    </xf>
    <xf numFmtId="38" fontId="2" fillId="0" borderId="14" xfId="48" applyFont="1" applyBorder="1" applyAlignment="1">
      <alignment horizontal="center" vertical="center"/>
    </xf>
    <xf numFmtId="38" fontId="2" fillId="0" borderId="15" xfId="48" applyFont="1" applyBorder="1" applyAlignment="1">
      <alignment horizontal="center" vertical="center"/>
    </xf>
    <xf numFmtId="38" fontId="2" fillId="0" borderId="25" xfId="48" applyFont="1" applyBorder="1" applyAlignment="1">
      <alignment horizontal="center" vertical="center"/>
    </xf>
    <xf numFmtId="38" fontId="2" fillId="0" borderId="26" xfId="48" applyFont="1" applyBorder="1" applyAlignment="1">
      <alignment horizontal="center" vertical="center"/>
    </xf>
    <xf numFmtId="38" fontId="2" fillId="0" borderId="27" xfId="48" applyFont="1" applyBorder="1" applyAlignment="1">
      <alignment horizontal="center" vertical="center"/>
    </xf>
    <xf numFmtId="38" fontId="2" fillId="0" borderId="13" xfId="48" applyFont="1" applyBorder="1" applyAlignment="1">
      <alignment vertical="center" wrapText="1"/>
    </xf>
    <xf numFmtId="38" fontId="2" fillId="0" borderId="15" xfId="48" applyFont="1" applyBorder="1" applyAlignment="1">
      <alignment vertical="center" wrapText="1"/>
    </xf>
    <xf numFmtId="38" fontId="2" fillId="0" borderId="25" xfId="48" applyFont="1" applyBorder="1" applyAlignment="1">
      <alignment vertical="center" wrapText="1"/>
    </xf>
    <xf numFmtId="38" fontId="2" fillId="0" borderId="27" xfId="48" applyFont="1" applyBorder="1" applyAlignment="1">
      <alignment vertical="center" wrapText="1"/>
    </xf>
    <xf numFmtId="38" fontId="2" fillId="0" borderId="13" xfId="48" applyFont="1" applyFill="1" applyBorder="1" applyAlignment="1">
      <alignment vertical="center" wrapText="1"/>
    </xf>
    <xf numFmtId="38" fontId="2" fillId="0" borderId="14" xfId="48" applyFont="1" applyFill="1" applyBorder="1" applyAlignment="1">
      <alignment vertical="center" wrapText="1"/>
    </xf>
    <xf numFmtId="38" fontId="2" fillId="0" borderId="15" xfId="48" applyFont="1" applyFill="1" applyBorder="1" applyAlignment="1">
      <alignment vertical="center" wrapText="1"/>
    </xf>
    <xf numFmtId="38" fontId="2" fillId="0" borderId="25" xfId="48" applyFont="1" applyFill="1" applyBorder="1" applyAlignment="1">
      <alignment vertical="center" wrapText="1"/>
    </xf>
    <xf numFmtId="38" fontId="2" fillId="0" borderId="26" xfId="48" applyFont="1" applyFill="1" applyBorder="1" applyAlignment="1">
      <alignment vertical="center" wrapText="1"/>
    </xf>
    <xf numFmtId="38" fontId="2" fillId="0" borderId="27" xfId="48" applyFont="1" applyFill="1" applyBorder="1" applyAlignment="1">
      <alignment vertical="center" wrapText="1"/>
    </xf>
    <xf numFmtId="38" fontId="5" fillId="0" borderId="13" xfId="48" applyFont="1" applyBorder="1" applyAlignment="1">
      <alignment vertical="center" wrapText="1"/>
    </xf>
    <xf numFmtId="38" fontId="5" fillId="0" borderId="15" xfId="48" applyFont="1" applyBorder="1" applyAlignment="1">
      <alignment vertical="center" wrapText="1"/>
    </xf>
    <xf numFmtId="38" fontId="5" fillId="0" borderId="25" xfId="48" applyFont="1" applyBorder="1" applyAlignment="1">
      <alignment vertical="center" wrapText="1"/>
    </xf>
    <xf numFmtId="38" fontId="5" fillId="0" borderId="27" xfId="48" applyFont="1" applyBorder="1" applyAlignment="1">
      <alignment vertical="center" wrapText="1"/>
    </xf>
    <xf numFmtId="38" fontId="2" fillId="0" borderId="29" xfId="48" applyFont="1" applyFill="1" applyBorder="1" applyAlignment="1">
      <alignment vertical="center"/>
    </xf>
    <xf numFmtId="38" fontId="2" fillId="0" borderId="28" xfId="48" applyFont="1" applyFill="1" applyBorder="1" applyAlignment="1">
      <alignment vertical="center"/>
    </xf>
    <xf numFmtId="38" fontId="2" fillId="35" borderId="29" xfId="48" applyFont="1" applyFill="1" applyBorder="1" applyAlignment="1" applyProtection="1">
      <alignment horizontal="center" vertical="center"/>
      <protection locked="0"/>
    </xf>
    <xf numFmtId="38" fontId="2" fillId="35" borderId="34" xfId="48" applyFont="1" applyFill="1" applyBorder="1" applyAlignment="1" applyProtection="1">
      <alignment horizontal="center" vertical="center"/>
      <protection locked="0"/>
    </xf>
    <xf numFmtId="38" fontId="2" fillId="35" borderId="28" xfId="48" applyFont="1" applyFill="1" applyBorder="1" applyAlignment="1" applyProtection="1">
      <alignment horizontal="center" vertical="center"/>
      <protection locked="0"/>
    </xf>
    <xf numFmtId="38" fontId="2" fillId="35" borderId="13" xfId="48" applyFont="1" applyFill="1" applyBorder="1" applyAlignment="1" applyProtection="1">
      <alignment vertical="center"/>
      <protection locked="0"/>
    </xf>
    <xf numFmtId="38" fontId="5" fillId="0" borderId="15" xfId="48" applyFont="1" applyBorder="1" applyAlignment="1" applyProtection="1">
      <alignment vertical="center"/>
      <protection locked="0"/>
    </xf>
    <xf numFmtId="38" fontId="2" fillId="35" borderId="14" xfId="48" applyFont="1" applyFill="1" applyBorder="1" applyAlignment="1" applyProtection="1">
      <alignment vertical="center"/>
      <protection locked="0"/>
    </xf>
    <xf numFmtId="38" fontId="2" fillId="35" borderId="29" xfId="48" applyFont="1" applyFill="1" applyBorder="1" applyAlignment="1" applyProtection="1">
      <alignment vertical="center"/>
      <protection locked="0"/>
    </xf>
    <xf numFmtId="38" fontId="2" fillId="35" borderId="28" xfId="48" applyFont="1" applyFill="1" applyBorder="1" applyAlignment="1" applyProtection="1">
      <alignment vertical="center"/>
      <protection locked="0"/>
    </xf>
    <xf numFmtId="38" fontId="2" fillId="35" borderId="34" xfId="48" applyFont="1" applyFill="1" applyBorder="1" applyAlignment="1" applyProtection="1">
      <alignment vertical="center"/>
      <protection locked="0"/>
    </xf>
    <xf numFmtId="38" fontId="2" fillId="0" borderId="35" xfId="48" applyFont="1" applyFill="1" applyBorder="1" applyAlignment="1">
      <alignment horizontal="center" vertical="center"/>
    </xf>
    <xf numFmtId="38" fontId="2" fillId="0" borderId="36" xfId="48" applyFont="1" applyFill="1" applyBorder="1" applyAlignment="1">
      <alignment horizontal="center" vertical="center"/>
    </xf>
    <xf numFmtId="38" fontId="2" fillId="0" borderId="37" xfId="48" applyFont="1" applyFill="1" applyBorder="1" applyAlignment="1">
      <alignment horizontal="center" vertical="center"/>
    </xf>
    <xf numFmtId="38" fontId="2" fillId="0" borderId="29" xfId="48" applyFont="1" applyBorder="1" applyAlignment="1">
      <alignment vertical="center"/>
    </xf>
    <xf numFmtId="38" fontId="2" fillId="0" borderId="28" xfId="48" applyFont="1" applyBorder="1" applyAlignment="1">
      <alignment vertical="center"/>
    </xf>
    <xf numFmtId="38" fontId="2" fillId="0" borderId="29" xfId="48" applyFont="1" applyBorder="1" applyAlignment="1">
      <alignment horizontal="center" vertical="center"/>
    </xf>
    <xf numFmtId="38" fontId="2" fillId="0" borderId="34" xfId="48" applyFont="1" applyBorder="1" applyAlignment="1">
      <alignment horizontal="center" vertical="center"/>
    </xf>
    <xf numFmtId="38" fontId="2" fillId="0" borderId="28" xfId="48" applyFont="1" applyBorder="1" applyAlignment="1">
      <alignment horizontal="center" vertical="center"/>
    </xf>
    <xf numFmtId="38" fontId="2" fillId="0" borderId="34" xfId="48" applyFont="1" applyFill="1" applyBorder="1" applyAlignment="1">
      <alignment vertical="center"/>
    </xf>
    <xf numFmtId="38" fontId="2" fillId="0" borderId="0" xfId="48" applyFont="1" applyBorder="1" applyAlignment="1">
      <alignment horizontal="center" vertical="center"/>
    </xf>
    <xf numFmtId="191" fontId="2" fillId="0" borderId="29" xfId="48" applyNumberFormat="1" applyFont="1" applyBorder="1" applyAlignment="1">
      <alignment vertical="center"/>
    </xf>
    <xf numFmtId="191" fontId="2" fillId="0" borderId="28" xfId="48" applyNumberFormat="1" applyFont="1" applyBorder="1" applyAlignment="1">
      <alignment vertical="center"/>
    </xf>
    <xf numFmtId="38" fontId="2" fillId="0" borderId="38" xfId="48" applyFont="1" applyBorder="1" applyAlignment="1">
      <alignment horizontal="center" vertical="center"/>
    </xf>
    <xf numFmtId="38" fontId="2" fillId="0" borderId="39" xfId="48" applyFont="1" applyBorder="1" applyAlignment="1">
      <alignment horizontal="center" vertical="center"/>
    </xf>
    <xf numFmtId="38" fontId="2" fillId="0" borderId="40" xfId="48" applyFont="1" applyBorder="1" applyAlignment="1">
      <alignment horizontal="center" vertical="center"/>
    </xf>
    <xf numFmtId="38" fontId="2" fillId="0" borderId="41" xfId="48" applyFont="1" applyBorder="1" applyAlignment="1">
      <alignment horizontal="right" vertical="center"/>
    </xf>
    <xf numFmtId="38" fontId="2" fillId="0" borderId="42" xfId="48" applyFont="1" applyBorder="1" applyAlignment="1">
      <alignment horizontal="right" vertical="center"/>
    </xf>
    <xf numFmtId="38" fontId="2" fillId="0" borderId="43" xfId="48" applyFont="1" applyBorder="1" applyAlignment="1">
      <alignment horizontal="right" vertical="center"/>
    </xf>
    <xf numFmtId="38" fontId="2" fillId="0" borderId="41" xfId="48" applyFont="1" applyBorder="1" applyAlignment="1">
      <alignment vertical="center"/>
    </xf>
    <xf numFmtId="38" fontId="2" fillId="0" borderId="42" xfId="48" applyFont="1" applyBorder="1" applyAlignment="1">
      <alignment vertical="center"/>
    </xf>
    <xf numFmtId="38" fontId="2" fillId="0" borderId="44" xfId="48" applyFont="1" applyBorder="1" applyAlignment="1">
      <alignment horizontal="right" vertical="center"/>
    </xf>
    <xf numFmtId="38" fontId="2" fillId="0" borderId="45" xfId="48" applyFont="1" applyBorder="1" applyAlignment="1">
      <alignment horizontal="right" vertical="center"/>
    </xf>
    <xf numFmtId="38" fontId="2" fillId="0" borderId="34" xfId="48" applyFont="1" applyBorder="1" applyAlignment="1">
      <alignment horizontal="right" vertical="center"/>
    </xf>
    <xf numFmtId="38" fontId="2" fillId="0" borderId="44" xfId="48" applyFont="1" applyBorder="1" applyAlignment="1">
      <alignment vertical="center"/>
    </xf>
    <xf numFmtId="38" fontId="2" fillId="0" borderId="45" xfId="48" applyFont="1" applyBorder="1" applyAlignment="1">
      <alignment vertical="center"/>
    </xf>
    <xf numFmtId="38" fontId="5" fillId="0" borderId="28" xfId="48" applyFont="1" applyBorder="1" applyAlignment="1">
      <alignment vertical="center"/>
    </xf>
    <xf numFmtId="38" fontId="2" fillId="0" borderId="15" xfId="48" applyFont="1" applyBorder="1" applyAlignment="1">
      <alignment vertical="center"/>
    </xf>
    <xf numFmtId="38" fontId="2" fillId="0" borderId="25" xfId="48" applyFont="1" applyBorder="1" applyAlignment="1">
      <alignment vertical="center"/>
    </xf>
    <xf numFmtId="38" fontId="2" fillId="0" borderId="27" xfId="48" applyFont="1" applyBorder="1" applyAlignment="1">
      <alignment vertical="center"/>
    </xf>
    <xf numFmtId="38" fontId="2" fillId="35" borderId="13" xfId="48" applyFont="1" applyFill="1" applyBorder="1" applyAlignment="1">
      <alignment vertical="center"/>
    </xf>
    <xf numFmtId="38" fontId="5" fillId="0" borderId="15" xfId="48" applyFont="1" applyBorder="1" applyAlignment="1">
      <alignment vertical="center"/>
    </xf>
    <xf numFmtId="38" fontId="5" fillId="0" borderId="26" xfId="48" applyFont="1" applyBorder="1" applyAlignment="1">
      <alignment vertical="center" wrapText="1"/>
    </xf>
    <xf numFmtId="38" fontId="2" fillId="35" borderId="14" xfId="48" applyFont="1" applyFill="1" applyBorder="1" applyAlignment="1">
      <alignment vertical="center"/>
    </xf>
    <xf numFmtId="38" fontId="2" fillId="35" borderId="29" xfId="48" applyFont="1" applyFill="1" applyBorder="1" applyAlignment="1">
      <alignment vertical="center"/>
    </xf>
    <xf numFmtId="38" fontId="2" fillId="35" borderId="34" xfId="48" applyFont="1" applyFill="1" applyBorder="1" applyAlignment="1">
      <alignment vertical="center"/>
    </xf>
    <xf numFmtId="38" fontId="2" fillId="35" borderId="28" xfId="48" applyFont="1" applyFill="1" applyBorder="1" applyAlignment="1">
      <alignment vertical="center"/>
    </xf>
    <xf numFmtId="38" fontId="5" fillId="0" borderId="36" xfId="48" applyFont="1" applyBorder="1" applyAlignment="1">
      <alignment vertical="center"/>
    </xf>
    <xf numFmtId="191" fontId="5" fillId="0" borderId="28" xfId="48" applyNumberFormat="1" applyFont="1" applyBorder="1" applyAlignment="1">
      <alignment vertical="center"/>
    </xf>
    <xf numFmtId="38" fontId="2" fillId="0" borderId="13" xfId="48" applyFont="1" applyFill="1" applyBorder="1" applyAlignment="1">
      <alignment vertical="center"/>
    </xf>
    <xf numFmtId="38" fontId="5" fillId="0" borderId="45" xfId="48" applyFont="1" applyBorder="1" applyAlignment="1">
      <alignment vertical="center"/>
    </xf>
    <xf numFmtId="38" fontId="2" fillId="0" borderId="16" xfId="48" applyFont="1" applyBorder="1" applyAlignment="1">
      <alignment horizontal="center" vertical="center"/>
    </xf>
    <xf numFmtId="38" fontId="5" fillId="0" borderId="0" xfId="48" applyFont="1" applyAlignment="1">
      <alignment vertical="center"/>
    </xf>
    <xf numFmtId="38" fontId="2" fillId="0" borderId="46" xfId="48" applyFont="1" applyBorder="1" applyAlignment="1">
      <alignment vertical="center"/>
    </xf>
    <xf numFmtId="38" fontId="5" fillId="0" borderId="47" xfId="48" applyFont="1" applyBorder="1" applyAlignment="1">
      <alignment vertical="center"/>
    </xf>
    <xf numFmtId="38" fontId="5" fillId="0" borderId="39" xfId="48" applyFont="1" applyBorder="1" applyAlignment="1">
      <alignment vertical="center"/>
    </xf>
    <xf numFmtId="38" fontId="5" fillId="0" borderId="42" xfId="48" applyFont="1" applyBorder="1" applyAlignment="1">
      <alignment vertical="center"/>
    </xf>
    <xf numFmtId="38" fontId="2" fillId="35" borderId="13" xfId="48" applyFont="1" applyFill="1" applyBorder="1" applyAlignment="1">
      <alignment horizontal="center" vertical="center"/>
    </xf>
    <xf numFmtId="38" fontId="2" fillId="35" borderId="14" xfId="48" applyFont="1" applyFill="1" applyBorder="1" applyAlignment="1">
      <alignment horizontal="center" vertical="center"/>
    </xf>
    <xf numFmtId="38" fontId="2" fillId="35" borderId="15" xfId="48" applyFont="1" applyFill="1" applyBorder="1" applyAlignment="1">
      <alignment horizontal="center" vertical="center"/>
    </xf>
    <xf numFmtId="38" fontId="2" fillId="35" borderId="29" xfId="48" applyFont="1" applyFill="1" applyBorder="1" applyAlignment="1">
      <alignment horizontal="center" vertical="center"/>
    </xf>
    <xf numFmtId="38" fontId="2" fillId="35" borderId="34" xfId="48" applyFont="1" applyFill="1" applyBorder="1" applyAlignment="1">
      <alignment horizontal="center" vertical="center"/>
    </xf>
    <xf numFmtId="38" fontId="2" fillId="35" borderId="28" xfId="48" applyFont="1" applyFill="1" applyBorder="1" applyAlignment="1">
      <alignment horizontal="center" vertical="center"/>
    </xf>
    <xf numFmtId="38" fontId="5" fillId="0" borderId="15" xfId="48" applyFont="1" applyBorder="1" applyAlignment="1">
      <alignment vertical="center"/>
    </xf>
    <xf numFmtId="38" fontId="5" fillId="0" borderId="25" xfId="48" applyFont="1" applyBorder="1" applyAlignment="1">
      <alignment vertical="center"/>
    </xf>
    <xf numFmtId="38" fontId="5" fillId="0" borderId="27" xfId="48" applyFont="1" applyBorder="1" applyAlignment="1">
      <alignment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51"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52" xfId="0" applyFont="1" applyFill="1" applyBorder="1" applyAlignment="1">
      <alignment horizontal="center" vertical="center"/>
    </xf>
    <xf numFmtId="0" fontId="11" fillId="33" borderId="30" xfId="0" applyFont="1" applyFill="1" applyBorder="1" applyAlignment="1">
      <alignment horizontal="center" vertical="center" shrinkToFit="1"/>
    </xf>
    <xf numFmtId="0" fontId="11" fillId="33" borderId="31" xfId="0" applyFont="1" applyFill="1" applyBorder="1" applyAlignment="1">
      <alignment horizontal="center" vertical="center" shrinkToFit="1"/>
    </xf>
    <xf numFmtId="0" fontId="11" fillId="33" borderId="32" xfId="0" applyFont="1" applyFill="1" applyBorder="1" applyAlignment="1">
      <alignment horizontal="center" vertical="center" shrinkToFit="1"/>
    </xf>
    <xf numFmtId="0" fontId="8" fillId="33" borderId="53"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45"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54" xfId="0" applyFont="1" applyFill="1" applyBorder="1" applyAlignment="1">
      <alignment horizontal="center" vertical="center"/>
    </xf>
    <xf numFmtId="0" fontId="11" fillId="33" borderId="28"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52" xfId="0" applyFont="1" applyFill="1" applyBorder="1" applyAlignment="1">
      <alignment horizontal="center" vertical="center" shrinkToFit="1"/>
    </xf>
    <xf numFmtId="0" fontId="8" fillId="33" borderId="44"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39" xfId="0" applyFont="1" applyFill="1" applyBorder="1" applyAlignment="1">
      <alignment horizontal="center" vertical="center"/>
    </xf>
    <xf numFmtId="0" fontId="11" fillId="33" borderId="14"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8" fillId="33" borderId="46"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57" xfId="0" applyFont="1" applyFill="1" applyBorder="1" applyAlignment="1">
      <alignment horizontal="center" vertical="center"/>
    </xf>
    <xf numFmtId="0" fontId="8" fillId="33" borderId="46"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12" fillId="33" borderId="18" xfId="0" applyFont="1" applyFill="1" applyBorder="1" applyAlignment="1">
      <alignment horizontal="center" vertical="center" textRotation="255"/>
    </xf>
    <xf numFmtId="0" fontId="12" fillId="33" borderId="19" xfId="0" applyFont="1" applyFill="1" applyBorder="1" applyAlignment="1">
      <alignment horizontal="center" vertical="center" textRotation="255"/>
    </xf>
    <xf numFmtId="0" fontId="12" fillId="33" borderId="20" xfId="0" applyFont="1" applyFill="1" applyBorder="1" applyAlignment="1">
      <alignment horizontal="center" vertical="center" textRotation="255"/>
    </xf>
    <xf numFmtId="0" fontId="12" fillId="33" borderId="21" xfId="0" applyFont="1" applyFill="1" applyBorder="1" applyAlignment="1">
      <alignment horizontal="center" vertical="center" textRotation="255"/>
    </xf>
    <xf numFmtId="0" fontId="12" fillId="33" borderId="22" xfId="0" applyFont="1" applyFill="1" applyBorder="1" applyAlignment="1">
      <alignment horizontal="center" vertical="center" textRotation="255"/>
    </xf>
    <xf numFmtId="0" fontId="12" fillId="33" borderId="24" xfId="0" applyFont="1" applyFill="1" applyBorder="1" applyAlignment="1">
      <alignment horizontal="center" vertical="center" textRotation="255"/>
    </xf>
    <xf numFmtId="0" fontId="8" fillId="33" borderId="50" xfId="0" applyFont="1" applyFill="1" applyBorder="1" applyAlignment="1">
      <alignment horizontal="center" vertical="center" shrinkToFit="1"/>
    </xf>
    <xf numFmtId="0" fontId="8" fillId="33" borderId="58" xfId="0" applyFont="1" applyFill="1" applyBorder="1" applyAlignment="1">
      <alignment horizontal="center" vertical="center" shrinkToFit="1"/>
    </xf>
    <xf numFmtId="0" fontId="8" fillId="33" borderId="58"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11" fillId="33" borderId="59" xfId="0" applyFont="1" applyFill="1" applyBorder="1" applyAlignment="1">
      <alignment horizontal="center" vertical="center" shrinkToFit="1"/>
    </xf>
    <xf numFmtId="0" fontId="11" fillId="33" borderId="60" xfId="0" applyFont="1" applyFill="1" applyBorder="1" applyAlignment="1">
      <alignment horizontal="center" vertical="center" shrinkToFit="1"/>
    </xf>
    <xf numFmtId="0" fontId="11" fillId="33" borderId="61" xfId="0" applyFont="1" applyFill="1" applyBorder="1" applyAlignment="1">
      <alignment horizontal="center" vertical="center" shrinkToFit="1"/>
    </xf>
    <xf numFmtId="0" fontId="8" fillId="33" borderId="12" xfId="0" applyFont="1" applyFill="1" applyBorder="1" applyAlignment="1">
      <alignment horizontal="center" vertical="center"/>
    </xf>
    <xf numFmtId="0" fontId="8" fillId="33" borderId="62"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5" xfId="0" applyFont="1" applyFill="1" applyBorder="1" applyAlignment="1">
      <alignment horizontal="center" vertical="center"/>
    </xf>
    <xf numFmtId="0" fontId="11" fillId="33" borderId="15"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62" xfId="0" applyFont="1" applyFill="1" applyBorder="1" applyAlignment="1">
      <alignment horizontal="center" vertical="center" shrinkToFit="1"/>
    </xf>
    <xf numFmtId="0" fontId="11" fillId="33" borderId="64"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0" fontId="9" fillId="33" borderId="18" xfId="0" applyFont="1" applyFill="1" applyBorder="1" applyAlignment="1">
      <alignment horizontal="center" vertical="center"/>
    </xf>
    <xf numFmtId="0" fontId="9" fillId="33" borderId="17" xfId="0" applyFont="1" applyFill="1" applyBorder="1" applyAlignment="1">
      <alignment horizontal="center" vertical="center"/>
    </xf>
    <xf numFmtId="0" fontId="8" fillId="33" borderId="49" xfId="0" applyFont="1" applyFill="1" applyBorder="1" applyAlignment="1">
      <alignment horizontal="center" vertical="center" shrinkToFit="1"/>
    </xf>
    <xf numFmtId="0" fontId="11" fillId="33" borderId="47"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8" fillId="33" borderId="13"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65"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66" xfId="0" applyFont="1" applyFill="1" applyBorder="1" applyAlignment="1">
      <alignment horizontal="center" vertical="center" textRotation="255"/>
    </xf>
    <xf numFmtId="0" fontId="8" fillId="33" borderId="60" xfId="0" applyFont="1" applyFill="1" applyBorder="1" applyAlignment="1">
      <alignment horizontal="center" vertical="center" textRotation="255"/>
    </xf>
    <xf numFmtId="0" fontId="8" fillId="33" borderId="53" xfId="0" applyFont="1" applyFill="1" applyBorder="1" applyAlignment="1">
      <alignment horizontal="center" vertical="center" textRotation="255"/>
    </xf>
    <xf numFmtId="0" fontId="8" fillId="33" borderId="10" xfId="0" applyFont="1" applyFill="1" applyBorder="1" applyAlignment="1">
      <alignment horizontal="center" vertical="center" textRotation="255"/>
    </xf>
    <xf numFmtId="0" fontId="8" fillId="33" borderId="67" xfId="0" applyFont="1" applyFill="1" applyBorder="1" applyAlignment="1">
      <alignment horizontal="center" vertical="center" textRotation="255"/>
    </xf>
    <xf numFmtId="0" fontId="8" fillId="33" borderId="68" xfId="0" applyFont="1" applyFill="1" applyBorder="1" applyAlignment="1">
      <alignment horizontal="center" vertical="center" textRotation="255"/>
    </xf>
    <xf numFmtId="0" fontId="11" fillId="33" borderId="69" xfId="0" applyFont="1" applyFill="1" applyBorder="1" applyAlignment="1">
      <alignment vertical="center" shrinkToFit="1"/>
    </xf>
    <xf numFmtId="0" fontId="11" fillId="33" borderId="17" xfId="0" applyFont="1" applyFill="1" applyBorder="1" applyAlignment="1">
      <alignment vertical="center" shrinkToFit="1"/>
    </xf>
    <xf numFmtId="0" fontId="11" fillId="33" borderId="70" xfId="0" applyFont="1" applyFill="1" applyBorder="1" applyAlignment="1">
      <alignment vertical="center" shrinkToFit="1"/>
    </xf>
    <xf numFmtId="0" fontId="11" fillId="33" borderId="20" xfId="0" applyFont="1" applyFill="1" applyBorder="1" applyAlignment="1">
      <alignment horizontal="distributed" vertical="center"/>
    </xf>
    <xf numFmtId="0" fontId="11" fillId="33" borderId="0" xfId="0" applyFont="1" applyFill="1" applyBorder="1" applyAlignment="1">
      <alignment horizontal="distributed" vertical="center"/>
    </xf>
    <xf numFmtId="0" fontId="11" fillId="33" borderId="16" xfId="0" applyFont="1" applyFill="1" applyBorder="1" applyAlignment="1">
      <alignment horizontal="distributed" vertical="center"/>
    </xf>
    <xf numFmtId="0" fontId="8" fillId="33" borderId="25" xfId="0" applyFont="1" applyFill="1" applyBorder="1" applyAlignment="1">
      <alignment horizontal="center" vertical="center"/>
    </xf>
    <xf numFmtId="0" fontId="8" fillId="33" borderId="20"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46" xfId="0" applyFont="1" applyFill="1" applyBorder="1" applyAlignment="1">
      <alignment horizontal="distributed" vertical="center"/>
    </xf>
    <xf numFmtId="0" fontId="8" fillId="33" borderId="14" xfId="0" applyFont="1" applyFill="1" applyBorder="1" applyAlignment="1">
      <alignment horizontal="distributed" vertical="center"/>
    </xf>
    <xf numFmtId="0" fontId="8" fillId="33" borderId="15" xfId="0" applyFont="1" applyFill="1" applyBorder="1" applyAlignment="1">
      <alignment horizontal="distributed" vertical="center"/>
    </xf>
    <xf numFmtId="0" fontId="8" fillId="33" borderId="65" xfId="0" applyFont="1" applyFill="1" applyBorder="1" applyAlignment="1">
      <alignment horizontal="center" vertical="center"/>
    </xf>
    <xf numFmtId="0" fontId="8" fillId="33" borderId="22" xfId="0" applyFont="1" applyFill="1" applyBorder="1" applyAlignment="1">
      <alignment horizontal="distributed" vertical="center"/>
    </xf>
    <xf numFmtId="0" fontId="8" fillId="33" borderId="23" xfId="0" applyFont="1" applyFill="1" applyBorder="1" applyAlignment="1">
      <alignment horizontal="distributed" vertical="center"/>
    </xf>
    <xf numFmtId="0" fontId="8" fillId="33" borderId="71" xfId="0" applyFont="1" applyFill="1" applyBorder="1" applyAlignment="1">
      <alignment horizontal="distributed" vertical="center"/>
    </xf>
    <xf numFmtId="0" fontId="8" fillId="33" borderId="60" xfId="0" applyFont="1" applyFill="1" applyBorder="1" applyAlignment="1">
      <alignment horizontal="center" vertical="center"/>
    </xf>
    <xf numFmtId="0" fontId="8" fillId="33" borderId="68" xfId="0" applyFont="1" applyFill="1" applyBorder="1" applyAlignment="1">
      <alignment horizontal="center" vertical="center"/>
    </xf>
    <xf numFmtId="0" fontId="8" fillId="33" borderId="7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56" xfId="0" applyFont="1" applyFill="1" applyBorder="1" applyAlignment="1">
      <alignment horizontal="distributed" vertical="center"/>
    </xf>
    <xf numFmtId="0" fontId="8" fillId="33" borderId="26" xfId="0" applyFont="1" applyFill="1" applyBorder="1" applyAlignment="1">
      <alignment horizontal="distributed" vertical="center"/>
    </xf>
    <xf numFmtId="0" fontId="8" fillId="33" borderId="27" xfId="0" applyFont="1" applyFill="1" applyBorder="1" applyAlignment="1">
      <alignment horizontal="distributed" vertical="center"/>
    </xf>
    <xf numFmtId="0" fontId="0" fillId="0" borderId="23" xfId="0" applyBorder="1" applyAlignment="1">
      <alignment vertical="center"/>
    </xf>
    <xf numFmtId="0" fontId="11" fillId="33" borderId="66" xfId="0" applyFont="1" applyFill="1" applyBorder="1" applyAlignment="1">
      <alignment horizontal="center" vertical="center"/>
    </xf>
    <xf numFmtId="0" fontId="11" fillId="33" borderId="60" xfId="0" applyFont="1" applyFill="1" applyBorder="1" applyAlignment="1">
      <alignment horizontal="center" vertical="center"/>
    </xf>
    <xf numFmtId="0" fontId="8" fillId="33" borderId="61" xfId="0" applyFont="1" applyFill="1" applyBorder="1" applyAlignment="1">
      <alignment horizontal="center" vertical="center"/>
    </xf>
    <xf numFmtId="0" fontId="18" fillId="33" borderId="31" xfId="0" applyFont="1" applyFill="1" applyBorder="1" applyAlignment="1">
      <alignment horizontal="center" vertical="center"/>
    </xf>
    <xf numFmtId="0" fontId="11" fillId="33" borderId="58" xfId="0" applyFont="1" applyFill="1" applyBorder="1" applyAlignment="1">
      <alignment horizontal="center" vertical="center"/>
    </xf>
    <xf numFmtId="0" fontId="0" fillId="0" borderId="0" xfId="0" applyBorder="1" applyAlignment="1">
      <alignment vertical="center"/>
    </xf>
    <xf numFmtId="0" fontId="18" fillId="33" borderId="30" xfId="0" applyFont="1" applyFill="1" applyBorder="1" applyAlignment="1">
      <alignment horizontal="center" vertical="center"/>
    </xf>
    <xf numFmtId="0" fontId="10" fillId="33" borderId="0" xfId="0" applyFont="1" applyFill="1" applyBorder="1" applyAlignment="1">
      <alignment horizontal="center" vertical="center"/>
    </xf>
    <xf numFmtId="0" fontId="11" fillId="33" borderId="50" xfId="0" applyFont="1" applyFill="1" applyBorder="1" applyAlignment="1">
      <alignment horizontal="center" vertical="center"/>
    </xf>
    <xf numFmtId="0" fontId="0" fillId="0" borderId="58" xfId="0" applyBorder="1" applyAlignment="1">
      <alignment vertical="center"/>
    </xf>
    <xf numFmtId="0" fontId="0" fillId="0" borderId="5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b/>
        <i val="0"/>
        <color indexed="9"/>
      </font>
      <fill>
        <patternFill patternType="solid">
          <bgColor indexed="12"/>
        </patternFill>
      </fill>
    </dxf>
    <dxf>
      <font>
        <b/>
        <i val="0"/>
        <color indexed="9"/>
      </font>
      <fill>
        <patternFill patternType="solid">
          <bgColor indexed="53"/>
        </patternFill>
      </fill>
    </dxf>
    <dxf>
      <font>
        <b/>
        <i val="0"/>
        <color indexed="9"/>
      </font>
      <fill>
        <patternFill patternType="solid">
          <bgColor indexed="12"/>
        </patternFill>
      </fill>
    </dxf>
    <dxf>
      <font>
        <b/>
        <i val="0"/>
        <color indexed="9"/>
      </font>
      <fill>
        <patternFill patternType="solid">
          <bgColor indexed="53"/>
        </patternFill>
      </fill>
    </dxf>
    <dxf>
      <font>
        <b/>
        <i val="0"/>
        <color rgb="FFFFFFFF"/>
      </font>
      <fill>
        <patternFill patternType="solid">
          <bgColor rgb="FFFF6600"/>
        </patternFill>
      </fill>
      <border/>
    </dxf>
    <dxf>
      <font>
        <b/>
        <i val="0"/>
        <color rgb="FFFFFFFF"/>
      </font>
      <fill>
        <patternFill patternType="solid">
          <bgColor rgb="FF00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43</xdr:row>
      <xdr:rowOff>219075</xdr:rowOff>
    </xdr:from>
    <xdr:to>
      <xdr:col>78</xdr:col>
      <xdr:colOff>28575</xdr:colOff>
      <xdr:row>46</xdr:row>
      <xdr:rowOff>228600</xdr:rowOff>
    </xdr:to>
    <xdr:sp>
      <xdr:nvSpPr>
        <xdr:cNvPr id="1" name="Text Box 3"/>
        <xdr:cNvSpPr txBox="1">
          <a:spLocks noChangeArrowheads="1"/>
        </xdr:cNvSpPr>
      </xdr:nvSpPr>
      <xdr:spPr>
        <a:xfrm>
          <a:off x="3305175" y="9839325"/>
          <a:ext cx="4152900" cy="7334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支給決定障がい者等氏名　　　　　　　　　　</a:t>
          </a:r>
        </a:p>
      </xdr:txBody>
    </xdr:sp>
    <xdr:clientData/>
  </xdr:twoCellAnchor>
  <xdr:twoCellAnchor>
    <xdr:from>
      <xdr:col>3</xdr:col>
      <xdr:colOff>57150</xdr:colOff>
      <xdr:row>98</xdr:row>
      <xdr:rowOff>0</xdr:rowOff>
    </xdr:from>
    <xdr:to>
      <xdr:col>15</xdr:col>
      <xdr:colOff>95250</xdr:colOff>
      <xdr:row>98</xdr:row>
      <xdr:rowOff>0</xdr:rowOff>
    </xdr:to>
    <xdr:sp>
      <xdr:nvSpPr>
        <xdr:cNvPr id="2" name="Text Box 7"/>
        <xdr:cNvSpPr txBox="1">
          <a:spLocks noChangeArrowheads="1"/>
        </xdr:cNvSpPr>
      </xdr:nvSpPr>
      <xdr:spPr>
        <a:xfrm>
          <a:off x="342900" y="2211705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47625</xdr:colOff>
      <xdr:row>98</xdr:row>
      <xdr:rowOff>0</xdr:rowOff>
    </xdr:from>
    <xdr:to>
      <xdr:col>21</xdr:col>
      <xdr:colOff>19050</xdr:colOff>
      <xdr:row>98</xdr:row>
      <xdr:rowOff>0</xdr:rowOff>
    </xdr:to>
    <xdr:sp>
      <xdr:nvSpPr>
        <xdr:cNvPr id="3" name="Text Box 8"/>
        <xdr:cNvSpPr txBox="1">
          <a:spLocks noChangeArrowheads="1"/>
        </xdr:cNvSpPr>
      </xdr:nvSpPr>
      <xdr:spPr>
        <a:xfrm>
          <a:off x="238125" y="22117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98</xdr:row>
      <xdr:rowOff>0</xdr:rowOff>
    </xdr:from>
    <xdr:to>
      <xdr:col>78</xdr:col>
      <xdr:colOff>28575</xdr:colOff>
      <xdr:row>98</xdr:row>
      <xdr:rowOff>0</xdr:rowOff>
    </xdr:to>
    <xdr:sp>
      <xdr:nvSpPr>
        <xdr:cNvPr id="4" name="Text Box 9"/>
        <xdr:cNvSpPr txBox="1">
          <a:spLocks noChangeArrowheads="1"/>
        </xdr:cNvSpPr>
      </xdr:nvSpPr>
      <xdr:spPr>
        <a:xfrm>
          <a:off x="3305175" y="22117050"/>
          <a:ext cx="41529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xdr:col>
      <xdr:colOff>57150</xdr:colOff>
      <xdr:row>98</xdr:row>
      <xdr:rowOff>0</xdr:rowOff>
    </xdr:from>
    <xdr:to>
      <xdr:col>15</xdr:col>
      <xdr:colOff>95250</xdr:colOff>
      <xdr:row>98</xdr:row>
      <xdr:rowOff>0</xdr:rowOff>
    </xdr:to>
    <xdr:sp>
      <xdr:nvSpPr>
        <xdr:cNvPr id="5" name="Text Box 10"/>
        <xdr:cNvSpPr txBox="1">
          <a:spLocks noChangeArrowheads="1"/>
        </xdr:cNvSpPr>
      </xdr:nvSpPr>
      <xdr:spPr>
        <a:xfrm>
          <a:off x="342900" y="2211705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47625</xdr:colOff>
      <xdr:row>98</xdr:row>
      <xdr:rowOff>0</xdr:rowOff>
    </xdr:from>
    <xdr:to>
      <xdr:col>21</xdr:col>
      <xdr:colOff>19050</xdr:colOff>
      <xdr:row>98</xdr:row>
      <xdr:rowOff>0</xdr:rowOff>
    </xdr:to>
    <xdr:sp>
      <xdr:nvSpPr>
        <xdr:cNvPr id="6" name="Text Box 11"/>
        <xdr:cNvSpPr txBox="1">
          <a:spLocks noChangeArrowheads="1"/>
        </xdr:cNvSpPr>
      </xdr:nvSpPr>
      <xdr:spPr>
        <a:xfrm>
          <a:off x="238125" y="22117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98</xdr:row>
      <xdr:rowOff>0</xdr:rowOff>
    </xdr:from>
    <xdr:to>
      <xdr:col>78</xdr:col>
      <xdr:colOff>28575</xdr:colOff>
      <xdr:row>98</xdr:row>
      <xdr:rowOff>0</xdr:rowOff>
    </xdr:to>
    <xdr:sp>
      <xdr:nvSpPr>
        <xdr:cNvPr id="7" name="Text Box 12"/>
        <xdr:cNvSpPr txBox="1">
          <a:spLocks noChangeArrowheads="1"/>
        </xdr:cNvSpPr>
      </xdr:nvSpPr>
      <xdr:spPr>
        <a:xfrm>
          <a:off x="3305175" y="22117050"/>
          <a:ext cx="41529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1</xdr:col>
      <xdr:colOff>57150</xdr:colOff>
      <xdr:row>98</xdr:row>
      <xdr:rowOff>0</xdr:rowOff>
    </xdr:from>
    <xdr:to>
      <xdr:col>12</xdr:col>
      <xdr:colOff>9525</xdr:colOff>
      <xdr:row>98</xdr:row>
      <xdr:rowOff>0</xdr:rowOff>
    </xdr:to>
    <xdr:sp>
      <xdr:nvSpPr>
        <xdr:cNvPr id="8" name="Text Box 14"/>
        <xdr:cNvSpPr txBox="1">
          <a:spLocks noChangeArrowheads="1"/>
        </xdr:cNvSpPr>
      </xdr:nvSpPr>
      <xdr:spPr>
        <a:xfrm>
          <a:off x="152400" y="22117050"/>
          <a:ext cx="1000125"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00"/>
              </a:solidFill>
              <a:latin typeface="ＭＳ Ｐゴシック"/>
              <a:ea typeface="ＭＳ Ｐゴシック"/>
              <a:cs typeface="ＭＳ Ｐゴシック"/>
            </a:rPr>
            <a:t>【　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0</xdr:rowOff>
    </xdr:from>
    <xdr:to>
      <xdr:col>15</xdr:col>
      <xdr:colOff>95250</xdr:colOff>
      <xdr:row>8</xdr:row>
      <xdr:rowOff>0</xdr:rowOff>
    </xdr:to>
    <xdr:sp>
      <xdr:nvSpPr>
        <xdr:cNvPr id="1" name="Text Box 1"/>
        <xdr:cNvSpPr txBox="1">
          <a:spLocks noChangeArrowheads="1"/>
        </xdr:cNvSpPr>
      </xdr:nvSpPr>
      <xdr:spPr>
        <a:xfrm>
          <a:off x="342900" y="1533525"/>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43</xdr:row>
      <xdr:rowOff>219075</xdr:rowOff>
    </xdr:from>
    <xdr:to>
      <xdr:col>78</xdr:col>
      <xdr:colOff>28575</xdr:colOff>
      <xdr:row>46</xdr:row>
      <xdr:rowOff>228600</xdr:rowOff>
    </xdr:to>
    <xdr:sp>
      <xdr:nvSpPr>
        <xdr:cNvPr id="2" name="Text Box 3"/>
        <xdr:cNvSpPr txBox="1">
          <a:spLocks noChangeArrowheads="1"/>
        </xdr:cNvSpPr>
      </xdr:nvSpPr>
      <xdr:spPr>
        <a:xfrm>
          <a:off x="3305175" y="9839325"/>
          <a:ext cx="4152900" cy="7334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支給決定障がい者等氏名　　　　　　　　　　</a:t>
          </a:r>
        </a:p>
      </xdr:txBody>
    </xdr:sp>
    <xdr:clientData/>
  </xdr:twoCellAnchor>
  <xdr:twoCellAnchor>
    <xdr:from>
      <xdr:col>3</xdr:col>
      <xdr:colOff>57150</xdr:colOff>
      <xdr:row>57</xdr:row>
      <xdr:rowOff>0</xdr:rowOff>
    </xdr:from>
    <xdr:to>
      <xdr:col>15</xdr:col>
      <xdr:colOff>95250</xdr:colOff>
      <xdr:row>57</xdr:row>
      <xdr:rowOff>0</xdr:rowOff>
    </xdr:to>
    <xdr:sp>
      <xdr:nvSpPr>
        <xdr:cNvPr id="3" name="Text Box 4"/>
        <xdr:cNvSpPr txBox="1">
          <a:spLocks noChangeArrowheads="1"/>
        </xdr:cNvSpPr>
      </xdr:nvSpPr>
      <xdr:spPr>
        <a:xfrm>
          <a:off x="342900" y="1259205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47625</xdr:colOff>
      <xdr:row>59</xdr:row>
      <xdr:rowOff>0</xdr:rowOff>
    </xdr:from>
    <xdr:to>
      <xdr:col>21</xdr:col>
      <xdr:colOff>19050</xdr:colOff>
      <xdr:row>59</xdr:row>
      <xdr:rowOff>0</xdr:rowOff>
    </xdr:to>
    <xdr:sp>
      <xdr:nvSpPr>
        <xdr:cNvPr id="4" name="Text Box 5"/>
        <xdr:cNvSpPr txBox="1">
          <a:spLocks noChangeArrowheads="1"/>
        </xdr:cNvSpPr>
      </xdr:nvSpPr>
      <xdr:spPr>
        <a:xfrm>
          <a:off x="238125" y="1306830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92</xdr:row>
      <xdr:rowOff>219075</xdr:rowOff>
    </xdr:from>
    <xdr:to>
      <xdr:col>78</xdr:col>
      <xdr:colOff>28575</xdr:colOff>
      <xdr:row>95</xdr:row>
      <xdr:rowOff>228600</xdr:rowOff>
    </xdr:to>
    <xdr:sp>
      <xdr:nvSpPr>
        <xdr:cNvPr id="5" name="Text Box 6"/>
        <xdr:cNvSpPr txBox="1">
          <a:spLocks noChangeArrowheads="1"/>
        </xdr:cNvSpPr>
      </xdr:nvSpPr>
      <xdr:spPr>
        <a:xfrm>
          <a:off x="3305175" y="20897850"/>
          <a:ext cx="4152900" cy="7334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支給決定障がい者等氏名　　　　　　　　　　</a:t>
          </a:r>
        </a:p>
      </xdr:txBody>
    </xdr:sp>
    <xdr:clientData/>
  </xdr:twoCellAnchor>
  <xdr:twoCellAnchor>
    <xdr:from>
      <xdr:col>3</xdr:col>
      <xdr:colOff>57150</xdr:colOff>
      <xdr:row>98</xdr:row>
      <xdr:rowOff>0</xdr:rowOff>
    </xdr:from>
    <xdr:to>
      <xdr:col>15</xdr:col>
      <xdr:colOff>95250</xdr:colOff>
      <xdr:row>98</xdr:row>
      <xdr:rowOff>0</xdr:rowOff>
    </xdr:to>
    <xdr:sp>
      <xdr:nvSpPr>
        <xdr:cNvPr id="6" name="Text Box 7"/>
        <xdr:cNvSpPr txBox="1">
          <a:spLocks noChangeArrowheads="1"/>
        </xdr:cNvSpPr>
      </xdr:nvSpPr>
      <xdr:spPr>
        <a:xfrm>
          <a:off x="342900" y="2211705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47625</xdr:colOff>
      <xdr:row>98</xdr:row>
      <xdr:rowOff>0</xdr:rowOff>
    </xdr:from>
    <xdr:to>
      <xdr:col>21</xdr:col>
      <xdr:colOff>19050</xdr:colOff>
      <xdr:row>98</xdr:row>
      <xdr:rowOff>0</xdr:rowOff>
    </xdr:to>
    <xdr:sp>
      <xdr:nvSpPr>
        <xdr:cNvPr id="7" name="Text Box 8"/>
        <xdr:cNvSpPr txBox="1">
          <a:spLocks noChangeArrowheads="1"/>
        </xdr:cNvSpPr>
      </xdr:nvSpPr>
      <xdr:spPr>
        <a:xfrm>
          <a:off x="238125" y="22117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98</xdr:row>
      <xdr:rowOff>0</xdr:rowOff>
    </xdr:from>
    <xdr:to>
      <xdr:col>78</xdr:col>
      <xdr:colOff>28575</xdr:colOff>
      <xdr:row>98</xdr:row>
      <xdr:rowOff>0</xdr:rowOff>
    </xdr:to>
    <xdr:sp>
      <xdr:nvSpPr>
        <xdr:cNvPr id="8" name="Text Box 9"/>
        <xdr:cNvSpPr txBox="1">
          <a:spLocks noChangeArrowheads="1"/>
        </xdr:cNvSpPr>
      </xdr:nvSpPr>
      <xdr:spPr>
        <a:xfrm>
          <a:off x="3305175" y="22117050"/>
          <a:ext cx="41529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xdr:col>
      <xdr:colOff>57150</xdr:colOff>
      <xdr:row>98</xdr:row>
      <xdr:rowOff>0</xdr:rowOff>
    </xdr:from>
    <xdr:to>
      <xdr:col>15</xdr:col>
      <xdr:colOff>95250</xdr:colOff>
      <xdr:row>98</xdr:row>
      <xdr:rowOff>0</xdr:rowOff>
    </xdr:to>
    <xdr:sp>
      <xdr:nvSpPr>
        <xdr:cNvPr id="9" name="Text Box 10"/>
        <xdr:cNvSpPr txBox="1">
          <a:spLocks noChangeArrowheads="1"/>
        </xdr:cNvSpPr>
      </xdr:nvSpPr>
      <xdr:spPr>
        <a:xfrm>
          <a:off x="342900" y="22117050"/>
          <a:ext cx="1181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上記内容について確認しました。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47625</xdr:colOff>
      <xdr:row>98</xdr:row>
      <xdr:rowOff>0</xdr:rowOff>
    </xdr:from>
    <xdr:to>
      <xdr:col>21</xdr:col>
      <xdr:colOff>19050</xdr:colOff>
      <xdr:row>98</xdr:row>
      <xdr:rowOff>0</xdr:rowOff>
    </xdr:to>
    <xdr:sp>
      <xdr:nvSpPr>
        <xdr:cNvPr id="10" name="Text Box 11"/>
        <xdr:cNvSpPr txBox="1">
          <a:spLocks noChangeArrowheads="1"/>
        </xdr:cNvSpPr>
      </xdr:nvSpPr>
      <xdr:spPr>
        <a:xfrm>
          <a:off x="238125" y="22117050"/>
          <a:ext cx="1781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なお、当該高額障害福祉サービス費移行額については、私に代わって貴事業所が受領することに同意します。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34</xdr:col>
      <xdr:colOff>66675</xdr:colOff>
      <xdr:row>98</xdr:row>
      <xdr:rowOff>0</xdr:rowOff>
    </xdr:from>
    <xdr:to>
      <xdr:col>78</xdr:col>
      <xdr:colOff>28575</xdr:colOff>
      <xdr:row>98</xdr:row>
      <xdr:rowOff>0</xdr:rowOff>
    </xdr:to>
    <xdr:sp>
      <xdr:nvSpPr>
        <xdr:cNvPr id="11" name="Text Box 12"/>
        <xdr:cNvSpPr txBox="1">
          <a:spLocks noChangeArrowheads="1"/>
        </xdr:cNvSpPr>
      </xdr:nvSpPr>
      <xdr:spPr>
        <a:xfrm>
          <a:off x="3305175" y="22117050"/>
          <a:ext cx="41529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上記内容について確認しました。</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平成　　年　　月　　日</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支給決定障害者等氏名　　　　　　　　　　</a:t>
          </a:r>
        </a:p>
      </xdr:txBody>
    </xdr:sp>
    <xdr:clientData/>
  </xdr:twoCellAnchor>
  <xdr:twoCellAnchor>
    <xdr:from>
      <xdr:col>2</xdr:col>
      <xdr:colOff>38100</xdr:colOff>
      <xdr:row>0</xdr:row>
      <xdr:rowOff>142875</xdr:rowOff>
    </xdr:from>
    <xdr:to>
      <xdr:col>13</xdr:col>
      <xdr:colOff>0</xdr:colOff>
      <xdr:row>2</xdr:row>
      <xdr:rowOff>85725</xdr:rowOff>
    </xdr:to>
    <xdr:sp>
      <xdr:nvSpPr>
        <xdr:cNvPr id="12" name="Text Box 13"/>
        <xdr:cNvSpPr txBox="1">
          <a:spLocks noChangeArrowheads="1"/>
        </xdr:cNvSpPr>
      </xdr:nvSpPr>
      <xdr:spPr>
        <a:xfrm>
          <a:off x="228600" y="142875"/>
          <a:ext cx="1009650" cy="3333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00"/>
              </a:solidFill>
              <a:latin typeface="ＭＳ Ｐゴシック"/>
              <a:ea typeface="ＭＳ Ｐゴシック"/>
              <a:cs typeface="ＭＳ Ｐゴシック"/>
            </a:rPr>
            <a:t>【　例　】</a:t>
          </a:r>
        </a:p>
      </xdr:txBody>
    </xdr:sp>
    <xdr:clientData/>
  </xdr:twoCellAnchor>
  <xdr:twoCellAnchor>
    <xdr:from>
      <xdr:col>1</xdr:col>
      <xdr:colOff>57150</xdr:colOff>
      <xdr:row>98</xdr:row>
      <xdr:rowOff>0</xdr:rowOff>
    </xdr:from>
    <xdr:to>
      <xdr:col>12</xdr:col>
      <xdr:colOff>9525</xdr:colOff>
      <xdr:row>98</xdr:row>
      <xdr:rowOff>0</xdr:rowOff>
    </xdr:to>
    <xdr:sp>
      <xdr:nvSpPr>
        <xdr:cNvPr id="13" name="Text Box 14"/>
        <xdr:cNvSpPr txBox="1">
          <a:spLocks noChangeArrowheads="1"/>
        </xdr:cNvSpPr>
      </xdr:nvSpPr>
      <xdr:spPr>
        <a:xfrm>
          <a:off x="152400" y="22117050"/>
          <a:ext cx="1000125"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00"/>
              </a:solidFill>
              <a:latin typeface="ＭＳ Ｐゴシック"/>
              <a:ea typeface="ＭＳ Ｐゴシック"/>
              <a:cs typeface="ＭＳ Ｐゴシック"/>
            </a:rPr>
            <a:t>【　例　】</a:t>
          </a:r>
        </a:p>
      </xdr:txBody>
    </xdr:sp>
    <xdr:clientData/>
  </xdr:twoCellAnchor>
  <xdr:twoCellAnchor>
    <xdr:from>
      <xdr:col>2</xdr:col>
      <xdr:colOff>19050</xdr:colOff>
      <xdr:row>49</xdr:row>
      <xdr:rowOff>180975</xdr:rowOff>
    </xdr:from>
    <xdr:to>
      <xdr:col>13</xdr:col>
      <xdr:colOff>19050</xdr:colOff>
      <xdr:row>51</xdr:row>
      <xdr:rowOff>123825</xdr:rowOff>
    </xdr:to>
    <xdr:sp>
      <xdr:nvSpPr>
        <xdr:cNvPr id="14" name="Text Box 15"/>
        <xdr:cNvSpPr txBox="1">
          <a:spLocks noChangeArrowheads="1"/>
        </xdr:cNvSpPr>
      </xdr:nvSpPr>
      <xdr:spPr>
        <a:xfrm>
          <a:off x="209550" y="11239500"/>
          <a:ext cx="1047750" cy="3333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00"/>
              </a:solidFill>
              <a:latin typeface="ＭＳ Ｐゴシック"/>
              <a:ea typeface="ＭＳ Ｐゴシック"/>
              <a:cs typeface="ＭＳ Ｐゴシック"/>
            </a:rPr>
            <a:t>【　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O37"/>
  <sheetViews>
    <sheetView view="pageBreakPreview" zoomScale="60" zoomScaleNormal="60" zoomScalePageLayoutView="0" workbookViewId="0" topLeftCell="A1">
      <selection activeCell="N15" sqref="N15"/>
    </sheetView>
  </sheetViews>
  <sheetFormatPr defaultColWidth="9.00390625" defaultRowHeight="13.5"/>
  <cols>
    <col min="1" max="2" width="3.625" style="1" customWidth="1"/>
    <col min="3" max="8" width="11.875" style="1" customWidth="1"/>
    <col min="9" max="12" width="5.875" style="1" customWidth="1"/>
    <col min="13" max="14" width="11.875" style="1" customWidth="1"/>
    <col min="15" max="15" width="8.375" style="1" customWidth="1"/>
    <col min="16" max="16" width="8.625" style="1" customWidth="1"/>
    <col min="17" max="16384" width="9.00390625" style="1" customWidth="1"/>
  </cols>
  <sheetData>
    <row r="2" ht="32.25" customHeight="1"/>
    <row r="3" spans="1:14" ht="33" customHeight="1">
      <c r="A3" s="2" t="s">
        <v>29</v>
      </c>
      <c r="B3" s="3"/>
      <c r="I3" s="62"/>
      <c r="J3" s="63"/>
      <c r="K3" s="64" t="s">
        <v>35</v>
      </c>
      <c r="L3" s="65"/>
      <c r="M3" s="66" t="s">
        <v>76</v>
      </c>
      <c r="N3" s="66"/>
    </row>
    <row r="4" spans="1:12" ht="33" customHeight="1">
      <c r="A4" s="2"/>
      <c r="B4" s="5" t="s">
        <v>30</v>
      </c>
      <c r="I4" s="4"/>
      <c r="J4" s="4"/>
      <c r="K4" s="4"/>
      <c r="L4" s="4"/>
    </row>
    <row r="5" spans="3:14" ht="33" customHeight="1">
      <c r="C5" s="6"/>
      <c r="I5" s="4"/>
      <c r="J5" s="4"/>
      <c r="K5" s="4"/>
      <c r="L5" s="75" t="s">
        <v>11</v>
      </c>
      <c r="M5" s="75"/>
      <c r="N5" s="75"/>
    </row>
    <row r="6" ht="33" customHeight="1">
      <c r="A6" s="9" t="s">
        <v>9</v>
      </c>
    </row>
    <row r="7" spans="3:14" ht="33" customHeight="1">
      <c r="C7" s="76" t="s">
        <v>80</v>
      </c>
      <c r="D7" s="78" t="s">
        <v>2</v>
      </c>
      <c r="E7" s="79"/>
      <c r="F7" s="80"/>
      <c r="G7" s="84" t="s">
        <v>27</v>
      </c>
      <c r="H7" s="85"/>
      <c r="I7" s="88" t="s">
        <v>28</v>
      </c>
      <c r="J7" s="89"/>
      <c r="K7" s="89"/>
      <c r="L7" s="90"/>
      <c r="M7" s="94" t="s">
        <v>10</v>
      </c>
      <c r="N7" s="95"/>
    </row>
    <row r="8" spans="3:14" ht="33" customHeight="1">
      <c r="C8" s="77"/>
      <c r="D8" s="81"/>
      <c r="E8" s="82"/>
      <c r="F8" s="83"/>
      <c r="G8" s="86"/>
      <c r="H8" s="87"/>
      <c r="I8" s="91"/>
      <c r="J8" s="92"/>
      <c r="K8" s="92"/>
      <c r="L8" s="93"/>
      <c r="M8" s="96"/>
      <c r="N8" s="97"/>
    </row>
    <row r="9" spans="3:14" ht="33" customHeight="1">
      <c r="C9" s="15" t="s">
        <v>0</v>
      </c>
      <c r="D9" s="100"/>
      <c r="E9" s="101"/>
      <c r="F9" s="102"/>
      <c r="G9" s="103"/>
      <c r="H9" s="104"/>
      <c r="I9" s="103"/>
      <c r="J9" s="105"/>
      <c r="K9" s="105"/>
      <c r="L9" s="104"/>
      <c r="M9" s="98">
        <f>IF(G9&gt;I9,I9,G9)</f>
        <v>0</v>
      </c>
      <c r="N9" s="99"/>
    </row>
    <row r="10" spans="3:14" ht="33" customHeight="1">
      <c r="C10" s="15" t="s">
        <v>1</v>
      </c>
      <c r="D10" s="100"/>
      <c r="E10" s="101"/>
      <c r="F10" s="102"/>
      <c r="G10" s="103"/>
      <c r="H10" s="104"/>
      <c r="I10" s="103"/>
      <c r="J10" s="105"/>
      <c r="K10" s="105"/>
      <c r="L10" s="104"/>
      <c r="M10" s="98">
        <f>IF(G10&gt;I10,I10,G10)</f>
        <v>0</v>
      </c>
      <c r="N10" s="99"/>
    </row>
    <row r="11" spans="3:14" ht="33" customHeight="1">
      <c r="C11" s="15" t="s">
        <v>19</v>
      </c>
      <c r="D11" s="100"/>
      <c r="E11" s="101"/>
      <c r="F11" s="102"/>
      <c r="G11" s="103"/>
      <c r="H11" s="104"/>
      <c r="I11" s="103"/>
      <c r="J11" s="105"/>
      <c r="K11" s="105"/>
      <c r="L11" s="104"/>
      <c r="M11" s="98">
        <f>IF(G11&gt;I11,I11,G11)</f>
        <v>0</v>
      </c>
      <c r="N11" s="99"/>
    </row>
    <row r="12" spans="3:14" ht="33" customHeight="1">
      <c r="C12" s="15" t="s">
        <v>8</v>
      </c>
      <c r="D12" s="100"/>
      <c r="E12" s="101"/>
      <c r="F12" s="102"/>
      <c r="G12" s="106"/>
      <c r="H12" s="107"/>
      <c r="I12" s="106"/>
      <c r="J12" s="108"/>
      <c r="K12" s="108"/>
      <c r="L12" s="107"/>
      <c r="M12" s="98">
        <f>IF(G12&gt;I12,I12,G12)</f>
        <v>0</v>
      </c>
      <c r="N12" s="99"/>
    </row>
    <row r="13" spans="1:14" ht="33" customHeight="1">
      <c r="A13" s="1" t="s">
        <v>31</v>
      </c>
      <c r="C13" s="114" t="s">
        <v>3</v>
      </c>
      <c r="D13" s="115"/>
      <c r="E13" s="115"/>
      <c r="F13" s="116"/>
      <c r="G13" s="109"/>
      <c r="H13" s="110"/>
      <c r="I13" s="109"/>
      <c r="J13" s="111"/>
      <c r="K13" s="111"/>
      <c r="L13" s="110"/>
      <c r="M13" s="112">
        <f>SUM(M9:N12)</f>
        <v>0</v>
      </c>
      <c r="N13" s="113"/>
    </row>
    <row r="14" ht="33" customHeight="1"/>
    <row r="15" spans="1:11" ht="33" customHeight="1">
      <c r="A15" s="9" t="s">
        <v>4</v>
      </c>
      <c r="G15" s="5"/>
      <c r="I15" s="5"/>
      <c r="J15" s="5"/>
      <c r="K15" s="5"/>
    </row>
    <row r="16" spans="1:14" ht="33" customHeight="1">
      <c r="A16" s="5"/>
      <c r="B16" s="5" t="s">
        <v>20</v>
      </c>
      <c r="D16" s="5"/>
      <c r="E16" s="5"/>
      <c r="F16" s="5"/>
      <c r="G16" s="5"/>
      <c r="H16" s="5"/>
      <c r="I16" s="5"/>
      <c r="J16" s="5"/>
      <c r="K16" s="5"/>
      <c r="L16" s="5"/>
      <c r="M16" s="5"/>
      <c r="N16" s="5"/>
    </row>
    <row r="17" spans="1:13" ht="33" customHeight="1">
      <c r="A17" s="5"/>
      <c r="B17" s="5"/>
      <c r="C17" s="98">
        <f>MAX(I9:I12)</f>
        <v>0</v>
      </c>
      <c r="D17" s="99"/>
      <c r="E17" s="5" t="s">
        <v>6</v>
      </c>
      <c r="F17" s="5"/>
      <c r="G17" s="5"/>
      <c r="H17" s="5"/>
      <c r="I17" s="5"/>
      <c r="J17" s="5"/>
      <c r="K17" s="5"/>
      <c r="L17" s="5"/>
      <c r="M17" s="5"/>
    </row>
    <row r="18" spans="1:13" ht="33" customHeight="1">
      <c r="A18" s="5"/>
      <c r="B18" s="5"/>
      <c r="C18" s="11"/>
      <c r="D18" s="11"/>
      <c r="E18" s="5"/>
      <c r="F18" s="5"/>
      <c r="G18" s="5"/>
      <c r="H18" s="5"/>
      <c r="I18" s="5"/>
      <c r="J18" s="5"/>
      <c r="K18" s="5"/>
      <c r="L18" s="5"/>
      <c r="M18" s="5"/>
    </row>
    <row r="19" spans="1:13" ht="33" customHeight="1">
      <c r="A19" s="5"/>
      <c r="B19" s="5" t="s">
        <v>21</v>
      </c>
      <c r="C19" s="5"/>
      <c r="D19" s="5"/>
      <c r="E19" s="5"/>
      <c r="F19" s="5"/>
      <c r="G19" s="5"/>
      <c r="H19" s="5"/>
      <c r="I19" s="5"/>
      <c r="J19" s="5"/>
      <c r="K19" s="5"/>
      <c r="L19" s="5"/>
      <c r="M19" s="5"/>
    </row>
    <row r="20" spans="1:14" ht="33" customHeight="1">
      <c r="A20" s="5"/>
      <c r="B20" s="5"/>
      <c r="C20" s="114" t="s">
        <v>0</v>
      </c>
      <c r="D20" s="116"/>
      <c r="E20" s="114" t="s">
        <v>1</v>
      </c>
      <c r="F20" s="116"/>
      <c r="G20" s="114" t="s">
        <v>5</v>
      </c>
      <c r="H20" s="116"/>
      <c r="I20" s="114" t="s">
        <v>8</v>
      </c>
      <c r="J20" s="115"/>
      <c r="K20" s="115"/>
      <c r="L20" s="116"/>
      <c r="M20" s="12"/>
      <c r="N20" s="5"/>
    </row>
    <row r="21" spans="1:14" ht="33" customHeight="1">
      <c r="A21" s="5"/>
      <c r="B21" s="5"/>
      <c r="C21" s="98">
        <f>M9</f>
        <v>0</v>
      </c>
      <c r="D21" s="99"/>
      <c r="E21" s="98">
        <f>M10</f>
        <v>0</v>
      </c>
      <c r="F21" s="99"/>
      <c r="G21" s="98">
        <f>M11</f>
        <v>0</v>
      </c>
      <c r="H21" s="99"/>
      <c r="I21" s="98">
        <f>M12</f>
        <v>0</v>
      </c>
      <c r="J21" s="117"/>
      <c r="K21" s="117"/>
      <c r="L21" s="99"/>
      <c r="M21" s="12"/>
      <c r="N21" s="5"/>
    </row>
    <row r="22" spans="1:15" ht="33" customHeight="1">
      <c r="A22" s="5"/>
      <c r="B22" s="5"/>
      <c r="C22" s="11"/>
      <c r="D22" s="11"/>
      <c r="E22" s="11"/>
      <c r="F22" s="13"/>
      <c r="G22" s="11"/>
      <c r="H22" s="11"/>
      <c r="I22" s="11"/>
      <c r="J22" s="11"/>
      <c r="K22" s="11"/>
      <c r="L22" s="11"/>
      <c r="M22" s="5"/>
      <c r="N22" s="5"/>
      <c r="O22" s="5"/>
    </row>
    <row r="23" spans="1:15" ht="33" customHeight="1">
      <c r="A23" s="5"/>
      <c r="B23" s="5" t="s">
        <v>22</v>
      </c>
      <c r="C23" s="5"/>
      <c r="D23" s="5"/>
      <c r="E23" s="5"/>
      <c r="F23" s="5"/>
      <c r="G23" s="5"/>
      <c r="H23" s="5"/>
      <c r="I23" s="5"/>
      <c r="J23" s="5"/>
      <c r="K23" s="5"/>
      <c r="L23" s="5"/>
      <c r="M23" s="118"/>
      <c r="N23" s="118"/>
      <c r="O23" s="5"/>
    </row>
    <row r="24" spans="1:13" ht="33" customHeight="1">
      <c r="A24" s="5"/>
      <c r="B24" s="5"/>
      <c r="C24" s="112">
        <f>M13</f>
        <v>0</v>
      </c>
      <c r="D24" s="113"/>
      <c r="E24" s="12" t="s">
        <v>25</v>
      </c>
      <c r="F24" s="4"/>
      <c r="G24" s="5"/>
      <c r="H24" s="5"/>
      <c r="I24" s="5"/>
      <c r="J24" s="5"/>
      <c r="K24" s="5"/>
      <c r="L24" s="5"/>
      <c r="M24" s="5"/>
    </row>
    <row r="25" spans="1:15" ht="33" customHeight="1">
      <c r="A25" s="5"/>
      <c r="B25" s="5"/>
      <c r="C25" s="4"/>
      <c r="E25" s="4"/>
      <c r="F25" s="4" t="s">
        <v>26</v>
      </c>
      <c r="G25" s="16" t="str">
        <f>IF(C24&gt;C17,"あり","なし")</f>
        <v>なし</v>
      </c>
      <c r="H25" s="14" t="s">
        <v>82</v>
      </c>
      <c r="I25" s="4"/>
      <c r="J25" s="4"/>
      <c r="K25" s="4"/>
      <c r="L25" s="4"/>
      <c r="M25" s="5"/>
      <c r="N25" s="5"/>
      <c r="O25" s="5"/>
    </row>
    <row r="26" spans="1:15" ht="33" customHeight="1">
      <c r="A26" s="5"/>
      <c r="B26" s="5"/>
      <c r="C26" s="4"/>
      <c r="D26" s="5"/>
      <c r="E26" s="4"/>
      <c r="F26" s="4"/>
      <c r="G26" s="4"/>
      <c r="H26" s="4"/>
      <c r="I26" s="4"/>
      <c r="J26" s="4"/>
      <c r="K26" s="4"/>
      <c r="L26" s="4"/>
      <c r="M26" s="5"/>
      <c r="N26" s="5"/>
      <c r="O26" s="5"/>
    </row>
    <row r="27" spans="1:15" ht="33" customHeight="1">
      <c r="A27" s="5"/>
      <c r="B27" s="5" t="s">
        <v>23</v>
      </c>
      <c r="C27" s="14"/>
      <c r="D27" s="4"/>
      <c r="E27" s="4"/>
      <c r="F27" s="4"/>
      <c r="G27" s="4"/>
      <c r="H27" s="4"/>
      <c r="I27" s="4"/>
      <c r="J27" s="4"/>
      <c r="K27" s="4"/>
      <c r="L27" s="4"/>
      <c r="M27" s="5"/>
      <c r="N27" s="5"/>
      <c r="O27" s="5"/>
    </row>
    <row r="28" spans="1:15" ht="33" customHeight="1">
      <c r="A28" s="5"/>
      <c r="B28" s="5"/>
      <c r="C28" s="119">
        <f>IF(G25="なし",1,ROUND(C17/C24,4))</f>
        <v>1</v>
      </c>
      <c r="D28" s="120"/>
      <c r="E28" s="4"/>
      <c r="F28" s="4"/>
      <c r="G28" s="4"/>
      <c r="H28" s="4"/>
      <c r="I28" s="4"/>
      <c r="J28" s="4"/>
      <c r="K28" s="4"/>
      <c r="L28" s="4"/>
      <c r="M28" s="5"/>
      <c r="N28" s="5"/>
      <c r="O28" s="5"/>
    </row>
    <row r="29" spans="1:15" ht="33" customHeight="1">
      <c r="A29" s="5"/>
      <c r="B29" s="5"/>
      <c r="C29" s="4"/>
      <c r="D29" s="4"/>
      <c r="E29" s="4"/>
      <c r="F29" s="4"/>
      <c r="G29" s="4"/>
      <c r="H29" s="4"/>
      <c r="I29" s="4"/>
      <c r="J29" s="4"/>
      <c r="K29" s="4"/>
      <c r="L29" s="4"/>
      <c r="M29" s="5"/>
      <c r="N29" s="5"/>
      <c r="O29" s="5"/>
    </row>
    <row r="30" spans="1:15" ht="33" customHeight="1" thickBot="1">
      <c r="A30" s="5"/>
      <c r="B30" s="5" t="s">
        <v>24</v>
      </c>
      <c r="C30" s="4"/>
      <c r="D30" s="4"/>
      <c r="E30" s="4"/>
      <c r="F30" s="4"/>
      <c r="G30" s="4"/>
      <c r="H30" s="4"/>
      <c r="I30" s="4"/>
      <c r="J30" s="4"/>
      <c r="K30" s="4"/>
      <c r="L30" s="4"/>
      <c r="M30" s="5"/>
      <c r="N30" s="5"/>
      <c r="O30" s="5"/>
    </row>
    <row r="31" spans="1:15" ht="33" customHeight="1" thickBot="1">
      <c r="A31" s="5"/>
      <c r="B31" s="5"/>
      <c r="C31" s="4"/>
      <c r="D31" s="67"/>
      <c r="E31" s="68"/>
      <c r="F31" s="68" t="s">
        <v>77</v>
      </c>
      <c r="G31" s="69" t="str">
        <f>IF(MAX(C21:L21)=C21,"世帯員Ａ",IF(MAX(C21:L21)=E21,"世帯員Ｂ",IF(MAX(C21:L21)=G21,"世帯員Ｃ",IF(MAX(C21:L21)=I21,"世帯員Ｄ"))))</f>
        <v>世帯員Ａ</v>
      </c>
      <c r="H31" s="4"/>
      <c r="I31" s="4"/>
      <c r="J31" s="4"/>
      <c r="K31" s="4"/>
      <c r="L31" s="4"/>
      <c r="M31" s="5"/>
      <c r="N31" s="5"/>
      <c r="O31" s="5"/>
    </row>
    <row r="32" spans="1:15" ht="33" customHeight="1" thickBot="1">
      <c r="A32" s="5"/>
      <c r="B32" s="5"/>
      <c r="C32" s="4"/>
      <c r="D32" s="70"/>
      <c r="E32" s="71"/>
      <c r="F32" s="71"/>
      <c r="G32" s="71"/>
      <c r="H32" s="4"/>
      <c r="I32" s="4"/>
      <c r="J32" s="4"/>
      <c r="K32" s="4"/>
      <c r="L32" s="4"/>
      <c r="M32" s="5"/>
      <c r="N32" s="5"/>
      <c r="O32" s="5"/>
    </row>
    <row r="33" spans="1:15" ht="33" customHeight="1">
      <c r="A33" s="5"/>
      <c r="B33" s="5"/>
      <c r="C33" s="121" t="s">
        <v>0</v>
      </c>
      <c r="D33" s="122"/>
      <c r="E33" s="121" t="s">
        <v>1</v>
      </c>
      <c r="F33" s="122"/>
      <c r="G33" s="121" t="s">
        <v>19</v>
      </c>
      <c r="H33" s="122"/>
      <c r="I33" s="121" t="s">
        <v>8</v>
      </c>
      <c r="J33" s="123"/>
      <c r="K33" s="123"/>
      <c r="L33" s="122"/>
      <c r="M33" s="121" t="s">
        <v>7</v>
      </c>
      <c r="N33" s="122"/>
      <c r="O33" s="5"/>
    </row>
    <row r="34" spans="1:14" ht="33" customHeight="1" hidden="1">
      <c r="A34" s="5"/>
      <c r="B34" s="5"/>
      <c r="C34" s="129">
        <f>ROUNDUP(C21*$C28,0)</f>
        <v>0</v>
      </c>
      <c r="D34" s="130"/>
      <c r="E34" s="129">
        <f>ROUNDUP(E21*$C28,0)</f>
        <v>0</v>
      </c>
      <c r="F34" s="130"/>
      <c r="G34" s="129">
        <f>ROUNDUP(G21*$C28,0)</f>
        <v>0</v>
      </c>
      <c r="H34" s="130"/>
      <c r="I34" s="129">
        <f>ROUNDUP(I21*$C28,0)</f>
        <v>0</v>
      </c>
      <c r="J34" s="131"/>
      <c r="K34" s="131"/>
      <c r="L34" s="130"/>
      <c r="M34" s="132"/>
      <c r="N34" s="133"/>
    </row>
    <row r="35" spans="1:14" ht="33" customHeight="1" thickBot="1">
      <c r="A35" s="5"/>
      <c r="B35" s="5"/>
      <c r="C35" s="124">
        <f>IF($G31="世帯員Ａ",C17-E34-G34-I34,C34)</f>
        <v>0</v>
      </c>
      <c r="D35" s="125"/>
      <c r="E35" s="124">
        <f>IF($G31="世帯員Ｂ",C17-C34-G34-I34,E34)</f>
        <v>0</v>
      </c>
      <c r="F35" s="125"/>
      <c r="G35" s="124">
        <f>IF($G31="世帯員Ｃ",C17-E34-C34-I34,G34)</f>
        <v>0</v>
      </c>
      <c r="H35" s="125"/>
      <c r="I35" s="124">
        <f>IF($G31="世帯員Ｄ",C17-C34-E34-G34,I34)</f>
        <v>0</v>
      </c>
      <c r="J35" s="126"/>
      <c r="K35" s="126"/>
      <c r="L35" s="125"/>
      <c r="M35" s="127">
        <f>SUM(C35:L35)</f>
        <v>0</v>
      </c>
      <c r="N35" s="128"/>
    </row>
    <row r="36" ht="33" customHeight="1"/>
    <row r="37" ht="33" customHeight="1">
      <c r="C37" s="1" t="s">
        <v>71</v>
      </c>
    </row>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0.75" customHeight="1"/>
    <row r="50" ht="30.75" customHeight="1"/>
    <row r="51" ht="30.75" customHeight="1"/>
    <row r="52" ht="30.75" customHeight="1"/>
    <row r="53" ht="30.75" customHeight="1"/>
    <row r="54" ht="30.75" customHeight="1"/>
    <row r="55" ht="30.75" customHeight="1"/>
    <row r="56" ht="30.75" customHeight="1"/>
  </sheetData>
  <sheetProtection/>
  <mergeCells count="53">
    <mergeCell ref="G35:H35"/>
    <mergeCell ref="I35:L35"/>
    <mergeCell ref="M35:N35"/>
    <mergeCell ref="C34:D34"/>
    <mergeCell ref="G34:H34"/>
    <mergeCell ref="I34:L34"/>
    <mergeCell ref="M34:N34"/>
    <mergeCell ref="E35:F35"/>
    <mergeCell ref="C35:D35"/>
    <mergeCell ref="E34:F34"/>
    <mergeCell ref="C24:D24"/>
    <mergeCell ref="C28:D28"/>
    <mergeCell ref="C33:D33"/>
    <mergeCell ref="G33:H33"/>
    <mergeCell ref="I33:L33"/>
    <mergeCell ref="M33:N33"/>
    <mergeCell ref="E33:F33"/>
    <mergeCell ref="C21:D21"/>
    <mergeCell ref="E21:F21"/>
    <mergeCell ref="G21:H21"/>
    <mergeCell ref="I21:L21"/>
    <mergeCell ref="C20:D20"/>
    <mergeCell ref="M23:N23"/>
    <mergeCell ref="G13:H13"/>
    <mergeCell ref="I13:L13"/>
    <mergeCell ref="M13:N13"/>
    <mergeCell ref="C17:D17"/>
    <mergeCell ref="C13:F13"/>
    <mergeCell ref="E20:F20"/>
    <mergeCell ref="G20:H20"/>
    <mergeCell ref="I20:L20"/>
    <mergeCell ref="G11:H11"/>
    <mergeCell ref="I11:L11"/>
    <mergeCell ref="M11:N11"/>
    <mergeCell ref="D12:F12"/>
    <mergeCell ref="G12:H12"/>
    <mergeCell ref="I12:L12"/>
    <mergeCell ref="M12:N12"/>
    <mergeCell ref="D11:F11"/>
    <mergeCell ref="M9:N9"/>
    <mergeCell ref="D10:F10"/>
    <mergeCell ref="G10:H10"/>
    <mergeCell ref="I10:L10"/>
    <mergeCell ref="M10:N10"/>
    <mergeCell ref="D9:F9"/>
    <mergeCell ref="G9:H9"/>
    <mergeCell ref="I9:L9"/>
    <mergeCell ref="L5:N5"/>
    <mergeCell ref="C7:C8"/>
    <mergeCell ref="D7:F8"/>
    <mergeCell ref="G7:H8"/>
    <mergeCell ref="I7:L8"/>
    <mergeCell ref="M7:N8"/>
  </mergeCells>
  <conditionalFormatting sqref="G25">
    <cfRule type="cellIs" priority="1" dxfId="4" operator="equal" stopIfTrue="1">
      <formula>"あり"</formula>
    </cfRule>
    <cfRule type="cellIs" priority="2" dxfId="5" operator="equal" stopIfTrue="1">
      <formula>"なし"</formula>
    </cfRule>
  </conditionalFormatting>
  <dataValidations count="1">
    <dataValidation allowBlank="1" showInputMessage="1" showErrorMessage="1" imeMode="off" sqref="J3 L3"/>
  </dataValidations>
  <printOptions horizontalCentered="1" verticalCentered="1"/>
  <pageMargins left="0.5905511811023623" right="0.5905511811023623" top="0.4330708661417323" bottom="0.2362204724409449" header="0.35433070866141736" footer="0.2362204724409449"/>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W46"/>
  <sheetViews>
    <sheetView view="pageBreakPreview" zoomScale="60" zoomScaleNormal="60" zoomScalePageLayoutView="0" workbookViewId="0" topLeftCell="A1">
      <selection activeCell="F23" sqref="F23"/>
    </sheetView>
  </sheetViews>
  <sheetFormatPr defaultColWidth="9.00390625" defaultRowHeight="13.5"/>
  <cols>
    <col min="1" max="1" width="9.00390625" style="1" customWidth="1"/>
    <col min="2" max="2" width="15.50390625" style="1" bestFit="1" customWidth="1"/>
    <col min="3" max="7" width="25.625" style="1" customWidth="1"/>
    <col min="8" max="8" width="9.00390625" style="1" customWidth="1"/>
    <col min="9" max="10" width="3.625" style="1" customWidth="1"/>
    <col min="11" max="16" width="11.875" style="1" customWidth="1"/>
    <col min="17" max="20" width="5.875" style="1" customWidth="1"/>
    <col min="21" max="22" width="11.875" style="1" customWidth="1"/>
    <col min="23" max="23" width="8.375" style="1" customWidth="1"/>
    <col min="24" max="24" width="8.625" style="1" customWidth="1"/>
    <col min="25" max="16384" width="9.00390625" style="1" customWidth="1"/>
  </cols>
  <sheetData>
    <row r="1" spans="1:18" ht="42">
      <c r="A1" s="72" t="s">
        <v>74</v>
      </c>
      <c r="G1" s="73" t="s">
        <v>81</v>
      </c>
      <c r="R1" s="73" t="s">
        <v>81</v>
      </c>
    </row>
    <row r="2" ht="32.25" customHeight="1">
      <c r="A2" s="61"/>
    </row>
    <row r="3" spans="1:22" ht="33" customHeight="1">
      <c r="A3" s="1" t="s">
        <v>75</v>
      </c>
      <c r="I3" s="2" t="s">
        <v>29</v>
      </c>
      <c r="J3" s="3"/>
      <c r="Q3" s="62"/>
      <c r="R3" s="63"/>
      <c r="S3" s="64" t="s">
        <v>35</v>
      </c>
      <c r="T3" s="65"/>
      <c r="U3" s="66" t="s">
        <v>76</v>
      </c>
      <c r="V3" s="66"/>
    </row>
    <row r="4" spans="2:20" ht="33" customHeight="1">
      <c r="B4" s="1" t="s">
        <v>18</v>
      </c>
      <c r="I4" s="2"/>
      <c r="J4" s="5" t="s">
        <v>30</v>
      </c>
      <c r="Q4" s="4"/>
      <c r="R4" s="4"/>
      <c r="S4" s="4"/>
      <c r="T4" s="4"/>
    </row>
    <row r="5" spans="2:22" ht="33" customHeight="1">
      <c r="B5" s="7"/>
      <c r="C5" s="18" t="s">
        <v>55</v>
      </c>
      <c r="D5" s="18" t="s">
        <v>56</v>
      </c>
      <c r="E5" s="18" t="s">
        <v>57</v>
      </c>
      <c r="F5" s="17" t="s">
        <v>14</v>
      </c>
      <c r="G5" s="18" t="s">
        <v>15</v>
      </c>
      <c r="K5" s="6"/>
      <c r="Q5" s="4"/>
      <c r="R5" s="4"/>
      <c r="S5" s="4"/>
      <c r="T5" s="75" t="s">
        <v>11</v>
      </c>
      <c r="U5" s="75"/>
      <c r="V5" s="75"/>
    </row>
    <row r="6" spans="2:9" ht="33" customHeight="1">
      <c r="B6" s="7" t="s">
        <v>12</v>
      </c>
      <c r="C6" s="17">
        <v>7500</v>
      </c>
      <c r="D6" s="17">
        <v>4000</v>
      </c>
      <c r="E6" s="17">
        <v>2000</v>
      </c>
      <c r="F6" s="17">
        <f>SUM(C6:E6)</f>
        <v>13500</v>
      </c>
      <c r="G6" s="17">
        <v>18600</v>
      </c>
      <c r="I6" s="9" t="s">
        <v>9</v>
      </c>
    </row>
    <row r="7" spans="2:22" ht="33" customHeight="1">
      <c r="B7" s="7" t="s">
        <v>13</v>
      </c>
      <c r="C7" s="17"/>
      <c r="D7" s="17">
        <v>8000</v>
      </c>
      <c r="E7" s="17">
        <v>3000</v>
      </c>
      <c r="F7" s="17">
        <f>SUM(C7:E7)</f>
        <v>11000</v>
      </c>
      <c r="G7" s="17">
        <v>9300</v>
      </c>
      <c r="K7" s="76" t="s">
        <v>80</v>
      </c>
      <c r="L7" s="78" t="s">
        <v>2</v>
      </c>
      <c r="M7" s="79"/>
      <c r="N7" s="80"/>
      <c r="O7" s="84" t="s">
        <v>27</v>
      </c>
      <c r="P7" s="135"/>
      <c r="Q7" s="88" t="s">
        <v>28</v>
      </c>
      <c r="R7" s="89"/>
      <c r="S7" s="89"/>
      <c r="T7" s="95"/>
      <c r="U7" s="94" t="s">
        <v>10</v>
      </c>
      <c r="V7" s="161"/>
    </row>
    <row r="8" spans="2:22" ht="33" customHeight="1">
      <c r="B8" s="7"/>
      <c r="C8" s="17"/>
      <c r="D8" s="17"/>
      <c r="E8" s="17"/>
      <c r="F8" s="17">
        <f>SUM(C8:E8)</f>
        <v>0</v>
      </c>
      <c r="G8" s="17"/>
      <c r="K8" s="77"/>
      <c r="L8" s="81"/>
      <c r="M8" s="82"/>
      <c r="N8" s="83"/>
      <c r="O8" s="136"/>
      <c r="P8" s="137"/>
      <c r="Q8" s="96"/>
      <c r="R8" s="140"/>
      <c r="S8" s="140"/>
      <c r="T8" s="97"/>
      <c r="U8" s="162"/>
      <c r="V8" s="163"/>
    </row>
    <row r="9" spans="2:22" ht="33" customHeight="1">
      <c r="B9" s="5" t="s">
        <v>63</v>
      </c>
      <c r="C9" s="53"/>
      <c r="D9" s="53"/>
      <c r="E9" s="53"/>
      <c r="F9" s="53"/>
      <c r="G9" s="53"/>
      <c r="K9" s="15" t="s">
        <v>0</v>
      </c>
      <c r="L9" s="155" t="s">
        <v>12</v>
      </c>
      <c r="M9" s="156"/>
      <c r="N9" s="157"/>
      <c r="O9" s="138">
        <v>13500</v>
      </c>
      <c r="P9" s="139"/>
      <c r="Q9" s="138">
        <v>18600</v>
      </c>
      <c r="R9" s="141"/>
      <c r="S9" s="141"/>
      <c r="T9" s="139"/>
      <c r="U9" s="147">
        <f>IF(O9&gt;Q9,Q9,O9)</f>
        <v>13500</v>
      </c>
      <c r="V9" s="139"/>
    </row>
    <row r="10" spans="11:22" ht="33" customHeight="1">
      <c r="K10" s="15" t="s">
        <v>1</v>
      </c>
      <c r="L10" s="155" t="s">
        <v>13</v>
      </c>
      <c r="M10" s="156"/>
      <c r="N10" s="157"/>
      <c r="O10" s="138">
        <v>11000</v>
      </c>
      <c r="P10" s="139"/>
      <c r="Q10" s="138">
        <v>9300</v>
      </c>
      <c r="R10" s="141"/>
      <c r="S10" s="141"/>
      <c r="T10" s="139"/>
      <c r="U10" s="147">
        <f>IF(O10&gt;Q10,Q10,O10)</f>
        <v>9300</v>
      </c>
      <c r="V10" s="139"/>
    </row>
    <row r="11" spans="1:22" ht="33" customHeight="1">
      <c r="A11" s="1" t="s">
        <v>16</v>
      </c>
      <c r="K11" s="15" t="s">
        <v>19</v>
      </c>
      <c r="L11" s="155"/>
      <c r="M11" s="156"/>
      <c r="N11" s="157"/>
      <c r="O11" s="138"/>
      <c r="P11" s="139"/>
      <c r="Q11" s="138"/>
      <c r="R11" s="141"/>
      <c r="S11" s="141"/>
      <c r="T11" s="139"/>
      <c r="U11" s="147">
        <f>IF(O11&gt;Q11,Q11,O11)</f>
        <v>0</v>
      </c>
      <c r="V11" s="139"/>
    </row>
    <row r="12" spans="11:22" ht="33" customHeight="1">
      <c r="K12" s="15" t="s">
        <v>8</v>
      </c>
      <c r="L12" s="158"/>
      <c r="M12" s="159"/>
      <c r="N12" s="160"/>
      <c r="O12" s="142"/>
      <c r="P12" s="144"/>
      <c r="Q12" s="142"/>
      <c r="R12" s="143"/>
      <c r="S12" s="143"/>
      <c r="T12" s="144"/>
      <c r="U12" s="98">
        <f>IF(O12&gt;Q12,Q12,O12)</f>
        <v>0</v>
      </c>
      <c r="V12" s="99"/>
    </row>
    <row r="13" spans="1:22" ht="33" customHeight="1">
      <c r="A13" s="1" t="s">
        <v>67</v>
      </c>
      <c r="I13" s="1" t="s">
        <v>31</v>
      </c>
      <c r="K13" s="114" t="s">
        <v>3</v>
      </c>
      <c r="L13" s="115"/>
      <c r="M13" s="115"/>
      <c r="N13" s="116"/>
      <c r="O13" s="109"/>
      <c r="P13" s="145"/>
      <c r="Q13" s="109"/>
      <c r="R13" s="111"/>
      <c r="S13" s="111"/>
      <c r="T13" s="145"/>
      <c r="U13" s="112">
        <f>SUM(U9:V12)</f>
        <v>22800</v>
      </c>
      <c r="V13" s="134"/>
    </row>
    <row r="14" spans="2:6" ht="33" customHeight="1">
      <c r="B14" s="7"/>
      <c r="C14" s="54" t="s">
        <v>17</v>
      </c>
      <c r="E14" s="5"/>
      <c r="F14" s="10"/>
    </row>
    <row r="15" spans="2:19" ht="33" customHeight="1">
      <c r="B15" s="7" t="s">
        <v>12</v>
      </c>
      <c r="C15" s="55">
        <v>13500</v>
      </c>
      <c r="E15" s="5"/>
      <c r="F15" s="5"/>
      <c r="I15" s="9" t="s">
        <v>4</v>
      </c>
      <c r="O15" s="5"/>
      <c r="Q15" s="5"/>
      <c r="R15" s="5"/>
      <c r="S15" s="5"/>
    </row>
    <row r="16" spans="2:22" ht="33" customHeight="1">
      <c r="B16" s="7" t="s">
        <v>13</v>
      </c>
      <c r="C16" s="55">
        <v>9300</v>
      </c>
      <c r="E16" s="5"/>
      <c r="F16" s="5"/>
      <c r="I16" s="5"/>
      <c r="J16" s="5" t="s">
        <v>20</v>
      </c>
      <c r="L16" s="5"/>
      <c r="M16" s="5"/>
      <c r="N16" s="5"/>
      <c r="O16" s="5"/>
      <c r="P16" s="5"/>
      <c r="Q16" s="5"/>
      <c r="R16" s="5"/>
      <c r="S16" s="5"/>
      <c r="T16" s="5"/>
      <c r="U16" s="5"/>
      <c r="V16" s="5"/>
    </row>
    <row r="17" spans="2:21" ht="33" customHeight="1">
      <c r="B17" s="7"/>
      <c r="C17" s="55"/>
      <c r="E17" s="5"/>
      <c r="F17" s="5"/>
      <c r="I17" s="5"/>
      <c r="J17" s="5"/>
      <c r="K17" s="98">
        <f>MAX(Q9:Q12)</f>
        <v>18600</v>
      </c>
      <c r="L17" s="134"/>
      <c r="M17" s="5" t="s">
        <v>6</v>
      </c>
      <c r="N17" s="5"/>
      <c r="O17" s="5"/>
      <c r="P17" s="5"/>
      <c r="Q17" s="5"/>
      <c r="R17" s="5"/>
      <c r="S17" s="5"/>
      <c r="T17" s="5"/>
      <c r="U17" s="5"/>
    </row>
    <row r="18" spans="5:21" ht="33" customHeight="1">
      <c r="E18" s="5"/>
      <c r="F18" s="5"/>
      <c r="I18" s="5"/>
      <c r="J18" s="5"/>
      <c r="K18" s="11"/>
      <c r="L18" s="11"/>
      <c r="M18" s="5"/>
      <c r="N18" s="5"/>
      <c r="O18" s="5"/>
      <c r="P18" s="5"/>
      <c r="Q18" s="5"/>
      <c r="R18" s="5"/>
      <c r="S18" s="5"/>
      <c r="T18" s="5"/>
      <c r="U18" s="5"/>
    </row>
    <row r="19" spans="1:21" ht="33" customHeight="1">
      <c r="A19" s="1" t="s">
        <v>68</v>
      </c>
      <c r="I19" s="5"/>
      <c r="J19" s="5" t="s">
        <v>21</v>
      </c>
      <c r="K19" s="5"/>
      <c r="L19" s="5"/>
      <c r="M19" s="5"/>
      <c r="N19" s="5"/>
      <c r="O19" s="5"/>
      <c r="P19" s="5"/>
      <c r="Q19" s="5"/>
      <c r="R19" s="5"/>
      <c r="S19" s="5"/>
      <c r="T19" s="5"/>
      <c r="U19" s="5"/>
    </row>
    <row r="20" spans="2:22" ht="33" customHeight="1">
      <c r="B20" s="58">
        <v>18600</v>
      </c>
      <c r="I20" s="5"/>
      <c r="J20" s="5"/>
      <c r="K20" s="114" t="s">
        <v>0</v>
      </c>
      <c r="L20" s="134"/>
      <c r="M20" s="114" t="s">
        <v>1</v>
      </c>
      <c r="N20" s="134"/>
      <c r="O20" s="114" t="s">
        <v>5</v>
      </c>
      <c r="P20" s="134"/>
      <c r="Q20" s="114" t="s">
        <v>8</v>
      </c>
      <c r="R20" s="115"/>
      <c r="S20" s="115"/>
      <c r="T20" s="134"/>
      <c r="U20" s="12"/>
      <c r="V20" s="5"/>
    </row>
    <row r="21" spans="9:22" ht="33" customHeight="1">
      <c r="I21" s="5"/>
      <c r="J21" s="5"/>
      <c r="K21" s="98">
        <f>U9</f>
        <v>13500</v>
      </c>
      <c r="L21" s="134"/>
      <c r="M21" s="98">
        <f>U10</f>
        <v>9300</v>
      </c>
      <c r="N21" s="134"/>
      <c r="O21" s="98">
        <f>U11</f>
        <v>0</v>
      </c>
      <c r="P21" s="134"/>
      <c r="Q21" s="98">
        <f>U12</f>
        <v>0</v>
      </c>
      <c r="R21" s="117"/>
      <c r="S21" s="117"/>
      <c r="T21" s="134"/>
      <c r="U21" s="12"/>
      <c r="V21" s="5"/>
    </row>
    <row r="22" spans="1:22" ht="33" customHeight="1">
      <c r="A22" s="1" t="s">
        <v>72</v>
      </c>
      <c r="I22" s="5"/>
      <c r="J22" s="5"/>
      <c r="K22" s="11"/>
      <c r="L22" s="11"/>
      <c r="M22" s="11"/>
      <c r="N22" s="13"/>
      <c r="O22" s="11"/>
      <c r="P22" s="11"/>
      <c r="Q22" s="11"/>
      <c r="R22" s="11"/>
      <c r="S22" s="11"/>
      <c r="T22" s="11"/>
      <c r="U22" s="5"/>
      <c r="V22" s="5"/>
    </row>
    <row r="23" spans="2:22" ht="33" customHeight="1">
      <c r="B23" s="7"/>
      <c r="C23" s="8" t="s">
        <v>17</v>
      </c>
      <c r="I23" s="5"/>
      <c r="J23" s="5" t="s">
        <v>22</v>
      </c>
      <c r="K23" s="5"/>
      <c r="L23" s="5"/>
      <c r="M23" s="5"/>
      <c r="N23" s="5"/>
      <c r="O23" s="5"/>
      <c r="P23" s="5"/>
      <c r="Q23" s="5"/>
      <c r="R23" s="5"/>
      <c r="S23" s="5"/>
      <c r="T23" s="5"/>
      <c r="U23" s="149"/>
      <c r="V23" s="150"/>
    </row>
    <row r="24" spans="2:21" ht="33" customHeight="1">
      <c r="B24" s="7" t="s">
        <v>12</v>
      </c>
      <c r="C24" s="17">
        <v>13500</v>
      </c>
      <c r="I24" s="5"/>
      <c r="J24" s="5"/>
      <c r="K24" s="112">
        <f>U13</f>
        <v>22800</v>
      </c>
      <c r="L24" s="134"/>
      <c r="M24" s="12" t="s">
        <v>25</v>
      </c>
      <c r="N24" s="4"/>
      <c r="O24" s="5"/>
      <c r="P24" s="5"/>
      <c r="Q24" s="5"/>
      <c r="R24" s="5"/>
      <c r="S24" s="5"/>
      <c r="T24" s="5"/>
      <c r="U24" s="5"/>
    </row>
    <row r="25" spans="2:23" ht="33" customHeight="1">
      <c r="B25" s="7" t="s">
        <v>13</v>
      </c>
      <c r="C25" s="17">
        <v>9300</v>
      </c>
      <c r="I25" s="5"/>
      <c r="J25" s="5"/>
      <c r="K25" s="4"/>
      <c r="M25" s="4"/>
      <c r="N25" s="4" t="s">
        <v>26</v>
      </c>
      <c r="O25" s="16" t="str">
        <f>IF(K24&gt;K17,"あり","なし")</f>
        <v>あり</v>
      </c>
      <c r="P25" s="14" t="s">
        <v>82</v>
      </c>
      <c r="Q25" s="4"/>
      <c r="R25" s="4"/>
      <c r="S25" s="4"/>
      <c r="T25" s="4"/>
      <c r="U25" s="5"/>
      <c r="V25" s="5"/>
      <c r="W25" s="5"/>
    </row>
    <row r="26" spans="2:23" ht="33" customHeight="1">
      <c r="B26" s="7"/>
      <c r="C26" s="17"/>
      <c r="I26" s="5"/>
      <c r="J26" s="5"/>
      <c r="K26" s="4"/>
      <c r="L26" s="5"/>
      <c r="M26" s="4"/>
      <c r="N26" s="4"/>
      <c r="O26" s="4"/>
      <c r="P26" s="4"/>
      <c r="Q26" s="4"/>
      <c r="R26" s="4"/>
      <c r="S26" s="4"/>
      <c r="T26" s="4"/>
      <c r="U26" s="5"/>
      <c r="V26" s="5"/>
      <c r="W26" s="5"/>
    </row>
    <row r="27" spans="2:23" ht="33" customHeight="1">
      <c r="B27" s="56" t="s">
        <v>7</v>
      </c>
      <c r="C27" s="55">
        <f>SUM(C24:C26)</f>
        <v>22800</v>
      </c>
      <c r="I27" s="5"/>
      <c r="J27" s="5" t="s">
        <v>23</v>
      </c>
      <c r="K27" s="14"/>
      <c r="L27" s="4"/>
      <c r="M27" s="4"/>
      <c r="N27" s="4"/>
      <c r="O27" s="4"/>
      <c r="P27" s="4"/>
      <c r="Q27" s="4"/>
      <c r="R27" s="4"/>
      <c r="S27" s="4"/>
      <c r="T27" s="4"/>
      <c r="U27" s="5"/>
      <c r="V27" s="5"/>
      <c r="W27" s="5"/>
    </row>
    <row r="28" spans="9:23" ht="33" customHeight="1">
      <c r="I28" s="5"/>
      <c r="J28" s="5"/>
      <c r="K28" s="119">
        <f>ROUND(K17/K24,4)</f>
        <v>0.8158</v>
      </c>
      <c r="L28" s="146"/>
      <c r="M28" s="4"/>
      <c r="N28" s="4"/>
      <c r="O28" s="4"/>
      <c r="P28" s="4"/>
      <c r="Q28" s="4"/>
      <c r="R28" s="4"/>
      <c r="S28" s="4"/>
      <c r="T28" s="4"/>
      <c r="U28" s="5"/>
      <c r="V28" s="5"/>
      <c r="W28" s="5"/>
    </row>
    <row r="29" spans="9:23" ht="33" customHeight="1">
      <c r="I29" s="5"/>
      <c r="J29" s="5"/>
      <c r="K29" s="4"/>
      <c r="L29" s="4"/>
      <c r="M29" s="4"/>
      <c r="N29" s="4"/>
      <c r="O29" s="4"/>
      <c r="P29" s="4"/>
      <c r="Q29" s="4"/>
      <c r="R29" s="4"/>
      <c r="S29" s="4"/>
      <c r="T29" s="4"/>
      <c r="U29" s="5"/>
      <c r="V29" s="5"/>
      <c r="W29" s="5"/>
    </row>
    <row r="30" spans="1:23" ht="33" customHeight="1" thickBot="1">
      <c r="A30" s="1" t="s">
        <v>69</v>
      </c>
      <c r="I30" s="5"/>
      <c r="J30" s="5" t="s">
        <v>24</v>
      </c>
      <c r="K30" s="4"/>
      <c r="L30" s="4"/>
      <c r="M30" s="4"/>
      <c r="N30" s="4"/>
      <c r="O30" s="4"/>
      <c r="P30" s="4"/>
      <c r="Q30" s="4"/>
      <c r="R30" s="4"/>
      <c r="S30" s="4"/>
      <c r="T30" s="4"/>
      <c r="U30" s="5"/>
      <c r="V30" s="5"/>
      <c r="W30" s="5"/>
    </row>
    <row r="31" spans="2:23" ht="33" customHeight="1" thickBot="1">
      <c r="B31" s="1" t="s">
        <v>84</v>
      </c>
      <c r="I31" s="5"/>
      <c r="J31" s="5"/>
      <c r="K31" s="4"/>
      <c r="L31" s="67"/>
      <c r="M31" s="68"/>
      <c r="N31" s="68" t="s">
        <v>77</v>
      </c>
      <c r="O31" s="69" t="str">
        <f>IF(MAX(K21:T21)=K21,"世帯員Ａ",IF(MAX(K21:T21)=M21,"世帯員Ｂ",IF(MAX(K21:T21)=O21,"世帯員Ｃ",IF(MAX(K21:T21)=Q21,"世帯員Ｄ"))))</f>
        <v>世帯員Ａ</v>
      </c>
      <c r="P31" s="4"/>
      <c r="Q31" s="4"/>
      <c r="R31" s="4"/>
      <c r="S31" s="4"/>
      <c r="T31" s="4"/>
      <c r="U31" s="5"/>
      <c r="V31" s="5"/>
      <c r="W31" s="5"/>
    </row>
    <row r="32" spans="9:23" ht="33" customHeight="1" thickBot="1">
      <c r="I32" s="5"/>
      <c r="J32" s="5"/>
      <c r="K32" s="4"/>
      <c r="L32" s="70"/>
      <c r="M32" s="71"/>
      <c r="N32" s="71"/>
      <c r="O32" s="71"/>
      <c r="P32" s="4"/>
      <c r="Q32" s="4"/>
      <c r="R32" s="4"/>
      <c r="S32" s="4"/>
      <c r="T32" s="4"/>
      <c r="U32" s="5"/>
      <c r="V32" s="5"/>
      <c r="W32" s="5"/>
    </row>
    <row r="33" spans="1:23" ht="33" customHeight="1">
      <c r="A33" s="1" t="s">
        <v>78</v>
      </c>
      <c r="I33" s="5"/>
      <c r="J33" s="5"/>
      <c r="K33" s="121" t="s">
        <v>0</v>
      </c>
      <c r="L33" s="153"/>
      <c r="M33" s="121" t="s">
        <v>1</v>
      </c>
      <c r="N33" s="153"/>
      <c r="O33" s="121" t="s">
        <v>19</v>
      </c>
      <c r="P33" s="153"/>
      <c r="Q33" s="121" t="s">
        <v>8</v>
      </c>
      <c r="R33" s="123"/>
      <c r="S33" s="123"/>
      <c r="T33" s="153"/>
      <c r="U33" s="121" t="s">
        <v>7</v>
      </c>
      <c r="V33" s="153"/>
      <c r="W33" s="5"/>
    </row>
    <row r="34" spans="9:22" ht="33" customHeight="1" hidden="1">
      <c r="I34" s="5"/>
      <c r="J34" s="5"/>
      <c r="K34" s="129">
        <f>ROUNDUP(K21*$K28,0)</f>
        <v>11014</v>
      </c>
      <c r="L34" s="148"/>
      <c r="M34" s="129">
        <f>ROUNDUP(M21*$K28,0)</f>
        <v>7587</v>
      </c>
      <c r="N34" s="148"/>
      <c r="O34" s="129">
        <f>ROUNDUP(O21*$K28,0)</f>
        <v>0</v>
      </c>
      <c r="P34" s="148"/>
      <c r="Q34" s="129">
        <f>ROUNDUP(Q21*$K28,0)</f>
        <v>0</v>
      </c>
      <c r="R34" s="131"/>
      <c r="S34" s="131"/>
      <c r="T34" s="148"/>
      <c r="U34" s="151"/>
      <c r="V34" s="152"/>
    </row>
    <row r="35" spans="1:22" ht="33" customHeight="1" thickBot="1">
      <c r="A35" s="1" t="s">
        <v>79</v>
      </c>
      <c r="I35" s="5"/>
      <c r="J35" s="5"/>
      <c r="K35" s="124">
        <f>IF($O31="世帯員Ａ",K17-M34-O34-Q34,K34)</f>
        <v>11013</v>
      </c>
      <c r="L35" s="154"/>
      <c r="M35" s="124">
        <f>IF($O31="世帯員Ｂ",K17-K34-O34-Q34,M34)</f>
        <v>7587</v>
      </c>
      <c r="N35" s="154"/>
      <c r="O35" s="124">
        <f>IF($O31="世帯員Ｃ",K17-M34-K34-Q34,O34)</f>
        <v>0</v>
      </c>
      <c r="P35" s="154"/>
      <c r="Q35" s="124">
        <f>IF($O31="世帯員Ｄ",K17-K34-M34-O34,Q34)</f>
        <v>0</v>
      </c>
      <c r="R35" s="126"/>
      <c r="S35" s="126"/>
      <c r="T35" s="154"/>
      <c r="U35" s="127">
        <f>SUM(K35:T35)</f>
        <v>18600</v>
      </c>
      <c r="V35" s="154"/>
    </row>
    <row r="36" spans="2:6" ht="33" customHeight="1">
      <c r="B36" s="7" t="s">
        <v>12</v>
      </c>
      <c r="C36" s="59" t="s">
        <v>85</v>
      </c>
      <c r="D36" s="57">
        <v>11014</v>
      </c>
      <c r="E36" s="1" t="s">
        <v>83</v>
      </c>
      <c r="F36" s="55">
        <v>11013</v>
      </c>
    </row>
    <row r="37" spans="2:11" ht="33" customHeight="1">
      <c r="B37" s="7" t="s">
        <v>13</v>
      </c>
      <c r="C37" s="59" t="s">
        <v>86</v>
      </c>
      <c r="D37" s="57">
        <v>7587</v>
      </c>
      <c r="F37" s="17">
        <v>7587</v>
      </c>
      <c r="K37" s="1" t="s">
        <v>71</v>
      </c>
    </row>
    <row r="38" spans="2:6" ht="33" customHeight="1">
      <c r="B38" s="7"/>
      <c r="C38" s="59"/>
      <c r="D38" s="57"/>
      <c r="F38" s="17"/>
    </row>
    <row r="39" spans="3:6" ht="33" customHeight="1">
      <c r="C39" s="60" t="s">
        <v>7</v>
      </c>
      <c r="D39" s="57">
        <f>SUM(D36:D38)</f>
        <v>18601</v>
      </c>
      <c r="F39" s="55">
        <f>SUM(F36:F38)</f>
        <v>18600</v>
      </c>
    </row>
    <row r="40" ht="33" customHeight="1"/>
    <row r="41" ht="33" customHeight="1">
      <c r="A41" s="1" t="s">
        <v>70</v>
      </c>
    </row>
    <row r="42" spans="2:5" ht="33" customHeight="1">
      <c r="B42" s="7"/>
      <c r="C42" s="18" t="s">
        <v>55</v>
      </c>
      <c r="D42" s="18" t="s">
        <v>56</v>
      </c>
      <c r="E42" s="18" t="s">
        <v>57</v>
      </c>
    </row>
    <row r="43" spans="2:5" ht="33" customHeight="1">
      <c r="B43" s="7" t="s">
        <v>12</v>
      </c>
      <c r="C43" s="58">
        <v>7500</v>
      </c>
      <c r="D43" s="58">
        <v>3513</v>
      </c>
      <c r="E43" s="58">
        <v>0</v>
      </c>
    </row>
    <row r="44" spans="2:5" ht="33" customHeight="1">
      <c r="B44" s="7" t="s">
        <v>13</v>
      </c>
      <c r="C44" s="17"/>
      <c r="D44" s="58">
        <v>7587</v>
      </c>
      <c r="E44" s="58">
        <v>0</v>
      </c>
    </row>
    <row r="45" spans="2:5" ht="33" customHeight="1">
      <c r="B45" s="7"/>
      <c r="C45" s="74"/>
      <c r="D45" s="17"/>
      <c r="E45" s="74"/>
    </row>
    <row r="46" ht="33" customHeight="1">
      <c r="B46" s="1" t="s">
        <v>73</v>
      </c>
    </row>
    <row r="47" ht="33" customHeight="1"/>
    <row r="48" ht="33" customHeight="1"/>
    <row r="49" ht="30.75" customHeight="1"/>
    <row r="50" ht="30.75" customHeight="1"/>
    <row r="51" ht="30.75" customHeight="1"/>
    <row r="52" ht="30.75" customHeight="1"/>
    <row r="53" ht="30.75" customHeight="1"/>
    <row r="54" ht="30.75" customHeight="1"/>
    <row r="55" ht="30.75" customHeight="1"/>
    <row r="56" ht="30.75" customHeight="1"/>
  </sheetData>
  <sheetProtection/>
  <mergeCells count="53">
    <mergeCell ref="T5:V5"/>
    <mergeCell ref="U35:V35"/>
    <mergeCell ref="K7:K8"/>
    <mergeCell ref="L7:N8"/>
    <mergeCell ref="L9:N9"/>
    <mergeCell ref="L10:N10"/>
    <mergeCell ref="L11:N11"/>
    <mergeCell ref="L12:N12"/>
    <mergeCell ref="U7:V8"/>
    <mergeCell ref="K35:L35"/>
    <mergeCell ref="M33:N33"/>
    <mergeCell ref="O33:P33"/>
    <mergeCell ref="M35:N35"/>
    <mergeCell ref="O35:P35"/>
    <mergeCell ref="Q35:T35"/>
    <mergeCell ref="U33:V33"/>
    <mergeCell ref="Q33:T33"/>
    <mergeCell ref="K21:L21"/>
    <mergeCell ref="M20:N20"/>
    <mergeCell ref="K34:L34"/>
    <mergeCell ref="M34:N34"/>
    <mergeCell ref="O34:P34"/>
    <mergeCell ref="U13:V13"/>
    <mergeCell ref="U23:V23"/>
    <mergeCell ref="Q34:T34"/>
    <mergeCell ref="U34:V34"/>
    <mergeCell ref="K33:L33"/>
    <mergeCell ref="O12:P12"/>
    <mergeCell ref="O13:P13"/>
    <mergeCell ref="K28:L28"/>
    <mergeCell ref="U9:V9"/>
    <mergeCell ref="U10:V10"/>
    <mergeCell ref="U11:V11"/>
    <mergeCell ref="U12:V12"/>
    <mergeCell ref="Q20:T20"/>
    <mergeCell ref="Q21:T21"/>
    <mergeCell ref="K20:L20"/>
    <mergeCell ref="Q7:T8"/>
    <mergeCell ref="Q9:T9"/>
    <mergeCell ref="Q10:T10"/>
    <mergeCell ref="Q11:T11"/>
    <mergeCell ref="Q12:T12"/>
    <mergeCell ref="Q13:T13"/>
    <mergeCell ref="K24:L24"/>
    <mergeCell ref="O21:P21"/>
    <mergeCell ref="O7:P8"/>
    <mergeCell ref="O9:P9"/>
    <mergeCell ref="O10:P10"/>
    <mergeCell ref="O11:P11"/>
    <mergeCell ref="K13:N13"/>
    <mergeCell ref="K17:L17"/>
    <mergeCell ref="O20:P20"/>
    <mergeCell ref="M21:N21"/>
  </mergeCells>
  <conditionalFormatting sqref="O25">
    <cfRule type="cellIs" priority="1" dxfId="4" operator="equal" stopIfTrue="1">
      <formula>"あり"</formula>
    </cfRule>
    <cfRule type="cellIs" priority="2" dxfId="5" operator="equal" stopIfTrue="1">
      <formula>"なし"</formula>
    </cfRule>
  </conditionalFormatting>
  <dataValidations count="1">
    <dataValidation allowBlank="1" showInputMessage="1" showErrorMessage="1" imeMode="off" sqref="R3 T3"/>
  </dataValidations>
  <printOptions horizontalCentered="1" verticalCentered="1"/>
  <pageMargins left="0.5905511811023623" right="0.5905511811023623" top="0.4330708661417323" bottom="0.2362204724409449" header="0.35433070866141736" footer="0.2362204724409449"/>
  <pageSetup fitToWidth="2" horizontalDpi="600" verticalDpi="600" orientation="portrait" paperSize="9" scale="55"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CB48"/>
  <sheetViews>
    <sheetView view="pageBreakPreview" zoomScale="85" zoomScaleNormal="85" zoomScaleSheetLayoutView="85" zoomScalePageLayoutView="0" workbookViewId="0" topLeftCell="A1">
      <selection activeCell="AX16" sqref="AX16"/>
    </sheetView>
  </sheetViews>
  <sheetFormatPr defaultColWidth="1.25" defaultRowHeight="18.75" customHeight="1"/>
  <cols>
    <col min="1" max="16384" width="1.25" style="19" customWidth="1"/>
  </cols>
  <sheetData>
    <row r="1" ht="18.75" customHeight="1">
      <c r="BT1" s="20" t="s">
        <v>32</v>
      </c>
    </row>
    <row r="2" spans="2:80" ht="12"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3"/>
    </row>
    <row r="3" spans="2:80" ht="18.75" customHeight="1">
      <c r="B3" s="24"/>
      <c r="D3" s="287" t="s">
        <v>33</v>
      </c>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B3" s="25"/>
    </row>
    <row r="4" spans="1:80" ht="6.75" customHeight="1" thickBot="1">
      <c r="A4" s="26"/>
      <c r="B4" s="27"/>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CB4" s="25"/>
    </row>
    <row r="5" spans="1:80" ht="18.75" customHeight="1" thickBot="1">
      <c r="A5" s="26"/>
      <c r="B5" s="27"/>
      <c r="C5" s="26"/>
      <c r="D5" s="288" t="s">
        <v>34</v>
      </c>
      <c r="E5" s="289"/>
      <c r="F5" s="289"/>
      <c r="G5" s="289"/>
      <c r="H5" s="289"/>
      <c r="I5" s="289"/>
      <c r="J5" s="289"/>
      <c r="K5" s="289"/>
      <c r="L5" s="289"/>
      <c r="M5" s="289"/>
      <c r="N5" s="289"/>
      <c r="O5" s="289"/>
      <c r="P5" s="290"/>
      <c r="Q5" s="167">
        <v>4</v>
      </c>
      <c r="R5" s="170"/>
      <c r="S5" s="167">
        <v>0</v>
      </c>
      <c r="T5" s="170"/>
      <c r="U5" s="167">
        <v>1</v>
      </c>
      <c r="V5" s="170"/>
      <c r="W5" s="167">
        <v>3</v>
      </c>
      <c r="X5" s="170"/>
      <c r="Y5" s="167">
        <v>0</v>
      </c>
      <c r="Z5" s="170"/>
      <c r="AA5" s="167">
        <v>7</v>
      </c>
      <c r="AB5" s="219"/>
      <c r="AC5" s="196"/>
      <c r="AD5" s="197"/>
      <c r="AE5" s="197"/>
      <c r="AF5" s="197"/>
      <c r="AG5" s="197"/>
      <c r="AH5" s="197"/>
      <c r="AI5" s="197"/>
      <c r="AJ5" s="285"/>
      <c r="BC5" s="286" t="s">
        <v>87</v>
      </c>
      <c r="BD5" s="283"/>
      <c r="BE5" s="283"/>
      <c r="BF5" s="283"/>
      <c r="BG5" s="283"/>
      <c r="BH5" s="283"/>
      <c r="BI5" s="283"/>
      <c r="BJ5" s="283"/>
      <c r="BK5" s="283"/>
      <c r="BL5" s="283"/>
      <c r="BM5" s="283"/>
      <c r="BN5" s="283" t="s">
        <v>35</v>
      </c>
      <c r="BO5" s="283"/>
      <c r="BP5" s="283"/>
      <c r="BQ5" s="283"/>
      <c r="BR5" s="283"/>
      <c r="BS5" s="283"/>
      <c r="BT5" s="283"/>
      <c r="BU5" s="283"/>
      <c r="BV5" s="283"/>
      <c r="BW5" s="164" t="s">
        <v>36</v>
      </c>
      <c r="BX5" s="164"/>
      <c r="BY5" s="164"/>
      <c r="BZ5" s="165"/>
      <c r="CB5" s="25"/>
    </row>
    <row r="6" spans="2:80" ht="8.25" customHeight="1" thickBot="1">
      <c r="B6" s="24"/>
      <c r="D6" s="284"/>
      <c r="E6" s="284"/>
      <c r="F6" s="284"/>
      <c r="G6" s="284"/>
      <c r="H6" s="284"/>
      <c r="I6" s="284"/>
      <c r="J6" s="284"/>
      <c r="K6" s="284"/>
      <c r="L6" s="284"/>
      <c r="M6" s="284"/>
      <c r="N6" s="284"/>
      <c r="O6" s="284"/>
      <c r="P6" s="284"/>
      <c r="Q6" s="219"/>
      <c r="R6" s="219"/>
      <c r="S6" s="219"/>
      <c r="T6" s="219"/>
      <c r="U6" s="219"/>
      <c r="V6" s="219"/>
      <c r="W6" s="219"/>
      <c r="X6" s="219"/>
      <c r="Y6" s="219"/>
      <c r="Z6" s="219"/>
      <c r="AA6" s="219"/>
      <c r="AB6" s="219"/>
      <c r="AC6" s="224"/>
      <c r="AD6" s="224"/>
      <c r="AE6" s="224"/>
      <c r="AF6" s="224"/>
      <c r="AG6" s="224"/>
      <c r="AH6" s="224"/>
      <c r="AI6" s="224"/>
      <c r="AJ6" s="279"/>
      <c r="CB6" s="25"/>
    </row>
    <row r="7" spans="2:80" ht="18.75" customHeight="1">
      <c r="B7" s="24"/>
      <c r="D7" s="280" t="s">
        <v>37</v>
      </c>
      <c r="E7" s="281"/>
      <c r="F7" s="281"/>
      <c r="G7" s="281"/>
      <c r="H7" s="281"/>
      <c r="I7" s="281"/>
      <c r="J7" s="281"/>
      <c r="K7" s="281"/>
      <c r="L7" s="281"/>
      <c r="M7" s="281"/>
      <c r="N7" s="281"/>
      <c r="O7" s="281"/>
      <c r="P7" s="281"/>
      <c r="Q7" s="282" t="s">
        <v>66</v>
      </c>
      <c r="R7" s="188"/>
      <c r="S7" s="188"/>
      <c r="T7" s="188"/>
      <c r="U7" s="188"/>
      <c r="V7" s="188"/>
      <c r="W7" s="188"/>
      <c r="X7" s="188"/>
      <c r="Y7" s="188"/>
      <c r="Z7" s="188"/>
      <c r="AA7" s="188"/>
      <c r="AB7" s="188"/>
      <c r="AC7" s="188"/>
      <c r="AD7" s="188"/>
      <c r="AE7" s="188"/>
      <c r="AF7" s="188"/>
      <c r="AG7" s="188"/>
      <c r="AH7" s="188"/>
      <c r="AI7" s="188"/>
      <c r="AJ7" s="189"/>
      <c r="AL7" s="249" t="s">
        <v>38</v>
      </c>
      <c r="AM7" s="250"/>
      <c r="AN7" s="255" t="s">
        <v>39</v>
      </c>
      <c r="AO7" s="256"/>
      <c r="AP7" s="256"/>
      <c r="AQ7" s="256"/>
      <c r="AR7" s="256"/>
      <c r="AS7" s="256"/>
      <c r="AT7" s="256"/>
      <c r="AU7" s="256"/>
      <c r="AV7" s="257"/>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5"/>
      <c r="CB7" s="25"/>
    </row>
    <row r="8" spans="2:80" ht="18.75" customHeight="1">
      <c r="B8" s="24"/>
      <c r="D8" s="262" t="s">
        <v>40</v>
      </c>
      <c r="E8" s="263"/>
      <c r="F8" s="263"/>
      <c r="G8" s="263"/>
      <c r="H8" s="263"/>
      <c r="I8" s="263"/>
      <c r="J8" s="263"/>
      <c r="K8" s="263"/>
      <c r="L8" s="263"/>
      <c r="M8" s="263"/>
      <c r="N8" s="263"/>
      <c r="O8" s="263"/>
      <c r="P8" s="264"/>
      <c r="Q8" s="232"/>
      <c r="R8" s="194"/>
      <c r="S8" s="232"/>
      <c r="T8" s="194"/>
      <c r="U8" s="232"/>
      <c r="V8" s="194"/>
      <c r="W8" s="232"/>
      <c r="X8" s="194"/>
      <c r="Y8" s="232"/>
      <c r="Z8" s="194"/>
      <c r="AA8" s="232"/>
      <c r="AB8" s="194"/>
      <c r="AC8" s="232"/>
      <c r="AD8" s="194"/>
      <c r="AE8" s="232"/>
      <c r="AF8" s="194"/>
      <c r="AG8" s="232"/>
      <c r="AH8" s="194"/>
      <c r="AI8" s="232"/>
      <c r="AJ8" s="195"/>
      <c r="AL8" s="251"/>
      <c r="AM8" s="252"/>
      <c r="AN8" s="245" t="s">
        <v>41</v>
      </c>
      <c r="AO8" s="203"/>
      <c r="AP8" s="203"/>
      <c r="AQ8" s="203"/>
      <c r="AR8" s="203"/>
      <c r="AS8" s="203"/>
      <c r="AT8" s="203"/>
      <c r="AU8" s="203"/>
      <c r="AV8" s="203"/>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2"/>
      <c r="CB8" s="25"/>
    </row>
    <row r="9" spans="2:80" ht="18.75" customHeight="1">
      <c r="B9" s="24"/>
      <c r="D9" s="276"/>
      <c r="E9" s="277"/>
      <c r="F9" s="277"/>
      <c r="G9" s="277"/>
      <c r="H9" s="277"/>
      <c r="I9" s="277"/>
      <c r="J9" s="277"/>
      <c r="K9" s="277"/>
      <c r="L9" s="277"/>
      <c r="M9" s="277"/>
      <c r="N9" s="277"/>
      <c r="O9" s="277"/>
      <c r="P9" s="278"/>
      <c r="Q9" s="261"/>
      <c r="R9" s="200"/>
      <c r="S9" s="261"/>
      <c r="T9" s="200"/>
      <c r="U9" s="261"/>
      <c r="V9" s="200"/>
      <c r="W9" s="261"/>
      <c r="X9" s="200"/>
      <c r="Y9" s="261"/>
      <c r="Z9" s="200"/>
      <c r="AA9" s="261"/>
      <c r="AB9" s="200"/>
      <c r="AC9" s="261"/>
      <c r="AD9" s="200"/>
      <c r="AE9" s="261"/>
      <c r="AF9" s="200"/>
      <c r="AG9" s="261"/>
      <c r="AH9" s="200"/>
      <c r="AI9" s="261"/>
      <c r="AJ9" s="201"/>
      <c r="AL9" s="251"/>
      <c r="AM9" s="252"/>
      <c r="AN9" s="246"/>
      <c r="AO9" s="206"/>
      <c r="AP9" s="206"/>
      <c r="AQ9" s="206"/>
      <c r="AR9" s="206"/>
      <c r="AS9" s="206"/>
      <c r="AT9" s="206"/>
      <c r="AU9" s="206"/>
      <c r="AV9" s="206"/>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2"/>
      <c r="CB9" s="25"/>
    </row>
    <row r="10" spans="2:80" ht="18.75" customHeight="1">
      <c r="B10" s="24"/>
      <c r="D10" s="258" t="s">
        <v>91</v>
      </c>
      <c r="E10" s="259"/>
      <c r="F10" s="259"/>
      <c r="G10" s="259"/>
      <c r="H10" s="259"/>
      <c r="I10" s="259"/>
      <c r="J10" s="259"/>
      <c r="K10" s="259"/>
      <c r="L10" s="259"/>
      <c r="M10" s="259"/>
      <c r="N10" s="259"/>
      <c r="O10" s="259"/>
      <c r="P10" s="260"/>
      <c r="Q10" s="232"/>
      <c r="R10" s="194"/>
      <c r="S10" s="194"/>
      <c r="T10" s="194"/>
      <c r="U10" s="194"/>
      <c r="V10" s="194"/>
      <c r="W10" s="194"/>
      <c r="X10" s="194"/>
      <c r="Y10" s="194"/>
      <c r="Z10" s="194"/>
      <c r="AA10" s="194"/>
      <c r="AB10" s="194"/>
      <c r="AC10" s="194"/>
      <c r="AD10" s="194"/>
      <c r="AE10" s="194"/>
      <c r="AF10" s="194"/>
      <c r="AG10" s="194"/>
      <c r="AH10" s="194"/>
      <c r="AI10" s="194"/>
      <c r="AJ10" s="195"/>
      <c r="AL10" s="251"/>
      <c r="AM10" s="252"/>
      <c r="AN10" s="246"/>
      <c r="AO10" s="206"/>
      <c r="AP10" s="206"/>
      <c r="AQ10" s="206"/>
      <c r="AR10" s="206"/>
      <c r="AS10" s="206"/>
      <c r="AT10" s="206"/>
      <c r="AU10" s="206"/>
      <c r="AV10" s="206"/>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2"/>
      <c r="CB10" s="25"/>
    </row>
    <row r="11" spans="2:80" ht="18.75" customHeight="1">
      <c r="B11" s="24"/>
      <c r="D11" s="262" t="s">
        <v>42</v>
      </c>
      <c r="E11" s="263"/>
      <c r="F11" s="263"/>
      <c r="G11" s="263"/>
      <c r="H11" s="263"/>
      <c r="I11" s="263"/>
      <c r="J11" s="263"/>
      <c r="K11" s="263"/>
      <c r="L11" s="263"/>
      <c r="M11" s="263"/>
      <c r="N11" s="263"/>
      <c r="O11" s="263"/>
      <c r="P11" s="264"/>
      <c r="Q11" s="261"/>
      <c r="R11" s="200"/>
      <c r="S11" s="200"/>
      <c r="T11" s="200"/>
      <c r="U11" s="200"/>
      <c r="V11" s="200"/>
      <c r="W11" s="200"/>
      <c r="X11" s="200"/>
      <c r="Y11" s="200"/>
      <c r="Z11" s="200"/>
      <c r="AA11" s="200"/>
      <c r="AB11" s="200"/>
      <c r="AC11" s="200"/>
      <c r="AD11" s="200"/>
      <c r="AE11" s="200"/>
      <c r="AF11" s="200"/>
      <c r="AG11" s="200"/>
      <c r="AH11" s="200"/>
      <c r="AI11" s="200"/>
      <c r="AJ11" s="201"/>
      <c r="AL11" s="251"/>
      <c r="AM11" s="252"/>
      <c r="AN11" s="246"/>
      <c r="AO11" s="206"/>
      <c r="AP11" s="206"/>
      <c r="AQ11" s="206"/>
      <c r="AR11" s="206"/>
      <c r="AS11" s="206"/>
      <c r="AT11" s="206"/>
      <c r="AU11" s="206"/>
      <c r="AV11" s="206"/>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2"/>
      <c r="CB11" s="25"/>
    </row>
    <row r="12" spans="2:80" ht="18.75" customHeight="1">
      <c r="B12" s="24"/>
      <c r="D12" s="265" t="s">
        <v>43</v>
      </c>
      <c r="E12" s="266"/>
      <c r="F12" s="266"/>
      <c r="G12" s="266"/>
      <c r="H12" s="266"/>
      <c r="I12" s="266"/>
      <c r="J12" s="266"/>
      <c r="K12" s="266"/>
      <c r="L12" s="266"/>
      <c r="M12" s="266"/>
      <c r="N12" s="266"/>
      <c r="O12" s="266"/>
      <c r="P12" s="267"/>
      <c r="Q12" s="232"/>
      <c r="R12" s="194"/>
      <c r="S12" s="194"/>
      <c r="T12" s="194"/>
      <c r="U12" s="194"/>
      <c r="V12" s="194"/>
      <c r="W12" s="194"/>
      <c r="X12" s="194"/>
      <c r="Y12" s="194"/>
      <c r="Z12" s="194"/>
      <c r="AA12" s="194"/>
      <c r="AB12" s="194"/>
      <c r="AC12" s="194"/>
      <c r="AD12" s="194"/>
      <c r="AE12" s="194"/>
      <c r="AF12" s="194"/>
      <c r="AG12" s="194"/>
      <c r="AH12" s="194"/>
      <c r="AI12" s="194"/>
      <c r="AJ12" s="195"/>
      <c r="AL12" s="251"/>
      <c r="AM12" s="252"/>
      <c r="AN12" s="246"/>
      <c r="AO12" s="206"/>
      <c r="AP12" s="206"/>
      <c r="AQ12" s="206"/>
      <c r="AR12" s="206"/>
      <c r="AS12" s="206"/>
      <c r="AT12" s="206"/>
      <c r="AU12" s="206"/>
      <c r="AV12" s="206"/>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2"/>
      <c r="CB12" s="25"/>
    </row>
    <row r="13" spans="2:80" ht="18.75" customHeight="1" thickBot="1">
      <c r="B13" s="24"/>
      <c r="D13" s="269" t="s">
        <v>92</v>
      </c>
      <c r="E13" s="270"/>
      <c r="F13" s="270"/>
      <c r="G13" s="270"/>
      <c r="H13" s="270"/>
      <c r="I13" s="270"/>
      <c r="J13" s="270"/>
      <c r="K13" s="270"/>
      <c r="L13" s="270"/>
      <c r="M13" s="270"/>
      <c r="N13" s="270"/>
      <c r="O13" s="270"/>
      <c r="P13" s="271"/>
      <c r="Q13" s="268"/>
      <c r="R13" s="224"/>
      <c r="S13" s="224"/>
      <c r="T13" s="224"/>
      <c r="U13" s="224"/>
      <c r="V13" s="224"/>
      <c r="W13" s="224"/>
      <c r="X13" s="224"/>
      <c r="Y13" s="224"/>
      <c r="Z13" s="224"/>
      <c r="AA13" s="224"/>
      <c r="AB13" s="224"/>
      <c r="AC13" s="224"/>
      <c r="AD13" s="224"/>
      <c r="AE13" s="224"/>
      <c r="AF13" s="224"/>
      <c r="AG13" s="224"/>
      <c r="AH13" s="224"/>
      <c r="AI13" s="224"/>
      <c r="AJ13" s="225"/>
      <c r="AL13" s="253"/>
      <c r="AM13" s="254"/>
      <c r="AN13" s="247"/>
      <c r="AO13" s="248"/>
      <c r="AP13" s="248"/>
      <c r="AQ13" s="248"/>
      <c r="AR13" s="248"/>
      <c r="AS13" s="248"/>
      <c r="AT13" s="248"/>
      <c r="AU13" s="248"/>
      <c r="AV13" s="248"/>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4"/>
      <c r="CB13" s="25"/>
    </row>
    <row r="14" spans="2:80" ht="8.25" customHeight="1" thickBot="1">
      <c r="B14" s="24"/>
      <c r="D14" s="29"/>
      <c r="E14" s="29"/>
      <c r="F14" s="29"/>
      <c r="G14" s="29"/>
      <c r="H14" s="29"/>
      <c r="I14" s="29"/>
      <c r="J14" s="29"/>
      <c r="K14" s="29"/>
      <c r="L14" s="29"/>
      <c r="M14" s="29"/>
      <c r="N14" s="29"/>
      <c r="O14" s="29"/>
      <c r="P14" s="29"/>
      <c r="AL14" s="30"/>
      <c r="AM14" s="30"/>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B14" s="25"/>
    </row>
    <row r="15" spans="2:80" ht="18.75" customHeight="1" thickBot="1">
      <c r="B15" s="24"/>
      <c r="D15" s="169" t="s">
        <v>44</v>
      </c>
      <c r="E15" s="219"/>
      <c r="F15" s="219"/>
      <c r="G15" s="219"/>
      <c r="H15" s="219"/>
      <c r="I15" s="219"/>
      <c r="J15" s="219"/>
      <c r="K15" s="219"/>
      <c r="L15" s="219"/>
      <c r="M15" s="219"/>
      <c r="N15" s="219"/>
      <c r="O15" s="219"/>
      <c r="P15" s="219"/>
      <c r="Q15" s="219"/>
      <c r="R15" s="219"/>
      <c r="S15" s="219"/>
      <c r="T15" s="170"/>
      <c r="U15" s="170"/>
      <c r="V15" s="164"/>
      <c r="W15" s="164"/>
      <c r="X15" s="164"/>
      <c r="Y15" s="164"/>
      <c r="Z15" s="164"/>
      <c r="AA15" s="164"/>
      <c r="AB15" s="164"/>
      <c r="AC15" s="164"/>
      <c r="AD15" s="165"/>
      <c r="AE15" s="238"/>
      <c r="AF15" s="238"/>
      <c r="AG15" s="238"/>
      <c r="AH15" s="238"/>
      <c r="AI15" s="238"/>
      <c r="AJ15" s="238"/>
      <c r="AK15" s="238"/>
      <c r="AL15" s="238"/>
      <c r="AM15" s="238"/>
      <c r="AN15" s="238"/>
      <c r="AO15" s="238"/>
      <c r="AP15" s="238"/>
      <c r="AQ15" s="238"/>
      <c r="AR15" s="238"/>
      <c r="AS15" s="238"/>
      <c r="AT15" s="238"/>
      <c r="AU15" s="238"/>
      <c r="AV15" s="197"/>
      <c r="AW15" s="197"/>
      <c r="AX15" s="197"/>
      <c r="AY15" s="197"/>
      <c r="CB15" s="25"/>
    </row>
    <row r="16" spans="2:80" ht="18.75" customHeight="1" thickBot="1">
      <c r="B16" s="24"/>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CB16" s="25"/>
    </row>
    <row r="17" spans="2:80" ht="18.75" customHeight="1" thickBot="1">
      <c r="B17" s="24"/>
      <c r="D17" s="239" t="s">
        <v>45</v>
      </c>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20"/>
      <c r="AD17" s="221"/>
      <c r="AE17" s="221"/>
      <c r="AF17" s="222"/>
      <c r="CB17" s="25"/>
    </row>
    <row r="18" spans="2:80" ht="5.25" customHeight="1">
      <c r="B18" s="24"/>
      <c r="D18" s="32"/>
      <c r="E18" s="33"/>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4"/>
      <c r="CB18" s="25"/>
    </row>
    <row r="19" spans="2:80" s="36" customFormat="1" ht="18.75" customHeight="1">
      <c r="B19" s="35"/>
      <c r="D19" s="37"/>
      <c r="I19" s="36" t="s">
        <v>46</v>
      </c>
      <c r="BY19" s="38"/>
      <c r="CB19" s="39"/>
    </row>
    <row r="20" spans="2:80" s="36" customFormat="1" ht="18.75" customHeight="1">
      <c r="B20" s="35"/>
      <c r="D20" s="37"/>
      <c r="I20" s="36" t="s">
        <v>47</v>
      </c>
      <c r="BY20" s="38"/>
      <c r="CB20" s="39"/>
    </row>
    <row r="21" spans="2:80" s="36" customFormat="1" ht="18.75" customHeight="1">
      <c r="B21" s="35"/>
      <c r="D21" s="37"/>
      <c r="I21" s="36" t="s">
        <v>48</v>
      </c>
      <c r="BY21" s="38"/>
      <c r="CB21" s="39"/>
    </row>
    <row r="22" spans="2:80" s="41" customFormat="1" ht="7.5" customHeight="1" thickBot="1">
      <c r="B22" s="40"/>
      <c r="D22" s="42"/>
      <c r="E22" s="43"/>
      <c r="F22" s="43"/>
      <c r="G22" s="43"/>
      <c r="H22" s="44"/>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5"/>
      <c r="CB22" s="46"/>
    </row>
    <row r="23" spans="2:80" ht="9" customHeight="1" thickBot="1">
      <c r="B23" s="24"/>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CB23" s="25"/>
    </row>
    <row r="24" spans="2:80" ht="22.5" customHeight="1" thickBot="1">
      <c r="B24" s="24"/>
      <c r="D24" s="211" t="s">
        <v>49</v>
      </c>
      <c r="E24" s="212"/>
      <c r="F24" s="217" t="s">
        <v>50</v>
      </c>
      <c r="G24" s="218"/>
      <c r="H24" s="218"/>
      <c r="I24" s="218"/>
      <c r="J24" s="218"/>
      <c r="K24" s="218"/>
      <c r="L24" s="218"/>
      <c r="M24" s="218"/>
      <c r="N24" s="218"/>
      <c r="O24" s="218"/>
      <c r="P24" s="218"/>
      <c r="Q24" s="218"/>
      <c r="R24" s="241"/>
      <c r="S24" s="169">
        <v>1</v>
      </c>
      <c r="T24" s="219"/>
      <c r="U24" s="219"/>
      <c r="V24" s="219"/>
      <c r="W24" s="219"/>
      <c r="X24" s="219"/>
      <c r="Y24" s="219"/>
      <c r="Z24" s="219"/>
      <c r="AA24" s="219"/>
      <c r="AB24" s="219"/>
      <c r="AC24" s="219"/>
      <c r="AD24" s="168"/>
      <c r="AE24" s="169">
        <v>2</v>
      </c>
      <c r="AF24" s="219"/>
      <c r="AG24" s="219"/>
      <c r="AH24" s="219"/>
      <c r="AI24" s="219"/>
      <c r="AJ24" s="219"/>
      <c r="AK24" s="219"/>
      <c r="AL24" s="219"/>
      <c r="AM24" s="219"/>
      <c r="AN24" s="219"/>
      <c r="AO24" s="219"/>
      <c r="AP24" s="168"/>
      <c r="AQ24" s="169">
        <v>3</v>
      </c>
      <c r="AR24" s="219"/>
      <c r="AS24" s="219"/>
      <c r="AT24" s="219"/>
      <c r="AU24" s="219"/>
      <c r="AV24" s="219"/>
      <c r="AW24" s="219"/>
      <c r="AX24" s="219"/>
      <c r="AY24" s="219"/>
      <c r="AZ24" s="219"/>
      <c r="BA24" s="219"/>
      <c r="BB24" s="168"/>
      <c r="BC24" s="169"/>
      <c r="BD24" s="219"/>
      <c r="BE24" s="219"/>
      <c r="BF24" s="219"/>
      <c r="BG24" s="219"/>
      <c r="BH24" s="219"/>
      <c r="BI24" s="219"/>
      <c r="BJ24" s="219"/>
      <c r="BK24" s="219"/>
      <c r="BL24" s="219"/>
      <c r="BM24" s="219"/>
      <c r="BN24" s="168"/>
      <c r="BO24" s="169"/>
      <c r="BP24" s="219"/>
      <c r="BQ24" s="219"/>
      <c r="BR24" s="219"/>
      <c r="BS24" s="219"/>
      <c r="BT24" s="219"/>
      <c r="BU24" s="219"/>
      <c r="BV24" s="219"/>
      <c r="BW24" s="219"/>
      <c r="BX24" s="219"/>
      <c r="BY24" s="219"/>
      <c r="BZ24" s="168"/>
      <c r="CB24" s="25"/>
    </row>
    <row r="25" spans="2:80" ht="22.5" customHeight="1">
      <c r="B25" s="24"/>
      <c r="D25" s="213"/>
      <c r="E25" s="214"/>
      <c r="F25" s="226" t="s">
        <v>51</v>
      </c>
      <c r="G25" s="227"/>
      <c r="H25" s="227"/>
      <c r="I25" s="227"/>
      <c r="J25" s="227"/>
      <c r="K25" s="227"/>
      <c r="L25" s="227"/>
      <c r="M25" s="227"/>
      <c r="N25" s="227"/>
      <c r="O25" s="227"/>
      <c r="P25" s="227"/>
      <c r="Q25" s="227"/>
      <c r="R25" s="237"/>
      <c r="S25" s="187"/>
      <c r="T25" s="188"/>
      <c r="U25" s="188"/>
      <c r="V25" s="188"/>
      <c r="W25" s="188"/>
      <c r="X25" s="188"/>
      <c r="Y25" s="188"/>
      <c r="Z25" s="188"/>
      <c r="AA25" s="188"/>
      <c r="AB25" s="188"/>
      <c r="AC25" s="188"/>
      <c r="AD25" s="189"/>
      <c r="AE25" s="187"/>
      <c r="AF25" s="188"/>
      <c r="AG25" s="188"/>
      <c r="AH25" s="188"/>
      <c r="AI25" s="188"/>
      <c r="AJ25" s="188"/>
      <c r="AK25" s="188"/>
      <c r="AL25" s="188"/>
      <c r="AM25" s="188"/>
      <c r="AN25" s="188"/>
      <c r="AO25" s="188"/>
      <c r="AP25" s="189"/>
      <c r="AQ25" s="187"/>
      <c r="AR25" s="188"/>
      <c r="AS25" s="188"/>
      <c r="AT25" s="188"/>
      <c r="AU25" s="188"/>
      <c r="AV25" s="188"/>
      <c r="AW25" s="188"/>
      <c r="AX25" s="188"/>
      <c r="AY25" s="188"/>
      <c r="AZ25" s="188"/>
      <c r="BA25" s="188"/>
      <c r="BB25" s="189"/>
      <c r="BC25" s="187"/>
      <c r="BD25" s="188"/>
      <c r="BE25" s="188"/>
      <c r="BF25" s="188"/>
      <c r="BG25" s="188"/>
      <c r="BH25" s="188"/>
      <c r="BI25" s="188"/>
      <c r="BJ25" s="188"/>
      <c r="BK25" s="188"/>
      <c r="BL25" s="188"/>
      <c r="BM25" s="188"/>
      <c r="BN25" s="189"/>
      <c r="BO25" s="187"/>
      <c r="BP25" s="188"/>
      <c r="BQ25" s="188"/>
      <c r="BR25" s="188"/>
      <c r="BS25" s="188"/>
      <c r="BT25" s="188"/>
      <c r="BU25" s="188"/>
      <c r="BV25" s="188"/>
      <c r="BW25" s="188"/>
      <c r="BX25" s="188"/>
      <c r="BY25" s="188"/>
      <c r="BZ25" s="189"/>
      <c r="CB25" s="25"/>
    </row>
    <row r="26" spans="2:80" ht="21" customHeight="1">
      <c r="B26" s="24"/>
      <c r="D26" s="213"/>
      <c r="E26" s="214"/>
      <c r="F26" s="190" t="s">
        <v>52</v>
      </c>
      <c r="G26" s="190"/>
      <c r="H26" s="190"/>
      <c r="I26" s="190"/>
      <c r="J26" s="190"/>
      <c r="K26" s="190"/>
      <c r="L26" s="190"/>
      <c r="M26" s="190"/>
      <c r="N26" s="190"/>
      <c r="O26" s="190"/>
      <c r="P26" s="190"/>
      <c r="Q26" s="190"/>
      <c r="R26" s="242"/>
      <c r="S26" s="193"/>
      <c r="T26" s="194"/>
      <c r="U26" s="194"/>
      <c r="V26" s="194"/>
      <c r="W26" s="194"/>
      <c r="X26" s="194"/>
      <c r="Y26" s="194"/>
      <c r="Z26" s="194"/>
      <c r="AA26" s="194"/>
      <c r="AB26" s="194"/>
      <c r="AC26" s="194"/>
      <c r="AD26" s="195"/>
      <c r="AE26" s="202"/>
      <c r="AF26" s="203"/>
      <c r="AG26" s="203"/>
      <c r="AH26" s="203"/>
      <c r="AI26" s="203"/>
      <c r="AJ26" s="203"/>
      <c r="AK26" s="203"/>
      <c r="AL26" s="203"/>
      <c r="AM26" s="203"/>
      <c r="AN26" s="203"/>
      <c r="AO26" s="203"/>
      <c r="AP26" s="204"/>
      <c r="AQ26" s="193"/>
      <c r="AR26" s="194"/>
      <c r="AS26" s="194"/>
      <c r="AT26" s="194"/>
      <c r="AU26" s="194"/>
      <c r="AV26" s="194"/>
      <c r="AW26" s="194"/>
      <c r="AX26" s="194"/>
      <c r="AY26" s="194"/>
      <c r="AZ26" s="194"/>
      <c r="BA26" s="194"/>
      <c r="BB26" s="195"/>
      <c r="BC26" s="193"/>
      <c r="BD26" s="194"/>
      <c r="BE26" s="194"/>
      <c r="BF26" s="194"/>
      <c r="BG26" s="194"/>
      <c r="BH26" s="194"/>
      <c r="BI26" s="194"/>
      <c r="BJ26" s="194"/>
      <c r="BK26" s="194"/>
      <c r="BL26" s="194"/>
      <c r="BM26" s="194"/>
      <c r="BN26" s="195"/>
      <c r="BO26" s="193"/>
      <c r="BP26" s="194"/>
      <c r="BQ26" s="194"/>
      <c r="BR26" s="194"/>
      <c r="BS26" s="194"/>
      <c r="BT26" s="194"/>
      <c r="BU26" s="194"/>
      <c r="BV26" s="194"/>
      <c r="BW26" s="194"/>
      <c r="BX26" s="194"/>
      <c r="BY26" s="194"/>
      <c r="BZ26" s="195"/>
      <c r="CB26" s="25"/>
    </row>
    <row r="27" spans="2:80" ht="21" customHeight="1">
      <c r="B27" s="24"/>
      <c r="D27" s="213"/>
      <c r="E27" s="214"/>
      <c r="F27" s="191"/>
      <c r="G27" s="191"/>
      <c r="H27" s="191"/>
      <c r="I27" s="191"/>
      <c r="J27" s="191"/>
      <c r="K27" s="191"/>
      <c r="L27" s="191"/>
      <c r="M27" s="191"/>
      <c r="N27" s="191"/>
      <c r="O27" s="191"/>
      <c r="P27" s="191"/>
      <c r="Q27" s="191"/>
      <c r="R27" s="243"/>
      <c r="S27" s="196"/>
      <c r="T27" s="197"/>
      <c r="U27" s="197"/>
      <c r="V27" s="197"/>
      <c r="W27" s="197"/>
      <c r="X27" s="197"/>
      <c r="Y27" s="197"/>
      <c r="Z27" s="197"/>
      <c r="AA27" s="197"/>
      <c r="AB27" s="197"/>
      <c r="AC27" s="197"/>
      <c r="AD27" s="198"/>
      <c r="AE27" s="205"/>
      <c r="AF27" s="206"/>
      <c r="AG27" s="206"/>
      <c r="AH27" s="206"/>
      <c r="AI27" s="206"/>
      <c r="AJ27" s="206"/>
      <c r="AK27" s="206"/>
      <c r="AL27" s="206"/>
      <c r="AM27" s="206"/>
      <c r="AN27" s="206"/>
      <c r="AO27" s="206"/>
      <c r="AP27" s="207"/>
      <c r="AQ27" s="196"/>
      <c r="AR27" s="197"/>
      <c r="AS27" s="197"/>
      <c r="AT27" s="197"/>
      <c r="AU27" s="197"/>
      <c r="AV27" s="197"/>
      <c r="AW27" s="197"/>
      <c r="AX27" s="197"/>
      <c r="AY27" s="197"/>
      <c r="AZ27" s="197"/>
      <c r="BA27" s="197"/>
      <c r="BB27" s="198"/>
      <c r="BC27" s="196"/>
      <c r="BD27" s="197"/>
      <c r="BE27" s="197"/>
      <c r="BF27" s="197"/>
      <c r="BG27" s="197"/>
      <c r="BH27" s="197"/>
      <c r="BI27" s="197"/>
      <c r="BJ27" s="197"/>
      <c r="BK27" s="197"/>
      <c r="BL27" s="197"/>
      <c r="BM27" s="197"/>
      <c r="BN27" s="198"/>
      <c r="BO27" s="196"/>
      <c r="BP27" s="197"/>
      <c r="BQ27" s="197"/>
      <c r="BR27" s="197"/>
      <c r="BS27" s="197"/>
      <c r="BT27" s="197"/>
      <c r="BU27" s="197"/>
      <c r="BV27" s="197"/>
      <c r="BW27" s="197"/>
      <c r="BX27" s="197"/>
      <c r="BY27" s="197"/>
      <c r="BZ27" s="198"/>
      <c r="CB27" s="25"/>
    </row>
    <row r="28" spans="2:80" ht="21" customHeight="1">
      <c r="B28" s="24"/>
      <c r="D28" s="213"/>
      <c r="E28" s="214"/>
      <c r="F28" s="192"/>
      <c r="G28" s="192"/>
      <c r="H28" s="192"/>
      <c r="I28" s="192"/>
      <c r="J28" s="192"/>
      <c r="K28" s="192"/>
      <c r="L28" s="192"/>
      <c r="M28" s="192"/>
      <c r="N28" s="192"/>
      <c r="O28" s="192"/>
      <c r="P28" s="192"/>
      <c r="Q28" s="192"/>
      <c r="R28" s="244"/>
      <c r="S28" s="199"/>
      <c r="T28" s="200"/>
      <c r="U28" s="200"/>
      <c r="V28" s="200"/>
      <c r="W28" s="200"/>
      <c r="X28" s="200"/>
      <c r="Y28" s="200"/>
      <c r="Z28" s="200"/>
      <c r="AA28" s="200"/>
      <c r="AB28" s="200"/>
      <c r="AC28" s="200"/>
      <c r="AD28" s="201"/>
      <c r="AE28" s="208"/>
      <c r="AF28" s="209"/>
      <c r="AG28" s="209"/>
      <c r="AH28" s="209"/>
      <c r="AI28" s="209"/>
      <c r="AJ28" s="209"/>
      <c r="AK28" s="209"/>
      <c r="AL28" s="209"/>
      <c r="AM28" s="209"/>
      <c r="AN28" s="209"/>
      <c r="AO28" s="209"/>
      <c r="AP28" s="210"/>
      <c r="AQ28" s="199"/>
      <c r="AR28" s="200"/>
      <c r="AS28" s="200"/>
      <c r="AT28" s="200"/>
      <c r="AU28" s="200"/>
      <c r="AV28" s="200"/>
      <c r="AW28" s="200"/>
      <c r="AX28" s="200"/>
      <c r="AY28" s="200"/>
      <c r="AZ28" s="200"/>
      <c r="BA28" s="200"/>
      <c r="BB28" s="201"/>
      <c r="BC28" s="199"/>
      <c r="BD28" s="200"/>
      <c r="BE28" s="200"/>
      <c r="BF28" s="200"/>
      <c r="BG28" s="200"/>
      <c r="BH28" s="200"/>
      <c r="BI28" s="200"/>
      <c r="BJ28" s="200"/>
      <c r="BK28" s="200"/>
      <c r="BL28" s="200"/>
      <c r="BM28" s="200"/>
      <c r="BN28" s="201"/>
      <c r="BO28" s="199"/>
      <c r="BP28" s="200"/>
      <c r="BQ28" s="200"/>
      <c r="BR28" s="200"/>
      <c r="BS28" s="200"/>
      <c r="BT28" s="200"/>
      <c r="BU28" s="200"/>
      <c r="BV28" s="200"/>
      <c r="BW28" s="200"/>
      <c r="BX28" s="200"/>
      <c r="BY28" s="200"/>
      <c r="BZ28" s="201"/>
      <c r="CB28" s="25"/>
    </row>
    <row r="29" spans="2:80" ht="19.5" customHeight="1">
      <c r="B29" s="24"/>
      <c r="D29" s="213"/>
      <c r="E29" s="214"/>
      <c r="F29" s="182" t="s">
        <v>53</v>
      </c>
      <c r="G29" s="183"/>
      <c r="H29" s="183"/>
      <c r="I29" s="183"/>
      <c r="J29" s="183"/>
      <c r="K29" s="183"/>
      <c r="L29" s="183"/>
      <c r="M29" s="183"/>
      <c r="N29" s="183"/>
      <c r="O29" s="183"/>
      <c r="P29" s="183"/>
      <c r="Q29" s="183"/>
      <c r="R29" s="184"/>
      <c r="S29" s="176"/>
      <c r="T29" s="171"/>
      <c r="U29" s="171"/>
      <c r="V29" s="171"/>
      <c r="W29" s="171"/>
      <c r="X29" s="171"/>
      <c r="Y29" s="171"/>
      <c r="Z29" s="171"/>
      <c r="AA29" s="171"/>
      <c r="AB29" s="171"/>
      <c r="AC29" s="171"/>
      <c r="AD29" s="172"/>
      <c r="AE29" s="185"/>
      <c r="AF29" s="178"/>
      <c r="AG29" s="177"/>
      <c r="AH29" s="178"/>
      <c r="AI29" s="177"/>
      <c r="AJ29" s="178"/>
      <c r="AK29" s="177"/>
      <c r="AL29" s="178"/>
      <c r="AM29" s="177"/>
      <c r="AN29" s="178"/>
      <c r="AO29" s="177"/>
      <c r="AP29" s="179"/>
      <c r="AQ29" s="176"/>
      <c r="AR29" s="171"/>
      <c r="AS29" s="171"/>
      <c r="AT29" s="171"/>
      <c r="AU29" s="171"/>
      <c r="AV29" s="171"/>
      <c r="AW29" s="171"/>
      <c r="AX29" s="171"/>
      <c r="AY29" s="171"/>
      <c r="AZ29" s="171"/>
      <c r="BA29" s="171"/>
      <c r="BB29" s="172"/>
      <c r="BC29" s="176"/>
      <c r="BD29" s="171"/>
      <c r="BE29" s="171"/>
      <c r="BF29" s="171"/>
      <c r="BG29" s="171"/>
      <c r="BH29" s="171"/>
      <c r="BI29" s="171"/>
      <c r="BJ29" s="171"/>
      <c r="BK29" s="171"/>
      <c r="BL29" s="171"/>
      <c r="BM29" s="171"/>
      <c r="BN29" s="172"/>
      <c r="BO29" s="176"/>
      <c r="BP29" s="171"/>
      <c r="BQ29" s="171"/>
      <c r="BR29" s="171"/>
      <c r="BS29" s="171"/>
      <c r="BT29" s="171"/>
      <c r="BU29" s="171"/>
      <c r="BV29" s="171"/>
      <c r="BW29" s="171"/>
      <c r="BX29" s="171"/>
      <c r="BY29" s="171"/>
      <c r="BZ29" s="172"/>
      <c r="CB29" s="25"/>
    </row>
    <row r="30" spans="2:80" ht="19.5" customHeight="1" thickBot="1">
      <c r="B30" s="24"/>
      <c r="D30" s="213"/>
      <c r="E30" s="214"/>
      <c r="F30" s="234" t="s">
        <v>54</v>
      </c>
      <c r="G30" s="235"/>
      <c r="H30" s="235"/>
      <c r="I30" s="235"/>
      <c r="J30" s="235"/>
      <c r="K30" s="235"/>
      <c r="L30" s="235"/>
      <c r="M30" s="235"/>
      <c r="N30" s="235"/>
      <c r="O30" s="235"/>
      <c r="P30" s="235"/>
      <c r="Q30" s="235"/>
      <c r="R30" s="236"/>
      <c r="S30" s="231"/>
      <c r="T30" s="229"/>
      <c r="U30" s="229"/>
      <c r="V30" s="229"/>
      <c r="W30" s="229"/>
      <c r="X30" s="229"/>
      <c r="Y30" s="229"/>
      <c r="Z30" s="229"/>
      <c r="AA30" s="229"/>
      <c r="AB30" s="229"/>
      <c r="AC30" s="229"/>
      <c r="AD30" s="230"/>
      <c r="AE30" s="193"/>
      <c r="AF30" s="233"/>
      <c r="AG30" s="232"/>
      <c r="AH30" s="233"/>
      <c r="AI30" s="232"/>
      <c r="AJ30" s="233"/>
      <c r="AK30" s="232"/>
      <c r="AL30" s="233"/>
      <c r="AM30" s="232"/>
      <c r="AN30" s="233"/>
      <c r="AO30" s="232"/>
      <c r="AP30" s="195"/>
      <c r="AQ30" s="231"/>
      <c r="AR30" s="229"/>
      <c r="AS30" s="229"/>
      <c r="AT30" s="229"/>
      <c r="AU30" s="229"/>
      <c r="AV30" s="229"/>
      <c r="AW30" s="229"/>
      <c r="AX30" s="229"/>
      <c r="AY30" s="229"/>
      <c r="AZ30" s="229"/>
      <c r="BA30" s="229"/>
      <c r="BB30" s="230"/>
      <c r="BC30" s="231"/>
      <c r="BD30" s="229"/>
      <c r="BE30" s="229"/>
      <c r="BF30" s="229"/>
      <c r="BG30" s="229"/>
      <c r="BH30" s="229"/>
      <c r="BI30" s="229"/>
      <c r="BJ30" s="229"/>
      <c r="BK30" s="229"/>
      <c r="BL30" s="229"/>
      <c r="BM30" s="229"/>
      <c r="BN30" s="230"/>
      <c r="BO30" s="231"/>
      <c r="BP30" s="229"/>
      <c r="BQ30" s="229"/>
      <c r="BR30" s="229"/>
      <c r="BS30" s="229"/>
      <c r="BT30" s="229"/>
      <c r="BU30" s="229"/>
      <c r="BV30" s="229"/>
      <c r="BW30" s="229"/>
      <c r="BX30" s="229"/>
      <c r="BY30" s="229"/>
      <c r="BZ30" s="230"/>
      <c r="CB30" s="25"/>
    </row>
    <row r="31" spans="2:80" ht="19.5" customHeight="1" thickBot="1">
      <c r="B31" s="24"/>
      <c r="D31" s="215"/>
      <c r="E31" s="216"/>
      <c r="F31" s="173" t="s">
        <v>61</v>
      </c>
      <c r="G31" s="174"/>
      <c r="H31" s="174"/>
      <c r="I31" s="174"/>
      <c r="J31" s="174"/>
      <c r="K31" s="174"/>
      <c r="L31" s="174"/>
      <c r="M31" s="174"/>
      <c r="N31" s="174"/>
      <c r="O31" s="174"/>
      <c r="P31" s="174"/>
      <c r="Q31" s="174"/>
      <c r="R31" s="175"/>
      <c r="S31" s="166"/>
      <c r="T31" s="164"/>
      <c r="U31" s="164"/>
      <c r="V31" s="164"/>
      <c r="W31" s="164"/>
      <c r="X31" s="164"/>
      <c r="Y31" s="164"/>
      <c r="Z31" s="164"/>
      <c r="AA31" s="164"/>
      <c r="AB31" s="164"/>
      <c r="AC31" s="164"/>
      <c r="AD31" s="165"/>
      <c r="AE31" s="169"/>
      <c r="AF31" s="170"/>
      <c r="AG31" s="167"/>
      <c r="AH31" s="170"/>
      <c r="AI31" s="167"/>
      <c r="AJ31" s="170"/>
      <c r="AK31" s="167"/>
      <c r="AL31" s="170"/>
      <c r="AM31" s="167"/>
      <c r="AN31" s="170"/>
      <c r="AO31" s="167"/>
      <c r="AP31" s="168"/>
      <c r="AQ31" s="166"/>
      <c r="AR31" s="164"/>
      <c r="AS31" s="164"/>
      <c r="AT31" s="164"/>
      <c r="AU31" s="164"/>
      <c r="AV31" s="164"/>
      <c r="AW31" s="164"/>
      <c r="AX31" s="164"/>
      <c r="AY31" s="164"/>
      <c r="AZ31" s="164"/>
      <c r="BA31" s="164"/>
      <c r="BB31" s="165"/>
      <c r="BC31" s="166"/>
      <c r="BD31" s="164"/>
      <c r="BE31" s="164"/>
      <c r="BF31" s="164"/>
      <c r="BG31" s="164"/>
      <c r="BH31" s="164"/>
      <c r="BI31" s="164"/>
      <c r="BJ31" s="164"/>
      <c r="BK31" s="164"/>
      <c r="BL31" s="164"/>
      <c r="BM31" s="164"/>
      <c r="BN31" s="165"/>
      <c r="BO31" s="166"/>
      <c r="BP31" s="164"/>
      <c r="BQ31" s="164"/>
      <c r="BR31" s="164"/>
      <c r="BS31" s="164"/>
      <c r="BT31" s="164"/>
      <c r="BU31" s="164"/>
      <c r="BV31" s="164"/>
      <c r="BW31" s="164"/>
      <c r="BX31" s="164"/>
      <c r="BY31" s="164"/>
      <c r="BZ31" s="165"/>
      <c r="CB31" s="25"/>
    </row>
    <row r="32" spans="2:80" ht="19.5" customHeight="1">
      <c r="B32" s="24"/>
      <c r="D32" s="48"/>
      <c r="E32" s="48"/>
      <c r="F32" s="47"/>
      <c r="G32" s="47"/>
      <c r="H32" s="47"/>
      <c r="I32" s="47"/>
      <c r="J32" s="47"/>
      <c r="K32" s="47"/>
      <c r="L32" s="47"/>
      <c r="M32" s="47"/>
      <c r="N32" s="47"/>
      <c r="O32" s="47"/>
      <c r="P32" s="47"/>
      <c r="Q32" s="47"/>
      <c r="R32" s="47"/>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B32" s="25"/>
    </row>
    <row r="33" spans="2:80" ht="9" customHeight="1" thickBot="1">
      <c r="B33" s="24"/>
      <c r="D33" s="48"/>
      <c r="E33" s="48"/>
      <c r="F33" s="47"/>
      <c r="G33" s="47"/>
      <c r="H33" s="47"/>
      <c r="I33" s="47"/>
      <c r="J33" s="47"/>
      <c r="K33" s="47"/>
      <c r="L33" s="47"/>
      <c r="M33" s="47"/>
      <c r="N33" s="47"/>
      <c r="O33" s="47"/>
      <c r="P33" s="47"/>
      <c r="Q33" s="47"/>
      <c r="R33" s="47"/>
      <c r="S33" s="49"/>
      <c r="T33" s="49"/>
      <c r="U33" s="49"/>
      <c r="V33" s="49"/>
      <c r="W33" s="49"/>
      <c r="X33" s="49"/>
      <c r="Y33" s="49"/>
      <c r="Z33" s="49"/>
      <c r="AA33" s="49"/>
      <c r="AB33" s="49"/>
      <c r="AC33" s="49"/>
      <c r="AD33" s="49"/>
      <c r="AE33" s="28"/>
      <c r="AF33" s="28"/>
      <c r="AG33" s="28"/>
      <c r="AH33" s="28"/>
      <c r="AI33" s="28"/>
      <c r="AJ33" s="28"/>
      <c r="AK33" s="28"/>
      <c r="AL33" s="28"/>
      <c r="AM33" s="28"/>
      <c r="AN33" s="28"/>
      <c r="AO33" s="28"/>
      <c r="AP33" s="28"/>
      <c r="AQ33" s="49"/>
      <c r="AR33" s="49"/>
      <c r="AS33" s="49"/>
      <c r="AT33" s="49"/>
      <c r="AU33" s="49"/>
      <c r="AV33" s="49"/>
      <c r="AW33" s="49"/>
      <c r="AX33" s="49"/>
      <c r="AY33" s="49"/>
      <c r="AZ33" s="49"/>
      <c r="BA33" s="49"/>
      <c r="BB33" s="49"/>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B33" s="25"/>
    </row>
    <row r="34" spans="2:80" ht="22.5" customHeight="1" thickBot="1">
      <c r="B34" s="24"/>
      <c r="D34" s="211" t="s">
        <v>49</v>
      </c>
      <c r="E34" s="212"/>
      <c r="F34" s="217" t="s">
        <v>50</v>
      </c>
      <c r="G34" s="218"/>
      <c r="H34" s="218"/>
      <c r="I34" s="218"/>
      <c r="J34" s="218"/>
      <c r="K34" s="218"/>
      <c r="L34" s="218"/>
      <c r="M34" s="218"/>
      <c r="N34" s="218"/>
      <c r="O34" s="218"/>
      <c r="P34" s="218"/>
      <c r="Q34" s="218"/>
      <c r="R34" s="218"/>
      <c r="S34" s="169"/>
      <c r="T34" s="219"/>
      <c r="U34" s="219"/>
      <c r="V34" s="219"/>
      <c r="W34" s="219"/>
      <c r="X34" s="219"/>
      <c r="Y34" s="219"/>
      <c r="Z34" s="219"/>
      <c r="AA34" s="219"/>
      <c r="AB34" s="219"/>
      <c r="AC34" s="219"/>
      <c r="AD34" s="168"/>
      <c r="AE34" s="169"/>
      <c r="AF34" s="219"/>
      <c r="AG34" s="219"/>
      <c r="AH34" s="219"/>
      <c r="AI34" s="219"/>
      <c r="AJ34" s="219"/>
      <c r="AK34" s="219"/>
      <c r="AL34" s="219"/>
      <c r="AM34" s="219"/>
      <c r="AN34" s="219"/>
      <c r="AO34" s="219"/>
      <c r="AP34" s="168"/>
      <c r="AQ34" s="169"/>
      <c r="AR34" s="219"/>
      <c r="AS34" s="219"/>
      <c r="AT34" s="219"/>
      <c r="AU34" s="219"/>
      <c r="AV34" s="219"/>
      <c r="AW34" s="219"/>
      <c r="AX34" s="219"/>
      <c r="AY34" s="219"/>
      <c r="AZ34" s="219"/>
      <c r="BA34" s="219"/>
      <c r="BB34" s="168"/>
      <c r="BC34" s="169"/>
      <c r="BD34" s="219"/>
      <c r="BE34" s="219"/>
      <c r="BF34" s="219"/>
      <c r="BG34" s="219"/>
      <c r="BH34" s="219"/>
      <c r="BI34" s="219"/>
      <c r="BJ34" s="219"/>
      <c r="BK34" s="219"/>
      <c r="BL34" s="219"/>
      <c r="BM34" s="219"/>
      <c r="BN34" s="168"/>
      <c r="BO34" s="220" t="s">
        <v>7</v>
      </c>
      <c r="BP34" s="221"/>
      <c r="BQ34" s="221"/>
      <c r="BR34" s="221"/>
      <c r="BS34" s="221"/>
      <c r="BT34" s="221"/>
      <c r="BU34" s="221"/>
      <c r="BV34" s="221"/>
      <c r="BW34" s="221"/>
      <c r="BX34" s="221"/>
      <c r="BY34" s="221"/>
      <c r="BZ34" s="222"/>
      <c r="CB34" s="25"/>
    </row>
    <row r="35" spans="2:80" ht="22.5" customHeight="1">
      <c r="B35" s="24"/>
      <c r="D35" s="213"/>
      <c r="E35" s="214"/>
      <c r="F35" s="226" t="s">
        <v>51</v>
      </c>
      <c r="G35" s="227"/>
      <c r="H35" s="227"/>
      <c r="I35" s="227"/>
      <c r="J35" s="227"/>
      <c r="K35" s="227"/>
      <c r="L35" s="227"/>
      <c r="M35" s="227"/>
      <c r="N35" s="227"/>
      <c r="O35" s="227"/>
      <c r="P35" s="227"/>
      <c r="Q35" s="227"/>
      <c r="R35" s="228"/>
      <c r="S35" s="187"/>
      <c r="T35" s="188"/>
      <c r="U35" s="188"/>
      <c r="V35" s="188"/>
      <c r="W35" s="188"/>
      <c r="X35" s="188"/>
      <c r="Y35" s="188"/>
      <c r="Z35" s="188"/>
      <c r="AA35" s="188"/>
      <c r="AB35" s="188"/>
      <c r="AC35" s="188"/>
      <c r="AD35" s="189"/>
      <c r="AE35" s="187"/>
      <c r="AF35" s="188"/>
      <c r="AG35" s="188"/>
      <c r="AH35" s="188"/>
      <c r="AI35" s="188"/>
      <c r="AJ35" s="188"/>
      <c r="AK35" s="188"/>
      <c r="AL35" s="188"/>
      <c r="AM35" s="188"/>
      <c r="AN35" s="188"/>
      <c r="AO35" s="188"/>
      <c r="AP35" s="189"/>
      <c r="AQ35" s="187"/>
      <c r="AR35" s="188"/>
      <c r="AS35" s="188"/>
      <c r="AT35" s="188"/>
      <c r="AU35" s="188"/>
      <c r="AV35" s="188"/>
      <c r="AW35" s="188"/>
      <c r="AX35" s="188"/>
      <c r="AY35" s="188"/>
      <c r="AZ35" s="188"/>
      <c r="BA35" s="188"/>
      <c r="BB35" s="189"/>
      <c r="BC35" s="187"/>
      <c r="BD35" s="188"/>
      <c r="BE35" s="188"/>
      <c r="BF35" s="188"/>
      <c r="BG35" s="188"/>
      <c r="BH35" s="188"/>
      <c r="BI35" s="188"/>
      <c r="BJ35" s="188"/>
      <c r="BK35" s="188"/>
      <c r="BL35" s="188"/>
      <c r="BM35" s="188"/>
      <c r="BN35" s="189"/>
      <c r="BO35" s="196"/>
      <c r="BP35" s="197"/>
      <c r="BQ35" s="197"/>
      <c r="BR35" s="197"/>
      <c r="BS35" s="197"/>
      <c r="BT35" s="197"/>
      <c r="BU35" s="197"/>
      <c r="BV35" s="197"/>
      <c r="BW35" s="197"/>
      <c r="BX35" s="197"/>
      <c r="BY35" s="197"/>
      <c r="BZ35" s="198"/>
      <c r="CB35" s="25"/>
    </row>
    <row r="36" spans="2:80" ht="21" customHeight="1">
      <c r="B36" s="24"/>
      <c r="D36" s="213"/>
      <c r="E36" s="214"/>
      <c r="F36" s="190" t="s">
        <v>52</v>
      </c>
      <c r="G36" s="190"/>
      <c r="H36" s="190"/>
      <c r="I36" s="190"/>
      <c r="J36" s="190"/>
      <c r="K36" s="190"/>
      <c r="L36" s="190"/>
      <c r="M36" s="190"/>
      <c r="N36" s="190"/>
      <c r="O36" s="190"/>
      <c r="P36" s="190"/>
      <c r="Q36" s="190"/>
      <c r="R36" s="190"/>
      <c r="S36" s="193"/>
      <c r="T36" s="194"/>
      <c r="U36" s="194"/>
      <c r="V36" s="194"/>
      <c r="W36" s="194"/>
      <c r="X36" s="194"/>
      <c r="Y36" s="194"/>
      <c r="Z36" s="194"/>
      <c r="AA36" s="194"/>
      <c r="AB36" s="194"/>
      <c r="AC36" s="194"/>
      <c r="AD36" s="195"/>
      <c r="AE36" s="202"/>
      <c r="AF36" s="203"/>
      <c r="AG36" s="203"/>
      <c r="AH36" s="203"/>
      <c r="AI36" s="203"/>
      <c r="AJ36" s="203"/>
      <c r="AK36" s="203"/>
      <c r="AL36" s="203"/>
      <c r="AM36" s="203"/>
      <c r="AN36" s="203"/>
      <c r="AO36" s="203"/>
      <c r="AP36" s="204"/>
      <c r="AQ36" s="193"/>
      <c r="AR36" s="194"/>
      <c r="AS36" s="194"/>
      <c r="AT36" s="194"/>
      <c r="AU36" s="194"/>
      <c r="AV36" s="194"/>
      <c r="AW36" s="194"/>
      <c r="AX36" s="194"/>
      <c r="AY36" s="194"/>
      <c r="AZ36" s="194"/>
      <c r="BA36" s="194"/>
      <c r="BB36" s="195"/>
      <c r="BC36" s="193"/>
      <c r="BD36" s="194"/>
      <c r="BE36" s="194"/>
      <c r="BF36" s="194"/>
      <c r="BG36" s="194"/>
      <c r="BH36" s="194"/>
      <c r="BI36" s="194"/>
      <c r="BJ36" s="194"/>
      <c r="BK36" s="194"/>
      <c r="BL36" s="194"/>
      <c r="BM36" s="194"/>
      <c r="BN36" s="195"/>
      <c r="BO36" s="196"/>
      <c r="BP36" s="197"/>
      <c r="BQ36" s="197"/>
      <c r="BR36" s="197"/>
      <c r="BS36" s="197"/>
      <c r="BT36" s="197"/>
      <c r="BU36" s="197"/>
      <c r="BV36" s="197"/>
      <c r="BW36" s="197"/>
      <c r="BX36" s="197"/>
      <c r="BY36" s="197"/>
      <c r="BZ36" s="198"/>
      <c r="CB36" s="25"/>
    </row>
    <row r="37" spans="2:80" ht="21" customHeight="1">
      <c r="B37" s="24"/>
      <c r="D37" s="213"/>
      <c r="E37" s="214"/>
      <c r="F37" s="191"/>
      <c r="G37" s="191"/>
      <c r="H37" s="191"/>
      <c r="I37" s="191"/>
      <c r="J37" s="191"/>
      <c r="K37" s="191"/>
      <c r="L37" s="191"/>
      <c r="M37" s="191"/>
      <c r="N37" s="191"/>
      <c r="O37" s="191"/>
      <c r="P37" s="191"/>
      <c r="Q37" s="191"/>
      <c r="R37" s="191"/>
      <c r="S37" s="196"/>
      <c r="T37" s="197"/>
      <c r="U37" s="197"/>
      <c r="V37" s="197"/>
      <c r="W37" s="197"/>
      <c r="X37" s="197"/>
      <c r="Y37" s="197"/>
      <c r="Z37" s="197"/>
      <c r="AA37" s="197"/>
      <c r="AB37" s="197"/>
      <c r="AC37" s="197"/>
      <c r="AD37" s="198"/>
      <c r="AE37" s="205"/>
      <c r="AF37" s="206"/>
      <c r="AG37" s="206"/>
      <c r="AH37" s="206"/>
      <c r="AI37" s="206"/>
      <c r="AJ37" s="206"/>
      <c r="AK37" s="206"/>
      <c r="AL37" s="206"/>
      <c r="AM37" s="206"/>
      <c r="AN37" s="206"/>
      <c r="AO37" s="206"/>
      <c r="AP37" s="207"/>
      <c r="AQ37" s="196"/>
      <c r="AR37" s="197"/>
      <c r="AS37" s="197"/>
      <c r="AT37" s="197"/>
      <c r="AU37" s="197"/>
      <c r="AV37" s="197"/>
      <c r="AW37" s="197"/>
      <c r="AX37" s="197"/>
      <c r="AY37" s="197"/>
      <c r="AZ37" s="197"/>
      <c r="BA37" s="197"/>
      <c r="BB37" s="198"/>
      <c r="BC37" s="196"/>
      <c r="BD37" s="197"/>
      <c r="BE37" s="197"/>
      <c r="BF37" s="197"/>
      <c r="BG37" s="197"/>
      <c r="BH37" s="197"/>
      <c r="BI37" s="197"/>
      <c r="BJ37" s="197"/>
      <c r="BK37" s="197"/>
      <c r="BL37" s="197"/>
      <c r="BM37" s="197"/>
      <c r="BN37" s="198"/>
      <c r="BO37" s="196"/>
      <c r="BP37" s="197"/>
      <c r="BQ37" s="197"/>
      <c r="BR37" s="197"/>
      <c r="BS37" s="197"/>
      <c r="BT37" s="197"/>
      <c r="BU37" s="197"/>
      <c r="BV37" s="197"/>
      <c r="BW37" s="197"/>
      <c r="BX37" s="197"/>
      <c r="BY37" s="197"/>
      <c r="BZ37" s="198"/>
      <c r="CB37" s="25"/>
    </row>
    <row r="38" spans="2:80" ht="21" customHeight="1" thickBot="1">
      <c r="B38" s="24"/>
      <c r="D38" s="213"/>
      <c r="E38" s="214"/>
      <c r="F38" s="192"/>
      <c r="G38" s="192"/>
      <c r="H38" s="192"/>
      <c r="I38" s="192"/>
      <c r="J38" s="192"/>
      <c r="K38" s="192"/>
      <c r="L38" s="192"/>
      <c r="M38" s="192"/>
      <c r="N38" s="192"/>
      <c r="O38" s="192"/>
      <c r="P38" s="192"/>
      <c r="Q38" s="192"/>
      <c r="R38" s="192"/>
      <c r="S38" s="199"/>
      <c r="T38" s="200"/>
      <c r="U38" s="200"/>
      <c r="V38" s="200"/>
      <c r="W38" s="200"/>
      <c r="X38" s="200"/>
      <c r="Y38" s="200"/>
      <c r="Z38" s="200"/>
      <c r="AA38" s="200"/>
      <c r="AB38" s="200"/>
      <c r="AC38" s="200"/>
      <c r="AD38" s="201"/>
      <c r="AE38" s="208"/>
      <c r="AF38" s="209"/>
      <c r="AG38" s="209"/>
      <c r="AH38" s="209"/>
      <c r="AI38" s="209"/>
      <c r="AJ38" s="209"/>
      <c r="AK38" s="209"/>
      <c r="AL38" s="209"/>
      <c r="AM38" s="209"/>
      <c r="AN38" s="209"/>
      <c r="AO38" s="209"/>
      <c r="AP38" s="210"/>
      <c r="AQ38" s="199"/>
      <c r="AR38" s="200"/>
      <c r="AS38" s="200"/>
      <c r="AT38" s="200"/>
      <c r="AU38" s="200"/>
      <c r="AV38" s="200"/>
      <c r="AW38" s="200"/>
      <c r="AX38" s="200"/>
      <c r="AY38" s="200"/>
      <c r="AZ38" s="200"/>
      <c r="BA38" s="200"/>
      <c r="BB38" s="201"/>
      <c r="BC38" s="199"/>
      <c r="BD38" s="200"/>
      <c r="BE38" s="200"/>
      <c r="BF38" s="200"/>
      <c r="BG38" s="200"/>
      <c r="BH38" s="200"/>
      <c r="BI38" s="200"/>
      <c r="BJ38" s="200"/>
      <c r="BK38" s="200"/>
      <c r="BL38" s="200"/>
      <c r="BM38" s="200"/>
      <c r="BN38" s="201"/>
      <c r="BO38" s="223"/>
      <c r="BP38" s="224"/>
      <c r="BQ38" s="224"/>
      <c r="BR38" s="224"/>
      <c r="BS38" s="224"/>
      <c r="BT38" s="224"/>
      <c r="BU38" s="224"/>
      <c r="BV38" s="224"/>
      <c r="BW38" s="224"/>
      <c r="BX38" s="224"/>
      <c r="BY38" s="224"/>
      <c r="BZ38" s="225"/>
      <c r="CB38" s="25"/>
    </row>
    <row r="39" spans="2:80" ht="19.5" customHeight="1">
      <c r="B39" s="24"/>
      <c r="D39" s="213"/>
      <c r="E39" s="214"/>
      <c r="F39" s="182" t="s">
        <v>53</v>
      </c>
      <c r="G39" s="183"/>
      <c r="H39" s="183"/>
      <c r="I39" s="183"/>
      <c r="J39" s="183"/>
      <c r="K39" s="183"/>
      <c r="L39" s="183"/>
      <c r="M39" s="183"/>
      <c r="N39" s="183"/>
      <c r="O39" s="183"/>
      <c r="P39" s="183"/>
      <c r="Q39" s="183"/>
      <c r="R39" s="184"/>
      <c r="S39" s="176"/>
      <c r="T39" s="171"/>
      <c r="U39" s="171"/>
      <c r="V39" s="171"/>
      <c r="W39" s="171"/>
      <c r="X39" s="171"/>
      <c r="Y39" s="171"/>
      <c r="Z39" s="171"/>
      <c r="AA39" s="171"/>
      <c r="AB39" s="171"/>
      <c r="AC39" s="171"/>
      <c r="AD39" s="172"/>
      <c r="AE39" s="185"/>
      <c r="AF39" s="178"/>
      <c r="AG39" s="177"/>
      <c r="AH39" s="178"/>
      <c r="AI39" s="177"/>
      <c r="AJ39" s="178"/>
      <c r="AK39" s="177"/>
      <c r="AL39" s="178"/>
      <c r="AM39" s="177"/>
      <c r="AN39" s="178"/>
      <c r="AO39" s="177"/>
      <c r="AP39" s="179"/>
      <c r="AQ39" s="176"/>
      <c r="AR39" s="171"/>
      <c r="AS39" s="171"/>
      <c r="AT39" s="171"/>
      <c r="AU39" s="171"/>
      <c r="AV39" s="171"/>
      <c r="AW39" s="171"/>
      <c r="AX39" s="171"/>
      <c r="AY39" s="171"/>
      <c r="AZ39" s="171"/>
      <c r="BA39" s="171"/>
      <c r="BB39" s="172"/>
      <c r="BC39" s="176"/>
      <c r="BD39" s="171"/>
      <c r="BE39" s="171"/>
      <c r="BF39" s="171"/>
      <c r="BG39" s="171"/>
      <c r="BH39" s="171"/>
      <c r="BI39" s="171"/>
      <c r="BJ39" s="171"/>
      <c r="BK39" s="171"/>
      <c r="BL39" s="171"/>
      <c r="BM39" s="171"/>
      <c r="BN39" s="172"/>
      <c r="BO39" s="186"/>
      <c r="BP39" s="180"/>
      <c r="BQ39" s="180"/>
      <c r="BR39" s="180"/>
      <c r="BS39" s="180"/>
      <c r="BT39" s="180"/>
      <c r="BU39" s="180"/>
      <c r="BV39" s="180"/>
      <c r="BW39" s="180"/>
      <c r="BX39" s="180"/>
      <c r="BY39" s="180"/>
      <c r="BZ39" s="181"/>
      <c r="CB39" s="25"/>
    </row>
    <row r="40" spans="2:80" ht="19.5" customHeight="1" thickBot="1">
      <c r="B40" s="24"/>
      <c r="D40" s="213"/>
      <c r="E40" s="214"/>
      <c r="F40" s="182" t="s">
        <v>54</v>
      </c>
      <c r="G40" s="183"/>
      <c r="H40" s="183"/>
      <c r="I40" s="183"/>
      <c r="J40" s="183"/>
      <c r="K40" s="183"/>
      <c r="L40" s="183"/>
      <c r="M40" s="183"/>
      <c r="N40" s="183"/>
      <c r="O40" s="183"/>
      <c r="P40" s="183"/>
      <c r="Q40" s="183"/>
      <c r="R40" s="184"/>
      <c r="S40" s="176"/>
      <c r="T40" s="171"/>
      <c r="U40" s="171"/>
      <c r="V40" s="171"/>
      <c r="W40" s="171"/>
      <c r="X40" s="171"/>
      <c r="Y40" s="171"/>
      <c r="Z40" s="171"/>
      <c r="AA40" s="171"/>
      <c r="AB40" s="171"/>
      <c r="AC40" s="171"/>
      <c r="AD40" s="172"/>
      <c r="AE40" s="185"/>
      <c r="AF40" s="178"/>
      <c r="AG40" s="177"/>
      <c r="AH40" s="178"/>
      <c r="AI40" s="177"/>
      <c r="AJ40" s="178"/>
      <c r="AK40" s="177"/>
      <c r="AL40" s="178"/>
      <c r="AM40" s="177"/>
      <c r="AN40" s="178"/>
      <c r="AO40" s="177"/>
      <c r="AP40" s="179"/>
      <c r="AQ40" s="176"/>
      <c r="AR40" s="171"/>
      <c r="AS40" s="171"/>
      <c r="AT40" s="171"/>
      <c r="AU40" s="171"/>
      <c r="AV40" s="171"/>
      <c r="AW40" s="171"/>
      <c r="AX40" s="171"/>
      <c r="AY40" s="171"/>
      <c r="AZ40" s="171"/>
      <c r="BA40" s="171"/>
      <c r="BB40" s="172"/>
      <c r="BC40" s="176"/>
      <c r="BD40" s="171"/>
      <c r="BE40" s="171"/>
      <c r="BF40" s="171"/>
      <c r="BG40" s="171"/>
      <c r="BH40" s="171"/>
      <c r="BI40" s="171"/>
      <c r="BJ40" s="171"/>
      <c r="BK40" s="171"/>
      <c r="BL40" s="171"/>
      <c r="BM40" s="171"/>
      <c r="BN40" s="172"/>
      <c r="BO40" s="176"/>
      <c r="BP40" s="171"/>
      <c r="BQ40" s="171"/>
      <c r="BR40" s="171"/>
      <c r="BS40" s="171"/>
      <c r="BT40" s="171"/>
      <c r="BU40" s="171"/>
      <c r="BV40" s="171"/>
      <c r="BW40" s="171"/>
      <c r="BX40" s="171"/>
      <c r="BY40" s="171"/>
      <c r="BZ40" s="172"/>
      <c r="CB40" s="25"/>
    </row>
    <row r="41" spans="2:80" ht="19.5" customHeight="1" thickBot="1">
      <c r="B41" s="24"/>
      <c r="D41" s="215"/>
      <c r="E41" s="216"/>
      <c r="F41" s="173" t="s">
        <v>61</v>
      </c>
      <c r="G41" s="174"/>
      <c r="H41" s="174"/>
      <c r="I41" s="174"/>
      <c r="J41" s="174"/>
      <c r="K41" s="174"/>
      <c r="L41" s="174"/>
      <c r="M41" s="174"/>
      <c r="N41" s="174"/>
      <c r="O41" s="174"/>
      <c r="P41" s="174"/>
      <c r="Q41" s="174"/>
      <c r="R41" s="175"/>
      <c r="S41" s="166"/>
      <c r="T41" s="164"/>
      <c r="U41" s="164"/>
      <c r="V41" s="164"/>
      <c r="W41" s="164"/>
      <c r="X41" s="164"/>
      <c r="Y41" s="164"/>
      <c r="Z41" s="164"/>
      <c r="AA41" s="164"/>
      <c r="AB41" s="164"/>
      <c r="AC41" s="164"/>
      <c r="AD41" s="165"/>
      <c r="AE41" s="169"/>
      <c r="AF41" s="170"/>
      <c r="AG41" s="167"/>
      <c r="AH41" s="170"/>
      <c r="AI41" s="167"/>
      <c r="AJ41" s="170"/>
      <c r="AK41" s="167"/>
      <c r="AL41" s="170"/>
      <c r="AM41" s="167"/>
      <c r="AN41" s="170"/>
      <c r="AO41" s="167"/>
      <c r="AP41" s="168"/>
      <c r="AQ41" s="166"/>
      <c r="AR41" s="164"/>
      <c r="AS41" s="164"/>
      <c r="AT41" s="164"/>
      <c r="AU41" s="164"/>
      <c r="AV41" s="164"/>
      <c r="AW41" s="164"/>
      <c r="AX41" s="164"/>
      <c r="AY41" s="164"/>
      <c r="AZ41" s="164"/>
      <c r="BA41" s="164"/>
      <c r="BB41" s="165"/>
      <c r="BC41" s="166"/>
      <c r="BD41" s="164"/>
      <c r="BE41" s="164"/>
      <c r="BF41" s="164"/>
      <c r="BG41" s="164"/>
      <c r="BH41" s="164"/>
      <c r="BI41" s="164"/>
      <c r="BJ41" s="164"/>
      <c r="BK41" s="164"/>
      <c r="BL41" s="164"/>
      <c r="BM41" s="164"/>
      <c r="BN41" s="165"/>
      <c r="BO41" s="166"/>
      <c r="BP41" s="164"/>
      <c r="BQ41" s="164"/>
      <c r="BR41" s="164"/>
      <c r="BS41" s="164"/>
      <c r="BT41" s="164"/>
      <c r="BU41" s="164"/>
      <c r="BV41" s="164"/>
      <c r="BW41" s="164"/>
      <c r="BX41" s="164"/>
      <c r="BY41" s="164"/>
      <c r="BZ41" s="165"/>
      <c r="CB41" s="25"/>
    </row>
    <row r="42" spans="2:80" ht="19.5" customHeight="1">
      <c r="B42" s="24"/>
      <c r="D42" s="48"/>
      <c r="E42" s="48"/>
      <c r="F42" s="47"/>
      <c r="G42" s="47"/>
      <c r="H42" s="47"/>
      <c r="I42" s="47"/>
      <c r="J42" s="47"/>
      <c r="K42" s="47"/>
      <c r="L42" s="47"/>
      <c r="M42" s="47"/>
      <c r="N42" s="47"/>
      <c r="O42" s="47"/>
      <c r="P42" s="47"/>
      <c r="Q42" s="47"/>
      <c r="R42" s="47"/>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B42" s="25"/>
    </row>
    <row r="43" spans="2:80" ht="19.5" customHeight="1">
      <c r="B43" s="24"/>
      <c r="D43" s="48"/>
      <c r="E43" s="48"/>
      <c r="F43" s="47"/>
      <c r="G43" s="47"/>
      <c r="H43" s="47"/>
      <c r="I43" s="47"/>
      <c r="J43" s="47"/>
      <c r="K43" s="47"/>
      <c r="L43" s="47"/>
      <c r="M43" s="47"/>
      <c r="N43" s="47"/>
      <c r="O43" s="47"/>
      <c r="P43" s="47"/>
      <c r="Q43" s="47"/>
      <c r="R43" s="47"/>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B43" s="25"/>
    </row>
    <row r="44" spans="2:80" ht="19.5" customHeight="1">
      <c r="B44" s="24"/>
      <c r="D44" s="48"/>
      <c r="E44" s="48"/>
      <c r="F44" s="47"/>
      <c r="G44" s="47"/>
      <c r="H44" s="47"/>
      <c r="I44" s="47"/>
      <c r="J44" s="47"/>
      <c r="K44" s="47"/>
      <c r="L44" s="47"/>
      <c r="M44" s="47"/>
      <c r="N44" s="47"/>
      <c r="O44" s="47"/>
      <c r="P44" s="47"/>
      <c r="Q44" s="47"/>
      <c r="R44" s="47"/>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B44" s="25"/>
    </row>
    <row r="45" spans="2:80" ht="18.75" customHeight="1">
      <c r="B45" s="24"/>
      <c r="CB45" s="25"/>
    </row>
    <row r="46" spans="2:80" ht="18.75" customHeight="1">
      <c r="B46" s="24"/>
      <c r="CB46" s="25"/>
    </row>
    <row r="47" spans="2:80" ht="18.75" customHeight="1">
      <c r="B47" s="24"/>
      <c r="CB47" s="25"/>
    </row>
    <row r="48" spans="2:80" ht="18.75" customHeight="1">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2"/>
    </row>
    <row r="51" ht="12" customHeight="1"/>
    <row r="53" ht="6.75" customHeight="1"/>
    <row r="55" ht="8.25" customHeight="1"/>
    <row r="63" ht="8.25" customHeight="1"/>
    <row r="67" ht="5.25" customHeight="1"/>
    <row r="68" s="36" customFormat="1" ht="18.75" customHeight="1"/>
    <row r="69" s="36" customFormat="1" ht="18.75" customHeight="1"/>
    <row r="70" s="36" customFormat="1" ht="18.75" customHeight="1"/>
    <row r="71" s="41" customFormat="1" ht="7.5" customHeight="1"/>
    <row r="72" ht="9" customHeight="1"/>
    <row r="73" ht="22.5" customHeight="1"/>
    <row r="74" ht="22.5" customHeight="1"/>
    <row r="75" ht="21" customHeight="1"/>
    <row r="76" ht="21" customHeight="1"/>
    <row r="77" ht="21" customHeight="1"/>
    <row r="78" ht="19.5" customHeight="1"/>
    <row r="79" ht="19.5" customHeight="1"/>
    <row r="80" ht="19.5" customHeight="1"/>
    <row r="81" ht="19.5" customHeight="1"/>
    <row r="82" ht="9" customHeight="1"/>
    <row r="83" ht="22.5" customHeight="1"/>
    <row r="84" ht="22.5" customHeight="1"/>
    <row r="85" ht="21" customHeight="1"/>
    <row r="86" ht="21" customHeight="1"/>
    <row r="87" ht="21" customHeight="1"/>
    <row r="88" ht="19.5" customHeight="1"/>
    <row r="89" ht="19.5" customHeight="1"/>
    <row r="90" ht="19.5" customHeight="1"/>
    <row r="91" ht="19.5" customHeight="1"/>
    <row r="92" ht="19.5" customHeight="1"/>
    <row r="93" ht="19.5" customHeight="1"/>
  </sheetData>
  <sheetProtection/>
  <mergeCells count="295">
    <mergeCell ref="BK5:BM5"/>
    <mergeCell ref="BN5:BP5"/>
    <mergeCell ref="D3:BZ3"/>
    <mergeCell ref="D5:P5"/>
    <mergeCell ref="Q5:R5"/>
    <mergeCell ref="S5:T5"/>
    <mergeCell ref="U5:V5"/>
    <mergeCell ref="W5:X5"/>
    <mergeCell ref="Y5:Z5"/>
    <mergeCell ref="AA5:AB5"/>
    <mergeCell ref="AG5:AH5"/>
    <mergeCell ref="AI5:AJ5"/>
    <mergeCell ref="BC5:BG5"/>
    <mergeCell ref="BH5:BJ5"/>
    <mergeCell ref="AC5:AD5"/>
    <mergeCell ref="AE5:AF5"/>
    <mergeCell ref="BQ5:BS5"/>
    <mergeCell ref="BT5:BV5"/>
    <mergeCell ref="BW5:BZ5"/>
    <mergeCell ref="D6:P6"/>
    <mergeCell ref="Q6:R6"/>
    <mergeCell ref="S6:T6"/>
    <mergeCell ref="U6:V6"/>
    <mergeCell ref="W6:X6"/>
    <mergeCell ref="Y6:Z6"/>
    <mergeCell ref="AA6:AB6"/>
    <mergeCell ref="AC6:AD6"/>
    <mergeCell ref="AE6:AF6"/>
    <mergeCell ref="AG6:AH6"/>
    <mergeCell ref="AI6:AJ6"/>
    <mergeCell ref="BI7:BK7"/>
    <mergeCell ref="D7:P7"/>
    <mergeCell ref="Q7:AJ7"/>
    <mergeCell ref="BO7:BQ7"/>
    <mergeCell ref="BR7:BT7"/>
    <mergeCell ref="BU7:BW7"/>
    <mergeCell ref="BX7:BZ7"/>
    <mergeCell ref="D8:P9"/>
    <mergeCell ref="Q8:R9"/>
    <mergeCell ref="S8:T9"/>
    <mergeCell ref="U8:V9"/>
    <mergeCell ref="W8:X9"/>
    <mergeCell ref="AW7:AY7"/>
    <mergeCell ref="AA8:AB9"/>
    <mergeCell ref="AC8:AD9"/>
    <mergeCell ref="AE8:AF9"/>
    <mergeCell ref="AG8:AH9"/>
    <mergeCell ref="AI8:AJ9"/>
    <mergeCell ref="BL7:BN7"/>
    <mergeCell ref="AZ7:BB7"/>
    <mergeCell ref="BC7:BE7"/>
    <mergeCell ref="BF7:BH7"/>
    <mergeCell ref="AW8:BZ13"/>
    <mergeCell ref="AN8:AV13"/>
    <mergeCell ref="AL7:AM13"/>
    <mergeCell ref="AN7:AV7"/>
    <mergeCell ref="D10:P10"/>
    <mergeCell ref="Q10:AJ11"/>
    <mergeCell ref="D11:P11"/>
    <mergeCell ref="D12:P12"/>
    <mergeCell ref="Q12:AJ13"/>
    <mergeCell ref="D13:P13"/>
    <mergeCell ref="Y8:Z9"/>
    <mergeCell ref="D15:T15"/>
    <mergeCell ref="U15:V15"/>
    <mergeCell ref="W15:X15"/>
    <mergeCell ref="Y15:Z15"/>
    <mergeCell ref="AA15:AB15"/>
    <mergeCell ref="AC15:AD15"/>
    <mergeCell ref="AE15:AU15"/>
    <mergeCell ref="AV15:AY15"/>
    <mergeCell ref="D17:AB17"/>
    <mergeCell ref="AC17:AF17"/>
    <mergeCell ref="D24:E31"/>
    <mergeCell ref="F24:R24"/>
    <mergeCell ref="S24:AD24"/>
    <mergeCell ref="AE24:AP24"/>
    <mergeCell ref="AQ24:BB24"/>
    <mergeCell ref="F26:R28"/>
    <mergeCell ref="BC24:BN24"/>
    <mergeCell ref="BO24:BZ24"/>
    <mergeCell ref="F25:R25"/>
    <mergeCell ref="S25:AD25"/>
    <mergeCell ref="AE25:AP25"/>
    <mergeCell ref="AQ25:BB25"/>
    <mergeCell ref="BC25:BN25"/>
    <mergeCell ref="BO25:BZ25"/>
    <mergeCell ref="S26:AD28"/>
    <mergeCell ref="AE26:AP28"/>
    <mergeCell ref="AQ26:BB28"/>
    <mergeCell ref="BC26:BN28"/>
    <mergeCell ref="BO26:BZ28"/>
    <mergeCell ref="F29:R29"/>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G29:BH29"/>
    <mergeCell ref="BI29:BJ29"/>
    <mergeCell ref="BK29:BL29"/>
    <mergeCell ref="BM29:BN29"/>
    <mergeCell ref="BO29:BP29"/>
    <mergeCell ref="BQ29:BR29"/>
    <mergeCell ref="BS29:BT29"/>
    <mergeCell ref="BU29:BV29"/>
    <mergeCell ref="BW29:BX29"/>
    <mergeCell ref="BY29:BZ29"/>
    <mergeCell ref="F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F31:R31"/>
    <mergeCell ref="S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D34:E41"/>
    <mergeCell ref="F34:R34"/>
    <mergeCell ref="S34:AD34"/>
    <mergeCell ref="AE34:AP34"/>
    <mergeCell ref="AQ34:BB34"/>
    <mergeCell ref="BC34:BN34"/>
    <mergeCell ref="BO34:BZ38"/>
    <mergeCell ref="F35:R35"/>
    <mergeCell ref="S35:AD35"/>
    <mergeCell ref="AE35:AP35"/>
    <mergeCell ref="AQ35:BB35"/>
    <mergeCell ref="BC35:BN35"/>
    <mergeCell ref="F36:R38"/>
    <mergeCell ref="S36:AD38"/>
    <mergeCell ref="AE36:AP38"/>
    <mergeCell ref="AQ36:BB38"/>
    <mergeCell ref="BC36:BN38"/>
    <mergeCell ref="F39:R39"/>
    <mergeCell ref="S39:T39"/>
    <mergeCell ref="U39:V39"/>
    <mergeCell ref="W39:X39"/>
    <mergeCell ref="Y39:Z39"/>
    <mergeCell ref="AA39:AB39"/>
    <mergeCell ref="AC39:AD39"/>
    <mergeCell ref="AE39:AF39"/>
    <mergeCell ref="AG39:AH39"/>
    <mergeCell ref="AI39:AJ39"/>
    <mergeCell ref="AK39:AL39"/>
    <mergeCell ref="AM39:AN39"/>
    <mergeCell ref="AO39:AP39"/>
    <mergeCell ref="AQ39:AR39"/>
    <mergeCell ref="AS39:AT39"/>
    <mergeCell ref="AU39:AV39"/>
    <mergeCell ref="AW39:AX39"/>
    <mergeCell ref="AY39:AZ39"/>
    <mergeCell ref="BA39:BB39"/>
    <mergeCell ref="BC39:BD39"/>
    <mergeCell ref="BE39:BF39"/>
    <mergeCell ref="BG39:BH39"/>
    <mergeCell ref="BI39:BJ39"/>
    <mergeCell ref="BK39:BL39"/>
    <mergeCell ref="BM39:BN39"/>
    <mergeCell ref="BO39:BP39"/>
    <mergeCell ref="BQ39:BR39"/>
    <mergeCell ref="BS39:BT39"/>
    <mergeCell ref="BU39:BV39"/>
    <mergeCell ref="BW39:BX39"/>
    <mergeCell ref="BY39:BZ39"/>
    <mergeCell ref="F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I40:BJ40"/>
    <mergeCell ref="BK40:BL40"/>
    <mergeCell ref="BM40:BN40"/>
    <mergeCell ref="BO40:BP40"/>
    <mergeCell ref="BQ40:BR40"/>
    <mergeCell ref="BS40:BT40"/>
    <mergeCell ref="BU40:BV40"/>
    <mergeCell ref="BW40:BX40"/>
    <mergeCell ref="BY40:BZ40"/>
    <mergeCell ref="F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BG41:BH41"/>
    <mergeCell ref="BI41:BJ41"/>
    <mergeCell ref="BK41:BL41"/>
    <mergeCell ref="BY41:BZ41"/>
    <mergeCell ref="BM41:BN41"/>
    <mergeCell ref="BO41:BP41"/>
    <mergeCell ref="BQ41:BR41"/>
    <mergeCell ref="BS41:BT41"/>
    <mergeCell ref="BU41:BV41"/>
    <mergeCell ref="BW41:BX41"/>
  </mergeCells>
  <printOptions horizontalCentered="1" verticalCentered="1"/>
  <pageMargins left="0" right="0" top="0" bottom="0" header="0.11811023622047245" footer="0.11811023622047245"/>
  <pageSetup horizontalDpi="300" verticalDpi="300" orientation="portrait" paperSize="9" scale="95" r:id="rId2"/>
  <rowBreaks count="1" manualBreakCount="1">
    <brk id="49" max="255" man="1"/>
  </rowBreaks>
  <drawing r:id="rId1"/>
</worksheet>
</file>

<file path=xl/worksheets/sheet4.xml><?xml version="1.0" encoding="utf-8"?>
<worksheet xmlns="http://schemas.openxmlformats.org/spreadsheetml/2006/main" xmlns:r="http://schemas.openxmlformats.org/officeDocument/2006/relationships">
  <dimension ref="A1:CC97"/>
  <sheetViews>
    <sheetView tabSelected="1" view="pageBreakPreview" zoomScale="85" zoomScaleNormal="85" zoomScaleSheetLayoutView="85" zoomScalePageLayoutView="0" workbookViewId="0" topLeftCell="A43">
      <selection activeCell="AG54" sqref="AG54:AH54"/>
    </sheetView>
  </sheetViews>
  <sheetFormatPr defaultColWidth="1.25" defaultRowHeight="18.75" customHeight="1"/>
  <cols>
    <col min="1" max="16384" width="1.25" style="19" customWidth="1"/>
  </cols>
  <sheetData>
    <row r="1" ht="18.75" customHeight="1">
      <c r="BT1" s="20" t="s">
        <v>32</v>
      </c>
    </row>
    <row r="2" spans="2:81" ht="12"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3"/>
    </row>
    <row r="3" spans="2:81" ht="18.75" customHeight="1">
      <c r="B3" s="24"/>
      <c r="D3" s="287" t="s">
        <v>33</v>
      </c>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C3" s="25"/>
    </row>
    <row r="4" spans="1:81" ht="6.75" customHeight="1" thickBot="1">
      <c r="A4" s="26"/>
      <c r="B4" s="27"/>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CC4" s="25"/>
    </row>
    <row r="5" spans="1:81" ht="18.75" customHeight="1" thickBot="1">
      <c r="A5" s="26"/>
      <c r="B5" s="27"/>
      <c r="C5" s="26"/>
      <c r="D5" s="288" t="s">
        <v>34</v>
      </c>
      <c r="E5" s="289"/>
      <c r="F5" s="289"/>
      <c r="G5" s="289"/>
      <c r="H5" s="289"/>
      <c r="I5" s="289"/>
      <c r="J5" s="289"/>
      <c r="K5" s="289"/>
      <c r="L5" s="289"/>
      <c r="M5" s="289"/>
      <c r="N5" s="289"/>
      <c r="O5" s="289"/>
      <c r="P5" s="290"/>
      <c r="Q5" s="167">
        <v>4</v>
      </c>
      <c r="R5" s="170"/>
      <c r="S5" s="167">
        <v>0</v>
      </c>
      <c r="T5" s="170"/>
      <c r="U5" s="167">
        <v>1</v>
      </c>
      <c r="V5" s="170"/>
      <c r="W5" s="167">
        <v>3</v>
      </c>
      <c r="X5" s="170"/>
      <c r="Y5" s="167">
        <v>0</v>
      </c>
      <c r="Z5" s="170"/>
      <c r="AA5" s="167">
        <v>7</v>
      </c>
      <c r="AB5" s="219"/>
      <c r="AC5" s="196"/>
      <c r="AD5" s="197"/>
      <c r="AE5" s="197"/>
      <c r="AF5" s="197"/>
      <c r="AG5" s="197"/>
      <c r="AH5" s="197"/>
      <c r="AI5" s="197"/>
      <c r="AJ5" s="285"/>
      <c r="BC5" s="286" t="s">
        <v>87</v>
      </c>
      <c r="BD5" s="283"/>
      <c r="BE5" s="283"/>
      <c r="BF5" s="283"/>
      <c r="BG5" s="283"/>
      <c r="BH5" s="283" t="s">
        <v>90</v>
      </c>
      <c r="BI5" s="283"/>
      <c r="BJ5" s="283"/>
      <c r="BK5" s="283" t="s">
        <v>90</v>
      </c>
      <c r="BL5" s="283"/>
      <c r="BM5" s="283"/>
      <c r="BN5" s="283" t="s">
        <v>35</v>
      </c>
      <c r="BO5" s="283"/>
      <c r="BP5" s="283"/>
      <c r="BQ5" s="283" t="s">
        <v>90</v>
      </c>
      <c r="BR5" s="283"/>
      <c r="BS5" s="283"/>
      <c r="BT5" s="283" t="s">
        <v>90</v>
      </c>
      <c r="BU5" s="283"/>
      <c r="BV5" s="283"/>
      <c r="BW5" s="164" t="s">
        <v>36</v>
      </c>
      <c r="BX5" s="164"/>
      <c r="BY5" s="164"/>
      <c r="BZ5" s="165"/>
      <c r="CC5" s="25"/>
    </row>
    <row r="6" spans="2:81" ht="8.25" customHeight="1" thickBot="1">
      <c r="B6" s="24"/>
      <c r="D6" s="284"/>
      <c r="E6" s="284"/>
      <c r="F6" s="284"/>
      <c r="G6" s="284"/>
      <c r="H6" s="284"/>
      <c r="I6" s="284"/>
      <c r="J6" s="284"/>
      <c r="K6" s="284"/>
      <c r="L6" s="284"/>
      <c r="M6" s="284"/>
      <c r="N6" s="284"/>
      <c r="O6" s="284"/>
      <c r="P6" s="284"/>
      <c r="Q6" s="219"/>
      <c r="R6" s="219"/>
      <c r="S6" s="219"/>
      <c r="T6" s="219"/>
      <c r="U6" s="219"/>
      <c r="V6" s="219"/>
      <c r="W6" s="219"/>
      <c r="X6" s="219"/>
      <c r="Y6" s="219"/>
      <c r="Z6" s="219"/>
      <c r="AA6" s="219"/>
      <c r="AB6" s="219"/>
      <c r="AC6" s="224"/>
      <c r="AD6" s="224"/>
      <c r="AE6" s="224"/>
      <c r="AF6" s="224"/>
      <c r="AG6" s="224"/>
      <c r="AH6" s="224"/>
      <c r="AI6" s="224"/>
      <c r="AJ6" s="279"/>
      <c r="CC6" s="25"/>
    </row>
    <row r="7" spans="2:81" ht="18.75" customHeight="1">
      <c r="B7" s="24"/>
      <c r="D7" s="280" t="s">
        <v>37</v>
      </c>
      <c r="E7" s="281"/>
      <c r="F7" s="281"/>
      <c r="G7" s="281"/>
      <c r="H7" s="281"/>
      <c r="I7" s="281"/>
      <c r="J7" s="281"/>
      <c r="K7" s="281"/>
      <c r="L7" s="281"/>
      <c r="M7" s="281"/>
      <c r="N7" s="281"/>
      <c r="O7" s="281"/>
      <c r="P7" s="281"/>
      <c r="Q7" s="282" t="s">
        <v>66</v>
      </c>
      <c r="R7" s="188"/>
      <c r="S7" s="188"/>
      <c r="T7" s="188"/>
      <c r="U7" s="188"/>
      <c r="V7" s="188"/>
      <c r="W7" s="188"/>
      <c r="X7" s="188"/>
      <c r="Y7" s="188"/>
      <c r="Z7" s="188"/>
      <c r="AA7" s="188"/>
      <c r="AB7" s="188"/>
      <c r="AC7" s="188"/>
      <c r="AD7" s="188"/>
      <c r="AE7" s="188"/>
      <c r="AF7" s="188"/>
      <c r="AG7" s="188"/>
      <c r="AH7" s="188"/>
      <c r="AI7" s="188"/>
      <c r="AJ7" s="189"/>
      <c r="AL7" s="249" t="s">
        <v>38</v>
      </c>
      <c r="AM7" s="250"/>
      <c r="AN7" s="255" t="s">
        <v>39</v>
      </c>
      <c r="AO7" s="256"/>
      <c r="AP7" s="256"/>
      <c r="AQ7" s="256"/>
      <c r="AR7" s="256"/>
      <c r="AS7" s="256"/>
      <c r="AT7" s="256"/>
      <c r="AU7" s="256"/>
      <c r="AV7" s="257"/>
      <c r="AW7" s="272">
        <v>4</v>
      </c>
      <c r="AX7" s="272"/>
      <c r="AY7" s="272"/>
      <c r="AZ7" s="272">
        <v>0</v>
      </c>
      <c r="BA7" s="272"/>
      <c r="BB7" s="272"/>
      <c r="BC7" s="272">
        <v>6</v>
      </c>
      <c r="BD7" s="272"/>
      <c r="BE7" s="272"/>
      <c r="BF7" s="272">
        <v>1</v>
      </c>
      <c r="BG7" s="272"/>
      <c r="BH7" s="272"/>
      <c r="BI7" s="272">
        <v>1</v>
      </c>
      <c r="BJ7" s="272"/>
      <c r="BK7" s="272"/>
      <c r="BL7" s="272">
        <v>0</v>
      </c>
      <c r="BM7" s="272"/>
      <c r="BN7" s="272"/>
      <c r="BO7" s="272">
        <v>0</v>
      </c>
      <c r="BP7" s="272"/>
      <c r="BQ7" s="272"/>
      <c r="BR7" s="272">
        <v>0</v>
      </c>
      <c r="BS7" s="272"/>
      <c r="BT7" s="272"/>
      <c r="BU7" s="272">
        <v>1</v>
      </c>
      <c r="BV7" s="272"/>
      <c r="BW7" s="272"/>
      <c r="BX7" s="272">
        <v>1</v>
      </c>
      <c r="BY7" s="272"/>
      <c r="BZ7" s="275"/>
      <c r="CC7" s="25"/>
    </row>
    <row r="8" spans="2:81" ht="18.75" customHeight="1">
      <c r="B8" s="24"/>
      <c r="D8" s="262" t="s">
        <v>40</v>
      </c>
      <c r="E8" s="263"/>
      <c r="F8" s="263"/>
      <c r="G8" s="263"/>
      <c r="H8" s="263"/>
      <c r="I8" s="263"/>
      <c r="J8" s="263"/>
      <c r="K8" s="263"/>
      <c r="L8" s="263"/>
      <c r="M8" s="263"/>
      <c r="N8" s="263"/>
      <c r="O8" s="263"/>
      <c r="P8" s="264"/>
      <c r="Q8" s="232">
        <v>3</v>
      </c>
      <c r="R8" s="194"/>
      <c r="S8" s="232">
        <v>1</v>
      </c>
      <c r="T8" s="194"/>
      <c r="U8" s="232">
        <v>0</v>
      </c>
      <c r="V8" s="194"/>
      <c r="W8" s="232">
        <v>0</v>
      </c>
      <c r="X8" s="194"/>
      <c r="Y8" s="232">
        <v>0</v>
      </c>
      <c r="Z8" s="194"/>
      <c r="AA8" s="232">
        <v>0</v>
      </c>
      <c r="AB8" s="194"/>
      <c r="AC8" s="232">
        <v>0</v>
      </c>
      <c r="AD8" s="194"/>
      <c r="AE8" s="232">
        <v>0</v>
      </c>
      <c r="AF8" s="194"/>
      <c r="AG8" s="232">
        <v>1</v>
      </c>
      <c r="AH8" s="194"/>
      <c r="AI8" s="232">
        <v>1</v>
      </c>
      <c r="AJ8" s="195"/>
      <c r="AL8" s="251"/>
      <c r="AM8" s="252"/>
      <c r="AN8" s="245" t="s">
        <v>41</v>
      </c>
      <c r="AO8" s="203"/>
      <c r="AP8" s="203"/>
      <c r="AQ8" s="203"/>
      <c r="AR8" s="203"/>
      <c r="AS8" s="203"/>
      <c r="AT8" s="203"/>
      <c r="AU8" s="203"/>
      <c r="AV8" s="203"/>
      <c r="AW8" s="171" t="s">
        <v>88</v>
      </c>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2"/>
      <c r="CC8" s="25"/>
    </row>
    <row r="9" spans="2:81" ht="18.75" customHeight="1">
      <c r="B9" s="24"/>
      <c r="D9" s="276"/>
      <c r="E9" s="277"/>
      <c r="F9" s="277"/>
      <c r="G9" s="277"/>
      <c r="H9" s="277"/>
      <c r="I9" s="277"/>
      <c r="J9" s="277"/>
      <c r="K9" s="277"/>
      <c r="L9" s="277"/>
      <c r="M9" s="277"/>
      <c r="N9" s="277"/>
      <c r="O9" s="277"/>
      <c r="P9" s="278"/>
      <c r="Q9" s="261"/>
      <c r="R9" s="200"/>
      <c r="S9" s="261"/>
      <c r="T9" s="200"/>
      <c r="U9" s="261"/>
      <c r="V9" s="200"/>
      <c r="W9" s="261"/>
      <c r="X9" s="200"/>
      <c r="Y9" s="261"/>
      <c r="Z9" s="200"/>
      <c r="AA9" s="261"/>
      <c r="AB9" s="200"/>
      <c r="AC9" s="261"/>
      <c r="AD9" s="200"/>
      <c r="AE9" s="261"/>
      <c r="AF9" s="200"/>
      <c r="AG9" s="261"/>
      <c r="AH9" s="200"/>
      <c r="AI9" s="261"/>
      <c r="AJ9" s="201"/>
      <c r="AL9" s="251"/>
      <c r="AM9" s="252"/>
      <c r="AN9" s="246"/>
      <c r="AO9" s="206"/>
      <c r="AP9" s="206"/>
      <c r="AQ9" s="206"/>
      <c r="AR9" s="206"/>
      <c r="AS9" s="206"/>
      <c r="AT9" s="206"/>
      <c r="AU9" s="206"/>
      <c r="AV9" s="206"/>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2"/>
      <c r="CC9" s="25"/>
    </row>
    <row r="10" spans="2:81" ht="18.75" customHeight="1">
      <c r="B10" s="24"/>
      <c r="D10" s="258" t="s">
        <v>91</v>
      </c>
      <c r="E10" s="259"/>
      <c r="F10" s="259"/>
      <c r="G10" s="259"/>
      <c r="H10" s="259"/>
      <c r="I10" s="259"/>
      <c r="J10" s="259"/>
      <c r="K10" s="259"/>
      <c r="L10" s="259"/>
      <c r="M10" s="259"/>
      <c r="N10" s="259"/>
      <c r="O10" s="259"/>
      <c r="P10" s="260"/>
      <c r="Q10" s="232" t="s">
        <v>62</v>
      </c>
      <c r="R10" s="194"/>
      <c r="S10" s="194"/>
      <c r="T10" s="194"/>
      <c r="U10" s="194"/>
      <c r="V10" s="194"/>
      <c r="W10" s="194"/>
      <c r="X10" s="194"/>
      <c r="Y10" s="194"/>
      <c r="Z10" s="194"/>
      <c r="AA10" s="194"/>
      <c r="AB10" s="194"/>
      <c r="AC10" s="194"/>
      <c r="AD10" s="194"/>
      <c r="AE10" s="194"/>
      <c r="AF10" s="194"/>
      <c r="AG10" s="194"/>
      <c r="AH10" s="194"/>
      <c r="AI10" s="194"/>
      <c r="AJ10" s="195"/>
      <c r="AL10" s="251"/>
      <c r="AM10" s="252"/>
      <c r="AN10" s="246"/>
      <c r="AO10" s="206"/>
      <c r="AP10" s="206"/>
      <c r="AQ10" s="206"/>
      <c r="AR10" s="206"/>
      <c r="AS10" s="206"/>
      <c r="AT10" s="206"/>
      <c r="AU10" s="206"/>
      <c r="AV10" s="206"/>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2"/>
      <c r="CC10" s="25"/>
    </row>
    <row r="11" spans="2:81" ht="18.75" customHeight="1">
      <c r="B11" s="24"/>
      <c r="D11" s="262" t="s">
        <v>42</v>
      </c>
      <c r="E11" s="263"/>
      <c r="F11" s="263"/>
      <c r="G11" s="263"/>
      <c r="H11" s="263"/>
      <c r="I11" s="263"/>
      <c r="J11" s="263"/>
      <c r="K11" s="263"/>
      <c r="L11" s="263"/>
      <c r="M11" s="263"/>
      <c r="N11" s="263"/>
      <c r="O11" s="263"/>
      <c r="P11" s="264"/>
      <c r="Q11" s="261"/>
      <c r="R11" s="200"/>
      <c r="S11" s="200"/>
      <c r="T11" s="200"/>
      <c r="U11" s="200"/>
      <c r="V11" s="200"/>
      <c r="W11" s="200"/>
      <c r="X11" s="200"/>
      <c r="Y11" s="200"/>
      <c r="Z11" s="200"/>
      <c r="AA11" s="200"/>
      <c r="AB11" s="200"/>
      <c r="AC11" s="200"/>
      <c r="AD11" s="200"/>
      <c r="AE11" s="200"/>
      <c r="AF11" s="200"/>
      <c r="AG11" s="200"/>
      <c r="AH11" s="200"/>
      <c r="AI11" s="200"/>
      <c r="AJ11" s="201"/>
      <c r="AL11" s="251"/>
      <c r="AM11" s="252"/>
      <c r="AN11" s="246"/>
      <c r="AO11" s="206"/>
      <c r="AP11" s="206"/>
      <c r="AQ11" s="206"/>
      <c r="AR11" s="206"/>
      <c r="AS11" s="206"/>
      <c r="AT11" s="206"/>
      <c r="AU11" s="206"/>
      <c r="AV11" s="206"/>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2"/>
      <c r="CC11" s="25"/>
    </row>
    <row r="12" spans="2:81" ht="18.75" customHeight="1">
      <c r="B12" s="24"/>
      <c r="D12" s="265" t="s">
        <v>43</v>
      </c>
      <c r="E12" s="266"/>
      <c r="F12" s="266"/>
      <c r="G12" s="266"/>
      <c r="H12" s="266"/>
      <c r="I12" s="266"/>
      <c r="J12" s="266"/>
      <c r="K12" s="266"/>
      <c r="L12" s="266"/>
      <c r="M12" s="266"/>
      <c r="N12" s="266"/>
      <c r="O12" s="266"/>
      <c r="P12" s="267"/>
      <c r="Q12" s="232"/>
      <c r="R12" s="194"/>
      <c r="S12" s="194"/>
      <c r="T12" s="194"/>
      <c r="U12" s="194"/>
      <c r="V12" s="194"/>
      <c r="W12" s="194"/>
      <c r="X12" s="194"/>
      <c r="Y12" s="194"/>
      <c r="Z12" s="194"/>
      <c r="AA12" s="194"/>
      <c r="AB12" s="194"/>
      <c r="AC12" s="194"/>
      <c r="AD12" s="194"/>
      <c r="AE12" s="194"/>
      <c r="AF12" s="194"/>
      <c r="AG12" s="194"/>
      <c r="AH12" s="194"/>
      <c r="AI12" s="194"/>
      <c r="AJ12" s="195"/>
      <c r="AL12" s="251"/>
      <c r="AM12" s="252"/>
      <c r="AN12" s="246"/>
      <c r="AO12" s="206"/>
      <c r="AP12" s="206"/>
      <c r="AQ12" s="206"/>
      <c r="AR12" s="206"/>
      <c r="AS12" s="206"/>
      <c r="AT12" s="206"/>
      <c r="AU12" s="206"/>
      <c r="AV12" s="206"/>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2"/>
      <c r="CC12" s="25"/>
    </row>
    <row r="13" spans="2:81" ht="18.75" customHeight="1" thickBot="1">
      <c r="B13" s="24"/>
      <c r="D13" s="269" t="s">
        <v>92</v>
      </c>
      <c r="E13" s="270"/>
      <c r="F13" s="270"/>
      <c r="G13" s="270"/>
      <c r="H13" s="270"/>
      <c r="I13" s="270"/>
      <c r="J13" s="270"/>
      <c r="K13" s="270"/>
      <c r="L13" s="270"/>
      <c r="M13" s="270"/>
      <c r="N13" s="270"/>
      <c r="O13" s="270"/>
      <c r="P13" s="271"/>
      <c r="Q13" s="268"/>
      <c r="R13" s="224"/>
      <c r="S13" s="224"/>
      <c r="T13" s="224"/>
      <c r="U13" s="224"/>
      <c r="V13" s="224"/>
      <c r="W13" s="224"/>
      <c r="X13" s="224"/>
      <c r="Y13" s="224"/>
      <c r="Z13" s="224"/>
      <c r="AA13" s="224"/>
      <c r="AB13" s="224"/>
      <c r="AC13" s="224"/>
      <c r="AD13" s="224"/>
      <c r="AE13" s="224"/>
      <c r="AF13" s="224"/>
      <c r="AG13" s="224"/>
      <c r="AH13" s="224"/>
      <c r="AI13" s="224"/>
      <c r="AJ13" s="225"/>
      <c r="AL13" s="253"/>
      <c r="AM13" s="254"/>
      <c r="AN13" s="247"/>
      <c r="AO13" s="248"/>
      <c r="AP13" s="248"/>
      <c r="AQ13" s="248"/>
      <c r="AR13" s="248"/>
      <c r="AS13" s="248"/>
      <c r="AT13" s="248"/>
      <c r="AU13" s="248"/>
      <c r="AV13" s="248"/>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4"/>
      <c r="CC13" s="25"/>
    </row>
    <row r="14" spans="2:81" ht="8.25" customHeight="1" thickBot="1">
      <c r="B14" s="24"/>
      <c r="D14" s="29"/>
      <c r="E14" s="29"/>
      <c r="F14" s="29"/>
      <c r="G14" s="29"/>
      <c r="H14" s="29"/>
      <c r="I14" s="29"/>
      <c r="J14" s="29"/>
      <c r="K14" s="29"/>
      <c r="L14" s="29"/>
      <c r="M14" s="29"/>
      <c r="N14" s="29"/>
      <c r="O14" s="29"/>
      <c r="P14" s="29"/>
      <c r="AL14" s="30"/>
      <c r="AM14" s="30"/>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C14" s="25"/>
    </row>
    <row r="15" spans="2:81" ht="18.75" customHeight="1" thickBot="1">
      <c r="B15" s="24"/>
      <c r="D15" s="169" t="s">
        <v>44</v>
      </c>
      <c r="E15" s="219"/>
      <c r="F15" s="219"/>
      <c r="G15" s="219"/>
      <c r="H15" s="219"/>
      <c r="I15" s="219"/>
      <c r="J15" s="219"/>
      <c r="K15" s="219"/>
      <c r="L15" s="219"/>
      <c r="M15" s="219"/>
      <c r="N15" s="219"/>
      <c r="O15" s="219"/>
      <c r="P15" s="219"/>
      <c r="Q15" s="219"/>
      <c r="R15" s="219"/>
      <c r="S15" s="219"/>
      <c r="T15" s="170"/>
      <c r="U15" s="170">
        <v>1</v>
      </c>
      <c r="V15" s="164"/>
      <c r="W15" s="164">
        <v>8</v>
      </c>
      <c r="X15" s="164"/>
      <c r="Y15" s="164">
        <v>6</v>
      </c>
      <c r="Z15" s="164"/>
      <c r="AA15" s="164">
        <v>0</v>
      </c>
      <c r="AB15" s="164"/>
      <c r="AC15" s="164">
        <v>0</v>
      </c>
      <c r="AD15" s="165"/>
      <c r="AE15" s="238"/>
      <c r="AF15" s="238"/>
      <c r="AG15" s="238"/>
      <c r="AH15" s="238"/>
      <c r="AI15" s="238"/>
      <c r="AJ15" s="238"/>
      <c r="AK15" s="238"/>
      <c r="AL15" s="238"/>
      <c r="AM15" s="238"/>
      <c r="AN15" s="238"/>
      <c r="AO15" s="238"/>
      <c r="AP15" s="238"/>
      <c r="AQ15" s="238"/>
      <c r="AR15" s="238"/>
      <c r="AS15" s="238"/>
      <c r="AT15" s="238"/>
      <c r="AU15" s="238"/>
      <c r="AV15" s="197"/>
      <c r="AW15" s="197"/>
      <c r="AX15" s="197"/>
      <c r="AY15" s="197"/>
      <c r="CC15" s="25"/>
    </row>
    <row r="16" spans="2:81" ht="18.75" customHeight="1" thickBot="1">
      <c r="B16" s="24"/>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CC16" s="25"/>
    </row>
    <row r="17" spans="2:81" ht="18.75" customHeight="1" thickBot="1">
      <c r="B17" s="24"/>
      <c r="D17" s="239" t="s">
        <v>45</v>
      </c>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20">
        <v>3</v>
      </c>
      <c r="AD17" s="221"/>
      <c r="AE17" s="221"/>
      <c r="AF17" s="222"/>
      <c r="CC17" s="25"/>
    </row>
    <row r="18" spans="2:81" ht="5.25" customHeight="1">
      <c r="B18" s="24"/>
      <c r="D18" s="32"/>
      <c r="E18" s="33"/>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4"/>
      <c r="CC18" s="25"/>
    </row>
    <row r="19" spans="2:81" s="36" customFormat="1" ht="18.75" customHeight="1">
      <c r="B19" s="35"/>
      <c r="D19" s="37"/>
      <c r="I19" s="36" t="s">
        <v>46</v>
      </c>
      <c r="BY19" s="38"/>
      <c r="CC19" s="39"/>
    </row>
    <row r="20" spans="2:81" s="36" customFormat="1" ht="18.75" customHeight="1">
      <c r="B20" s="35"/>
      <c r="D20" s="37"/>
      <c r="I20" s="36" t="s">
        <v>47</v>
      </c>
      <c r="BY20" s="38"/>
      <c r="CC20" s="39"/>
    </row>
    <row r="21" spans="2:81" s="36" customFormat="1" ht="18.75" customHeight="1">
      <c r="B21" s="35"/>
      <c r="D21" s="37"/>
      <c r="I21" s="36" t="s">
        <v>48</v>
      </c>
      <c r="BY21" s="38"/>
      <c r="CC21" s="39"/>
    </row>
    <row r="22" spans="2:81" s="41" customFormat="1" ht="7.5" customHeight="1" thickBot="1">
      <c r="B22" s="40"/>
      <c r="D22" s="42"/>
      <c r="E22" s="43"/>
      <c r="F22" s="43"/>
      <c r="G22" s="43"/>
      <c r="H22" s="44"/>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5"/>
      <c r="CC22" s="46"/>
    </row>
    <row r="23" spans="2:81" ht="9" customHeight="1" thickBot="1">
      <c r="B23" s="24"/>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CC23" s="25"/>
    </row>
    <row r="24" spans="2:81" ht="22.5" customHeight="1" thickBot="1">
      <c r="B24" s="24"/>
      <c r="D24" s="211" t="s">
        <v>49</v>
      </c>
      <c r="E24" s="212"/>
      <c r="F24" s="217" t="s">
        <v>50</v>
      </c>
      <c r="G24" s="218"/>
      <c r="H24" s="218"/>
      <c r="I24" s="218"/>
      <c r="J24" s="218"/>
      <c r="K24" s="218"/>
      <c r="L24" s="218"/>
      <c r="M24" s="218"/>
      <c r="N24" s="218"/>
      <c r="O24" s="218"/>
      <c r="P24" s="218"/>
      <c r="Q24" s="218"/>
      <c r="R24" s="241"/>
      <c r="S24" s="169">
        <v>1</v>
      </c>
      <c r="T24" s="219"/>
      <c r="U24" s="219"/>
      <c r="V24" s="219"/>
      <c r="W24" s="219"/>
      <c r="X24" s="219"/>
      <c r="Y24" s="219"/>
      <c r="Z24" s="219"/>
      <c r="AA24" s="219"/>
      <c r="AB24" s="219"/>
      <c r="AC24" s="219"/>
      <c r="AD24" s="168"/>
      <c r="AE24" s="169">
        <v>2</v>
      </c>
      <c r="AF24" s="219"/>
      <c r="AG24" s="219"/>
      <c r="AH24" s="219"/>
      <c r="AI24" s="219"/>
      <c r="AJ24" s="219"/>
      <c r="AK24" s="219"/>
      <c r="AL24" s="219"/>
      <c r="AM24" s="219"/>
      <c r="AN24" s="219"/>
      <c r="AO24" s="219"/>
      <c r="AP24" s="168"/>
      <c r="AQ24" s="169">
        <v>3</v>
      </c>
      <c r="AR24" s="219"/>
      <c r="AS24" s="219"/>
      <c r="AT24" s="219"/>
      <c r="AU24" s="219"/>
      <c r="AV24" s="219"/>
      <c r="AW24" s="219"/>
      <c r="AX24" s="219"/>
      <c r="AY24" s="219"/>
      <c r="AZ24" s="219"/>
      <c r="BA24" s="219"/>
      <c r="BB24" s="168"/>
      <c r="BC24" s="169"/>
      <c r="BD24" s="219"/>
      <c r="BE24" s="219"/>
      <c r="BF24" s="219"/>
      <c r="BG24" s="219"/>
      <c r="BH24" s="219"/>
      <c r="BI24" s="219"/>
      <c r="BJ24" s="219"/>
      <c r="BK24" s="219"/>
      <c r="BL24" s="219"/>
      <c r="BM24" s="219"/>
      <c r="BN24" s="168"/>
      <c r="BO24" s="169"/>
      <c r="BP24" s="219"/>
      <c r="BQ24" s="219"/>
      <c r="BR24" s="219"/>
      <c r="BS24" s="219"/>
      <c r="BT24" s="219"/>
      <c r="BU24" s="219"/>
      <c r="BV24" s="219"/>
      <c r="BW24" s="219"/>
      <c r="BX24" s="219"/>
      <c r="BY24" s="219"/>
      <c r="BZ24" s="168"/>
      <c r="CC24" s="25"/>
    </row>
    <row r="25" spans="2:81" ht="22.5" customHeight="1">
      <c r="B25" s="24"/>
      <c r="D25" s="213"/>
      <c r="E25" s="214"/>
      <c r="F25" s="226" t="s">
        <v>51</v>
      </c>
      <c r="G25" s="227"/>
      <c r="H25" s="227"/>
      <c r="I25" s="227"/>
      <c r="J25" s="227"/>
      <c r="K25" s="227"/>
      <c r="L25" s="227"/>
      <c r="M25" s="227"/>
      <c r="N25" s="227"/>
      <c r="O25" s="227"/>
      <c r="P25" s="227"/>
      <c r="Q25" s="227"/>
      <c r="R25" s="237"/>
      <c r="S25" s="187">
        <v>4061100011</v>
      </c>
      <c r="T25" s="188"/>
      <c r="U25" s="188"/>
      <c r="V25" s="188"/>
      <c r="W25" s="188"/>
      <c r="X25" s="188"/>
      <c r="Y25" s="188"/>
      <c r="Z25" s="188"/>
      <c r="AA25" s="188"/>
      <c r="AB25" s="188"/>
      <c r="AC25" s="188"/>
      <c r="AD25" s="189"/>
      <c r="AE25" s="187">
        <v>4061100022</v>
      </c>
      <c r="AF25" s="188"/>
      <c r="AG25" s="188"/>
      <c r="AH25" s="188"/>
      <c r="AI25" s="188"/>
      <c r="AJ25" s="188"/>
      <c r="AK25" s="188"/>
      <c r="AL25" s="188"/>
      <c r="AM25" s="188"/>
      <c r="AN25" s="188"/>
      <c r="AO25" s="188"/>
      <c r="AP25" s="189"/>
      <c r="AQ25" s="187">
        <v>4061100033</v>
      </c>
      <c r="AR25" s="188"/>
      <c r="AS25" s="188"/>
      <c r="AT25" s="188"/>
      <c r="AU25" s="188"/>
      <c r="AV25" s="188"/>
      <c r="AW25" s="188"/>
      <c r="AX25" s="188"/>
      <c r="AY25" s="188"/>
      <c r="AZ25" s="188"/>
      <c r="BA25" s="188"/>
      <c r="BB25" s="189"/>
      <c r="BC25" s="187"/>
      <c r="BD25" s="188"/>
      <c r="BE25" s="188"/>
      <c r="BF25" s="188"/>
      <c r="BG25" s="188"/>
      <c r="BH25" s="188"/>
      <c r="BI25" s="188"/>
      <c r="BJ25" s="188"/>
      <c r="BK25" s="188"/>
      <c r="BL25" s="188"/>
      <c r="BM25" s="188"/>
      <c r="BN25" s="189"/>
      <c r="BO25" s="187"/>
      <c r="BP25" s="188"/>
      <c r="BQ25" s="188"/>
      <c r="BR25" s="188"/>
      <c r="BS25" s="188"/>
      <c r="BT25" s="188"/>
      <c r="BU25" s="188"/>
      <c r="BV25" s="188"/>
      <c r="BW25" s="188"/>
      <c r="BX25" s="188"/>
      <c r="BY25" s="188"/>
      <c r="BZ25" s="189"/>
      <c r="CC25" s="25"/>
    </row>
    <row r="26" spans="2:81" ht="21" customHeight="1">
      <c r="B26" s="24"/>
      <c r="D26" s="213"/>
      <c r="E26" s="214"/>
      <c r="F26" s="190" t="s">
        <v>52</v>
      </c>
      <c r="G26" s="190"/>
      <c r="H26" s="190"/>
      <c r="I26" s="190"/>
      <c r="J26" s="190"/>
      <c r="K26" s="190"/>
      <c r="L26" s="190"/>
      <c r="M26" s="190"/>
      <c r="N26" s="190"/>
      <c r="O26" s="190"/>
      <c r="P26" s="190"/>
      <c r="Q26" s="190"/>
      <c r="R26" s="242"/>
      <c r="S26" s="193" t="s">
        <v>58</v>
      </c>
      <c r="T26" s="194"/>
      <c r="U26" s="194"/>
      <c r="V26" s="194"/>
      <c r="W26" s="194"/>
      <c r="X26" s="194"/>
      <c r="Y26" s="194"/>
      <c r="Z26" s="194"/>
      <c r="AA26" s="194"/>
      <c r="AB26" s="194"/>
      <c r="AC26" s="194"/>
      <c r="AD26" s="195"/>
      <c r="AE26" s="202" t="s">
        <v>59</v>
      </c>
      <c r="AF26" s="203"/>
      <c r="AG26" s="203"/>
      <c r="AH26" s="203"/>
      <c r="AI26" s="203"/>
      <c r="AJ26" s="203"/>
      <c r="AK26" s="203"/>
      <c r="AL26" s="203"/>
      <c r="AM26" s="203"/>
      <c r="AN26" s="203"/>
      <c r="AO26" s="203"/>
      <c r="AP26" s="204"/>
      <c r="AQ26" s="193" t="s">
        <v>60</v>
      </c>
      <c r="AR26" s="194"/>
      <c r="AS26" s="194"/>
      <c r="AT26" s="194"/>
      <c r="AU26" s="194"/>
      <c r="AV26" s="194"/>
      <c r="AW26" s="194"/>
      <c r="AX26" s="194"/>
      <c r="AY26" s="194"/>
      <c r="AZ26" s="194"/>
      <c r="BA26" s="194"/>
      <c r="BB26" s="195"/>
      <c r="BC26" s="193"/>
      <c r="BD26" s="194"/>
      <c r="BE26" s="194"/>
      <c r="BF26" s="194"/>
      <c r="BG26" s="194"/>
      <c r="BH26" s="194"/>
      <c r="BI26" s="194"/>
      <c r="BJ26" s="194"/>
      <c r="BK26" s="194"/>
      <c r="BL26" s="194"/>
      <c r="BM26" s="194"/>
      <c r="BN26" s="195"/>
      <c r="BO26" s="193"/>
      <c r="BP26" s="194"/>
      <c r="BQ26" s="194"/>
      <c r="BR26" s="194"/>
      <c r="BS26" s="194"/>
      <c r="BT26" s="194"/>
      <c r="BU26" s="194"/>
      <c r="BV26" s="194"/>
      <c r="BW26" s="194"/>
      <c r="BX26" s="194"/>
      <c r="BY26" s="194"/>
      <c r="BZ26" s="195"/>
      <c r="CC26" s="25"/>
    </row>
    <row r="27" spans="2:81" ht="21" customHeight="1">
      <c r="B27" s="24"/>
      <c r="D27" s="213"/>
      <c r="E27" s="214"/>
      <c r="F27" s="191"/>
      <c r="G27" s="191"/>
      <c r="H27" s="191"/>
      <c r="I27" s="191"/>
      <c r="J27" s="191"/>
      <c r="K27" s="191"/>
      <c r="L27" s="191"/>
      <c r="M27" s="191"/>
      <c r="N27" s="191"/>
      <c r="O27" s="191"/>
      <c r="P27" s="191"/>
      <c r="Q27" s="191"/>
      <c r="R27" s="243"/>
      <c r="S27" s="196"/>
      <c r="T27" s="197"/>
      <c r="U27" s="197"/>
      <c r="V27" s="197"/>
      <c r="W27" s="197"/>
      <c r="X27" s="197"/>
      <c r="Y27" s="197"/>
      <c r="Z27" s="197"/>
      <c r="AA27" s="197"/>
      <c r="AB27" s="197"/>
      <c r="AC27" s="197"/>
      <c r="AD27" s="198"/>
      <c r="AE27" s="205"/>
      <c r="AF27" s="206"/>
      <c r="AG27" s="206"/>
      <c r="AH27" s="206"/>
      <c r="AI27" s="206"/>
      <c r="AJ27" s="206"/>
      <c r="AK27" s="206"/>
      <c r="AL27" s="206"/>
      <c r="AM27" s="206"/>
      <c r="AN27" s="206"/>
      <c r="AO27" s="206"/>
      <c r="AP27" s="207"/>
      <c r="AQ27" s="196"/>
      <c r="AR27" s="197"/>
      <c r="AS27" s="197"/>
      <c r="AT27" s="197"/>
      <c r="AU27" s="197"/>
      <c r="AV27" s="197"/>
      <c r="AW27" s="197"/>
      <c r="AX27" s="197"/>
      <c r="AY27" s="197"/>
      <c r="AZ27" s="197"/>
      <c r="BA27" s="197"/>
      <c r="BB27" s="198"/>
      <c r="BC27" s="196"/>
      <c r="BD27" s="197"/>
      <c r="BE27" s="197"/>
      <c r="BF27" s="197"/>
      <c r="BG27" s="197"/>
      <c r="BH27" s="197"/>
      <c r="BI27" s="197"/>
      <c r="BJ27" s="197"/>
      <c r="BK27" s="197"/>
      <c r="BL27" s="197"/>
      <c r="BM27" s="197"/>
      <c r="BN27" s="198"/>
      <c r="BO27" s="196"/>
      <c r="BP27" s="197"/>
      <c r="BQ27" s="197"/>
      <c r="BR27" s="197"/>
      <c r="BS27" s="197"/>
      <c r="BT27" s="197"/>
      <c r="BU27" s="197"/>
      <c r="BV27" s="197"/>
      <c r="BW27" s="197"/>
      <c r="BX27" s="197"/>
      <c r="BY27" s="197"/>
      <c r="BZ27" s="198"/>
      <c r="CC27" s="25"/>
    </row>
    <row r="28" spans="2:81" ht="21" customHeight="1">
      <c r="B28" s="24"/>
      <c r="D28" s="213"/>
      <c r="E28" s="214"/>
      <c r="F28" s="192"/>
      <c r="G28" s="192"/>
      <c r="H28" s="192"/>
      <c r="I28" s="192"/>
      <c r="J28" s="192"/>
      <c r="K28" s="192"/>
      <c r="L28" s="192"/>
      <c r="M28" s="192"/>
      <c r="N28" s="192"/>
      <c r="O28" s="192"/>
      <c r="P28" s="192"/>
      <c r="Q28" s="192"/>
      <c r="R28" s="244"/>
      <c r="S28" s="199"/>
      <c r="T28" s="200"/>
      <c r="U28" s="200"/>
      <c r="V28" s="200"/>
      <c r="W28" s="200"/>
      <c r="X28" s="200"/>
      <c r="Y28" s="200"/>
      <c r="Z28" s="200"/>
      <c r="AA28" s="200"/>
      <c r="AB28" s="200"/>
      <c r="AC28" s="200"/>
      <c r="AD28" s="201"/>
      <c r="AE28" s="208"/>
      <c r="AF28" s="209"/>
      <c r="AG28" s="209"/>
      <c r="AH28" s="209"/>
      <c r="AI28" s="209"/>
      <c r="AJ28" s="209"/>
      <c r="AK28" s="209"/>
      <c r="AL28" s="209"/>
      <c r="AM28" s="209"/>
      <c r="AN28" s="209"/>
      <c r="AO28" s="209"/>
      <c r="AP28" s="210"/>
      <c r="AQ28" s="199"/>
      <c r="AR28" s="200"/>
      <c r="AS28" s="200"/>
      <c r="AT28" s="200"/>
      <c r="AU28" s="200"/>
      <c r="AV28" s="200"/>
      <c r="AW28" s="200"/>
      <c r="AX28" s="200"/>
      <c r="AY28" s="200"/>
      <c r="AZ28" s="200"/>
      <c r="BA28" s="200"/>
      <c r="BB28" s="201"/>
      <c r="BC28" s="199"/>
      <c r="BD28" s="200"/>
      <c r="BE28" s="200"/>
      <c r="BF28" s="200"/>
      <c r="BG28" s="200"/>
      <c r="BH28" s="200"/>
      <c r="BI28" s="200"/>
      <c r="BJ28" s="200"/>
      <c r="BK28" s="200"/>
      <c r="BL28" s="200"/>
      <c r="BM28" s="200"/>
      <c r="BN28" s="201"/>
      <c r="BO28" s="199"/>
      <c r="BP28" s="200"/>
      <c r="BQ28" s="200"/>
      <c r="BR28" s="200"/>
      <c r="BS28" s="200"/>
      <c r="BT28" s="200"/>
      <c r="BU28" s="200"/>
      <c r="BV28" s="200"/>
      <c r="BW28" s="200"/>
      <c r="BX28" s="200"/>
      <c r="BY28" s="200"/>
      <c r="BZ28" s="201"/>
      <c r="CC28" s="25"/>
    </row>
    <row r="29" spans="2:81" ht="19.5" customHeight="1">
      <c r="B29" s="24"/>
      <c r="D29" s="213"/>
      <c r="E29" s="214"/>
      <c r="F29" s="182" t="s">
        <v>53</v>
      </c>
      <c r="G29" s="183"/>
      <c r="H29" s="183"/>
      <c r="I29" s="183"/>
      <c r="J29" s="183"/>
      <c r="K29" s="183"/>
      <c r="L29" s="183"/>
      <c r="M29" s="183"/>
      <c r="N29" s="183"/>
      <c r="O29" s="183"/>
      <c r="P29" s="183"/>
      <c r="Q29" s="183"/>
      <c r="R29" s="184"/>
      <c r="S29" s="176"/>
      <c r="T29" s="171"/>
      <c r="U29" s="171">
        <v>7</v>
      </c>
      <c r="V29" s="171"/>
      <c r="W29" s="171">
        <v>5</v>
      </c>
      <c r="X29" s="171"/>
      <c r="Y29" s="171">
        <v>0</v>
      </c>
      <c r="Z29" s="171"/>
      <c r="AA29" s="171">
        <v>0</v>
      </c>
      <c r="AB29" s="171"/>
      <c r="AC29" s="171">
        <v>0</v>
      </c>
      <c r="AD29" s="172"/>
      <c r="AE29" s="185"/>
      <c r="AF29" s="178"/>
      <c r="AG29" s="177">
        <v>4</v>
      </c>
      <c r="AH29" s="178"/>
      <c r="AI29" s="177">
        <v>0</v>
      </c>
      <c r="AJ29" s="178"/>
      <c r="AK29" s="177">
        <v>0</v>
      </c>
      <c r="AL29" s="178"/>
      <c r="AM29" s="177">
        <v>0</v>
      </c>
      <c r="AN29" s="178"/>
      <c r="AO29" s="177">
        <v>0</v>
      </c>
      <c r="AP29" s="179"/>
      <c r="AQ29" s="176"/>
      <c r="AR29" s="171"/>
      <c r="AS29" s="171">
        <v>2</v>
      </c>
      <c r="AT29" s="171"/>
      <c r="AU29" s="171">
        <v>0</v>
      </c>
      <c r="AV29" s="171"/>
      <c r="AW29" s="171">
        <v>0</v>
      </c>
      <c r="AX29" s="171"/>
      <c r="AY29" s="171">
        <v>0</v>
      </c>
      <c r="AZ29" s="171"/>
      <c r="BA29" s="171">
        <v>0</v>
      </c>
      <c r="BB29" s="172"/>
      <c r="BC29" s="176"/>
      <c r="BD29" s="171"/>
      <c r="BE29" s="171"/>
      <c r="BF29" s="171"/>
      <c r="BG29" s="171"/>
      <c r="BH29" s="171"/>
      <c r="BI29" s="171"/>
      <c r="BJ29" s="171"/>
      <c r="BK29" s="171"/>
      <c r="BL29" s="171"/>
      <c r="BM29" s="171"/>
      <c r="BN29" s="172"/>
      <c r="BO29" s="176"/>
      <c r="BP29" s="171"/>
      <c r="BQ29" s="171"/>
      <c r="BR29" s="171"/>
      <c r="BS29" s="171"/>
      <c r="BT29" s="171"/>
      <c r="BU29" s="171"/>
      <c r="BV29" s="171"/>
      <c r="BW29" s="171"/>
      <c r="BX29" s="171"/>
      <c r="BY29" s="171"/>
      <c r="BZ29" s="172"/>
      <c r="CC29" s="25"/>
    </row>
    <row r="30" spans="2:81" ht="19.5" customHeight="1" thickBot="1">
      <c r="B30" s="24"/>
      <c r="D30" s="213"/>
      <c r="E30" s="214"/>
      <c r="F30" s="234" t="s">
        <v>54</v>
      </c>
      <c r="G30" s="235"/>
      <c r="H30" s="235"/>
      <c r="I30" s="235"/>
      <c r="J30" s="235"/>
      <c r="K30" s="235"/>
      <c r="L30" s="235"/>
      <c r="M30" s="235"/>
      <c r="N30" s="235"/>
      <c r="O30" s="235"/>
      <c r="P30" s="235"/>
      <c r="Q30" s="235"/>
      <c r="R30" s="236"/>
      <c r="S30" s="231"/>
      <c r="T30" s="229"/>
      <c r="U30" s="229"/>
      <c r="V30" s="229"/>
      <c r="W30" s="229">
        <v>7</v>
      </c>
      <c r="X30" s="229"/>
      <c r="Y30" s="229">
        <v>5</v>
      </c>
      <c r="Z30" s="229"/>
      <c r="AA30" s="229">
        <v>0</v>
      </c>
      <c r="AB30" s="229"/>
      <c r="AC30" s="229">
        <v>0</v>
      </c>
      <c r="AD30" s="230"/>
      <c r="AE30" s="193"/>
      <c r="AF30" s="233"/>
      <c r="AG30" s="232"/>
      <c r="AH30" s="233"/>
      <c r="AI30" s="232">
        <v>4</v>
      </c>
      <c r="AJ30" s="233"/>
      <c r="AK30" s="232">
        <v>0</v>
      </c>
      <c r="AL30" s="233"/>
      <c r="AM30" s="232">
        <v>0</v>
      </c>
      <c r="AN30" s="233"/>
      <c r="AO30" s="232">
        <v>0</v>
      </c>
      <c r="AP30" s="195"/>
      <c r="AQ30" s="231"/>
      <c r="AR30" s="229"/>
      <c r="AS30" s="229"/>
      <c r="AT30" s="229"/>
      <c r="AU30" s="229">
        <v>2</v>
      </c>
      <c r="AV30" s="229"/>
      <c r="AW30" s="229">
        <v>0</v>
      </c>
      <c r="AX30" s="229"/>
      <c r="AY30" s="229">
        <v>0</v>
      </c>
      <c r="AZ30" s="229"/>
      <c r="BA30" s="229">
        <v>0</v>
      </c>
      <c r="BB30" s="230"/>
      <c r="BC30" s="231"/>
      <c r="BD30" s="229"/>
      <c r="BE30" s="229"/>
      <c r="BF30" s="229"/>
      <c r="BG30" s="229"/>
      <c r="BH30" s="229"/>
      <c r="BI30" s="229"/>
      <c r="BJ30" s="229"/>
      <c r="BK30" s="229"/>
      <c r="BL30" s="229"/>
      <c r="BM30" s="229"/>
      <c r="BN30" s="230"/>
      <c r="BO30" s="231"/>
      <c r="BP30" s="229"/>
      <c r="BQ30" s="229"/>
      <c r="BR30" s="229"/>
      <c r="BS30" s="229"/>
      <c r="BT30" s="229"/>
      <c r="BU30" s="229"/>
      <c r="BV30" s="229"/>
      <c r="BW30" s="229"/>
      <c r="BX30" s="229"/>
      <c r="BY30" s="229"/>
      <c r="BZ30" s="230"/>
      <c r="CC30" s="25"/>
    </row>
    <row r="31" spans="2:81" ht="19.5" customHeight="1" thickBot="1">
      <c r="B31" s="24"/>
      <c r="D31" s="215"/>
      <c r="E31" s="216"/>
      <c r="F31" s="173" t="s">
        <v>61</v>
      </c>
      <c r="G31" s="174"/>
      <c r="H31" s="174"/>
      <c r="I31" s="174"/>
      <c r="J31" s="174"/>
      <c r="K31" s="174"/>
      <c r="L31" s="174"/>
      <c r="M31" s="174"/>
      <c r="N31" s="174"/>
      <c r="O31" s="174"/>
      <c r="P31" s="174"/>
      <c r="Q31" s="174"/>
      <c r="R31" s="175"/>
      <c r="S31" s="166"/>
      <c r="T31" s="164"/>
      <c r="U31" s="164"/>
      <c r="V31" s="164"/>
      <c r="W31" s="164">
        <v>7</v>
      </c>
      <c r="X31" s="164"/>
      <c r="Y31" s="164">
        <v>5</v>
      </c>
      <c r="Z31" s="164"/>
      <c r="AA31" s="164">
        <v>0</v>
      </c>
      <c r="AB31" s="164"/>
      <c r="AC31" s="164">
        <v>0</v>
      </c>
      <c r="AD31" s="165"/>
      <c r="AE31" s="169"/>
      <c r="AF31" s="170"/>
      <c r="AG31" s="167"/>
      <c r="AH31" s="170"/>
      <c r="AI31" s="167">
        <v>3</v>
      </c>
      <c r="AJ31" s="170"/>
      <c r="AK31" s="167">
        <v>5</v>
      </c>
      <c r="AL31" s="170"/>
      <c r="AM31" s="167">
        <v>1</v>
      </c>
      <c r="AN31" s="170"/>
      <c r="AO31" s="167">
        <v>3</v>
      </c>
      <c r="AP31" s="168"/>
      <c r="AQ31" s="166"/>
      <c r="AR31" s="164"/>
      <c r="AS31" s="164"/>
      <c r="AT31" s="164"/>
      <c r="AU31" s="164"/>
      <c r="AV31" s="164"/>
      <c r="AW31" s="164"/>
      <c r="AX31" s="164"/>
      <c r="AY31" s="164"/>
      <c r="AZ31" s="164"/>
      <c r="BA31" s="164">
        <v>0</v>
      </c>
      <c r="BB31" s="165"/>
      <c r="BC31" s="166"/>
      <c r="BD31" s="164"/>
      <c r="BE31" s="164"/>
      <c r="BF31" s="164"/>
      <c r="BG31" s="164"/>
      <c r="BH31" s="164"/>
      <c r="BI31" s="164"/>
      <c r="BJ31" s="164"/>
      <c r="BK31" s="164"/>
      <c r="BL31" s="164"/>
      <c r="BM31" s="164"/>
      <c r="BN31" s="165"/>
      <c r="BO31" s="166"/>
      <c r="BP31" s="164"/>
      <c r="BQ31" s="164"/>
      <c r="BR31" s="164"/>
      <c r="BS31" s="164"/>
      <c r="BT31" s="164"/>
      <c r="BU31" s="164"/>
      <c r="BV31" s="164"/>
      <c r="BW31" s="164"/>
      <c r="BX31" s="164"/>
      <c r="BY31" s="164"/>
      <c r="BZ31" s="165"/>
      <c r="CC31" s="25"/>
    </row>
    <row r="32" spans="2:81" ht="19.5" customHeight="1">
      <c r="B32" s="24"/>
      <c r="D32" s="48"/>
      <c r="E32" s="48"/>
      <c r="F32" s="47"/>
      <c r="G32" s="47"/>
      <c r="H32" s="47"/>
      <c r="I32" s="47"/>
      <c r="J32" s="47"/>
      <c r="K32" s="47"/>
      <c r="L32" s="47"/>
      <c r="M32" s="47"/>
      <c r="N32" s="47"/>
      <c r="O32" s="47"/>
      <c r="P32" s="47"/>
      <c r="Q32" s="47"/>
      <c r="R32" s="47"/>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C32" s="25"/>
    </row>
    <row r="33" spans="2:81" ht="9" customHeight="1" thickBot="1">
      <c r="B33" s="24"/>
      <c r="D33" s="48"/>
      <c r="E33" s="48"/>
      <c r="F33" s="47"/>
      <c r="G33" s="47"/>
      <c r="H33" s="47"/>
      <c r="I33" s="47"/>
      <c r="J33" s="47"/>
      <c r="K33" s="47"/>
      <c r="L33" s="47"/>
      <c r="M33" s="47"/>
      <c r="N33" s="47"/>
      <c r="O33" s="47"/>
      <c r="P33" s="47"/>
      <c r="Q33" s="47"/>
      <c r="R33" s="47"/>
      <c r="S33" s="49"/>
      <c r="T33" s="49"/>
      <c r="U33" s="49"/>
      <c r="V33" s="49"/>
      <c r="W33" s="49"/>
      <c r="X33" s="49"/>
      <c r="Y33" s="49"/>
      <c r="Z33" s="49"/>
      <c r="AA33" s="49"/>
      <c r="AB33" s="49"/>
      <c r="AC33" s="49"/>
      <c r="AD33" s="49"/>
      <c r="AE33" s="28"/>
      <c r="AF33" s="28"/>
      <c r="AG33" s="28"/>
      <c r="AH33" s="28"/>
      <c r="AI33" s="28"/>
      <c r="AJ33" s="28"/>
      <c r="AK33" s="28"/>
      <c r="AL33" s="28"/>
      <c r="AM33" s="28"/>
      <c r="AN33" s="28"/>
      <c r="AO33" s="28"/>
      <c r="AP33" s="28"/>
      <c r="AQ33" s="49"/>
      <c r="AR33" s="49"/>
      <c r="AS33" s="49"/>
      <c r="AT33" s="49"/>
      <c r="AU33" s="49"/>
      <c r="AV33" s="49"/>
      <c r="AW33" s="49"/>
      <c r="AX33" s="49"/>
      <c r="AY33" s="49"/>
      <c r="AZ33" s="49"/>
      <c r="BA33" s="49"/>
      <c r="BB33" s="49"/>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C33" s="25"/>
    </row>
    <row r="34" spans="2:81" ht="22.5" customHeight="1" thickBot="1">
      <c r="B34" s="24"/>
      <c r="D34" s="211" t="s">
        <v>49</v>
      </c>
      <c r="E34" s="212"/>
      <c r="F34" s="217" t="s">
        <v>50</v>
      </c>
      <c r="G34" s="218"/>
      <c r="H34" s="218"/>
      <c r="I34" s="218"/>
      <c r="J34" s="218"/>
      <c r="K34" s="218"/>
      <c r="L34" s="218"/>
      <c r="M34" s="218"/>
      <c r="N34" s="218"/>
      <c r="O34" s="218"/>
      <c r="P34" s="218"/>
      <c r="Q34" s="218"/>
      <c r="R34" s="218"/>
      <c r="S34" s="169"/>
      <c r="T34" s="219"/>
      <c r="U34" s="219"/>
      <c r="V34" s="219"/>
      <c r="W34" s="219"/>
      <c r="X34" s="219"/>
      <c r="Y34" s="219"/>
      <c r="Z34" s="219"/>
      <c r="AA34" s="219"/>
      <c r="AB34" s="219"/>
      <c r="AC34" s="219"/>
      <c r="AD34" s="168"/>
      <c r="AE34" s="169"/>
      <c r="AF34" s="219"/>
      <c r="AG34" s="219"/>
      <c r="AH34" s="219"/>
      <c r="AI34" s="219"/>
      <c r="AJ34" s="219"/>
      <c r="AK34" s="219"/>
      <c r="AL34" s="219"/>
      <c r="AM34" s="219"/>
      <c r="AN34" s="219"/>
      <c r="AO34" s="219"/>
      <c r="AP34" s="168"/>
      <c r="AQ34" s="169"/>
      <c r="AR34" s="219"/>
      <c r="AS34" s="219"/>
      <c r="AT34" s="219"/>
      <c r="AU34" s="219"/>
      <c r="AV34" s="219"/>
      <c r="AW34" s="219"/>
      <c r="AX34" s="219"/>
      <c r="AY34" s="219"/>
      <c r="AZ34" s="219"/>
      <c r="BA34" s="219"/>
      <c r="BB34" s="168"/>
      <c r="BC34" s="169"/>
      <c r="BD34" s="219"/>
      <c r="BE34" s="219"/>
      <c r="BF34" s="219"/>
      <c r="BG34" s="219"/>
      <c r="BH34" s="219"/>
      <c r="BI34" s="219"/>
      <c r="BJ34" s="219"/>
      <c r="BK34" s="219"/>
      <c r="BL34" s="219"/>
      <c r="BM34" s="219"/>
      <c r="BN34" s="168"/>
      <c r="BO34" s="220" t="s">
        <v>7</v>
      </c>
      <c r="BP34" s="221"/>
      <c r="BQ34" s="221"/>
      <c r="BR34" s="221"/>
      <c r="BS34" s="221"/>
      <c r="BT34" s="221"/>
      <c r="BU34" s="221"/>
      <c r="BV34" s="221"/>
      <c r="BW34" s="221"/>
      <c r="BX34" s="221"/>
      <c r="BY34" s="221"/>
      <c r="BZ34" s="222"/>
      <c r="CC34" s="25"/>
    </row>
    <row r="35" spans="2:81" ht="22.5" customHeight="1">
      <c r="B35" s="24"/>
      <c r="D35" s="213"/>
      <c r="E35" s="214"/>
      <c r="F35" s="226" t="s">
        <v>51</v>
      </c>
      <c r="G35" s="227"/>
      <c r="H35" s="227"/>
      <c r="I35" s="227"/>
      <c r="J35" s="227"/>
      <c r="K35" s="227"/>
      <c r="L35" s="227"/>
      <c r="M35" s="227"/>
      <c r="N35" s="227"/>
      <c r="O35" s="227"/>
      <c r="P35" s="227"/>
      <c r="Q35" s="227"/>
      <c r="R35" s="228"/>
      <c r="S35" s="187"/>
      <c r="T35" s="188"/>
      <c r="U35" s="188"/>
      <c r="V35" s="188"/>
      <c r="W35" s="188"/>
      <c r="X35" s="188"/>
      <c r="Y35" s="188"/>
      <c r="Z35" s="188"/>
      <c r="AA35" s="188"/>
      <c r="AB35" s="188"/>
      <c r="AC35" s="188"/>
      <c r="AD35" s="189"/>
      <c r="AE35" s="187"/>
      <c r="AF35" s="188"/>
      <c r="AG35" s="188"/>
      <c r="AH35" s="188"/>
      <c r="AI35" s="188"/>
      <c r="AJ35" s="188"/>
      <c r="AK35" s="188"/>
      <c r="AL35" s="188"/>
      <c r="AM35" s="188"/>
      <c r="AN35" s="188"/>
      <c r="AO35" s="188"/>
      <c r="AP35" s="189"/>
      <c r="AQ35" s="187"/>
      <c r="AR35" s="188"/>
      <c r="AS35" s="188"/>
      <c r="AT35" s="188"/>
      <c r="AU35" s="188"/>
      <c r="AV35" s="188"/>
      <c r="AW35" s="188"/>
      <c r="AX35" s="188"/>
      <c r="AY35" s="188"/>
      <c r="AZ35" s="188"/>
      <c r="BA35" s="188"/>
      <c r="BB35" s="189"/>
      <c r="BC35" s="187"/>
      <c r="BD35" s="188"/>
      <c r="BE35" s="188"/>
      <c r="BF35" s="188"/>
      <c r="BG35" s="188"/>
      <c r="BH35" s="188"/>
      <c r="BI35" s="188"/>
      <c r="BJ35" s="188"/>
      <c r="BK35" s="188"/>
      <c r="BL35" s="188"/>
      <c r="BM35" s="188"/>
      <c r="BN35" s="189"/>
      <c r="BO35" s="196"/>
      <c r="BP35" s="197"/>
      <c r="BQ35" s="197"/>
      <c r="BR35" s="197"/>
      <c r="BS35" s="197"/>
      <c r="BT35" s="197"/>
      <c r="BU35" s="197"/>
      <c r="BV35" s="197"/>
      <c r="BW35" s="197"/>
      <c r="BX35" s="197"/>
      <c r="BY35" s="197"/>
      <c r="BZ35" s="198"/>
      <c r="CC35" s="25"/>
    </row>
    <row r="36" spans="2:81" ht="21" customHeight="1">
      <c r="B36" s="24"/>
      <c r="D36" s="213"/>
      <c r="E36" s="214"/>
      <c r="F36" s="190" t="s">
        <v>52</v>
      </c>
      <c r="G36" s="190"/>
      <c r="H36" s="190"/>
      <c r="I36" s="190"/>
      <c r="J36" s="190"/>
      <c r="K36" s="190"/>
      <c r="L36" s="190"/>
      <c r="M36" s="190"/>
      <c r="N36" s="190"/>
      <c r="O36" s="190"/>
      <c r="P36" s="190"/>
      <c r="Q36" s="190"/>
      <c r="R36" s="190"/>
      <c r="S36" s="193"/>
      <c r="T36" s="194"/>
      <c r="U36" s="194"/>
      <c r="V36" s="194"/>
      <c r="W36" s="194"/>
      <c r="X36" s="194"/>
      <c r="Y36" s="194"/>
      <c r="Z36" s="194"/>
      <c r="AA36" s="194"/>
      <c r="AB36" s="194"/>
      <c r="AC36" s="194"/>
      <c r="AD36" s="195"/>
      <c r="AE36" s="202"/>
      <c r="AF36" s="203"/>
      <c r="AG36" s="203"/>
      <c r="AH36" s="203"/>
      <c r="AI36" s="203"/>
      <c r="AJ36" s="203"/>
      <c r="AK36" s="203"/>
      <c r="AL36" s="203"/>
      <c r="AM36" s="203"/>
      <c r="AN36" s="203"/>
      <c r="AO36" s="203"/>
      <c r="AP36" s="204"/>
      <c r="AQ36" s="193"/>
      <c r="AR36" s="194"/>
      <c r="AS36" s="194"/>
      <c r="AT36" s="194"/>
      <c r="AU36" s="194"/>
      <c r="AV36" s="194"/>
      <c r="AW36" s="194"/>
      <c r="AX36" s="194"/>
      <c r="AY36" s="194"/>
      <c r="AZ36" s="194"/>
      <c r="BA36" s="194"/>
      <c r="BB36" s="195"/>
      <c r="BC36" s="193"/>
      <c r="BD36" s="194"/>
      <c r="BE36" s="194"/>
      <c r="BF36" s="194"/>
      <c r="BG36" s="194"/>
      <c r="BH36" s="194"/>
      <c r="BI36" s="194"/>
      <c r="BJ36" s="194"/>
      <c r="BK36" s="194"/>
      <c r="BL36" s="194"/>
      <c r="BM36" s="194"/>
      <c r="BN36" s="195"/>
      <c r="BO36" s="196"/>
      <c r="BP36" s="197"/>
      <c r="BQ36" s="197"/>
      <c r="BR36" s="197"/>
      <c r="BS36" s="197"/>
      <c r="BT36" s="197"/>
      <c r="BU36" s="197"/>
      <c r="BV36" s="197"/>
      <c r="BW36" s="197"/>
      <c r="BX36" s="197"/>
      <c r="BY36" s="197"/>
      <c r="BZ36" s="198"/>
      <c r="CC36" s="25"/>
    </row>
    <row r="37" spans="2:81" ht="21" customHeight="1">
      <c r="B37" s="24"/>
      <c r="D37" s="213"/>
      <c r="E37" s="214"/>
      <c r="F37" s="191"/>
      <c r="G37" s="191"/>
      <c r="H37" s="191"/>
      <c r="I37" s="191"/>
      <c r="J37" s="191"/>
      <c r="K37" s="191"/>
      <c r="L37" s="191"/>
      <c r="M37" s="191"/>
      <c r="N37" s="191"/>
      <c r="O37" s="191"/>
      <c r="P37" s="191"/>
      <c r="Q37" s="191"/>
      <c r="R37" s="191"/>
      <c r="S37" s="196"/>
      <c r="T37" s="197"/>
      <c r="U37" s="197"/>
      <c r="V37" s="197"/>
      <c r="W37" s="197"/>
      <c r="X37" s="197"/>
      <c r="Y37" s="197"/>
      <c r="Z37" s="197"/>
      <c r="AA37" s="197"/>
      <c r="AB37" s="197"/>
      <c r="AC37" s="197"/>
      <c r="AD37" s="198"/>
      <c r="AE37" s="205"/>
      <c r="AF37" s="206"/>
      <c r="AG37" s="206"/>
      <c r="AH37" s="206"/>
      <c r="AI37" s="206"/>
      <c r="AJ37" s="206"/>
      <c r="AK37" s="206"/>
      <c r="AL37" s="206"/>
      <c r="AM37" s="206"/>
      <c r="AN37" s="206"/>
      <c r="AO37" s="206"/>
      <c r="AP37" s="207"/>
      <c r="AQ37" s="196"/>
      <c r="AR37" s="197"/>
      <c r="AS37" s="197"/>
      <c r="AT37" s="197"/>
      <c r="AU37" s="197"/>
      <c r="AV37" s="197"/>
      <c r="AW37" s="197"/>
      <c r="AX37" s="197"/>
      <c r="AY37" s="197"/>
      <c r="AZ37" s="197"/>
      <c r="BA37" s="197"/>
      <c r="BB37" s="198"/>
      <c r="BC37" s="196"/>
      <c r="BD37" s="197"/>
      <c r="BE37" s="197"/>
      <c r="BF37" s="197"/>
      <c r="BG37" s="197"/>
      <c r="BH37" s="197"/>
      <c r="BI37" s="197"/>
      <c r="BJ37" s="197"/>
      <c r="BK37" s="197"/>
      <c r="BL37" s="197"/>
      <c r="BM37" s="197"/>
      <c r="BN37" s="198"/>
      <c r="BO37" s="196"/>
      <c r="BP37" s="197"/>
      <c r="BQ37" s="197"/>
      <c r="BR37" s="197"/>
      <c r="BS37" s="197"/>
      <c r="BT37" s="197"/>
      <c r="BU37" s="197"/>
      <c r="BV37" s="197"/>
      <c r="BW37" s="197"/>
      <c r="BX37" s="197"/>
      <c r="BY37" s="197"/>
      <c r="BZ37" s="198"/>
      <c r="CC37" s="25"/>
    </row>
    <row r="38" spans="2:81" ht="21" customHeight="1" thickBot="1">
      <c r="B38" s="24"/>
      <c r="D38" s="213"/>
      <c r="E38" s="214"/>
      <c r="F38" s="192"/>
      <c r="G38" s="192"/>
      <c r="H38" s="192"/>
      <c r="I38" s="192"/>
      <c r="J38" s="192"/>
      <c r="K38" s="192"/>
      <c r="L38" s="192"/>
      <c r="M38" s="192"/>
      <c r="N38" s="192"/>
      <c r="O38" s="192"/>
      <c r="P38" s="192"/>
      <c r="Q38" s="192"/>
      <c r="R38" s="192"/>
      <c r="S38" s="199"/>
      <c r="T38" s="200"/>
      <c r="U38" s="200"/>
      <c r="V38" s="200"/>
      <c r="W38" s="200"/>
      <c r="X38" s="200"/>
      <c r="Y38" s="200"/>
      <c r="Z38" s="200"/>
      <c r="AA38" s="200"/>
      <c r="AB38" s="200"/>
      <c r="AC38" s="200"/>
      <c r="AD38" s="201"/>
      <c r="AE38" s="208"/>
      <c r="AF38" s="209"/>
      <c r="AG38" s="209"/>
      <c r="AH38" s="209"/>
      <c r="AI38" s="209"/>
      <c r="AJ38" s="209"/>
      <c r="AK38" s="209"/>
      <c r="AL38" s="209"/>
      <c r="AM38" s="209"/>
      <c r="AN38" s="209"/>
      <c r="AO38" s="209"/>
      <c r="AP38" s="210"/>
      <c r="AQ38" s="199"/>
      <c r="AR38" s="200"/>
      <c r="AS38" s="200"/>
      <c r="AT38" s="200"/>
      <c r="AU38" s="200"/>
      <c r="AV38" s="200"/>
      <c r="AW38" s="200"/>
      <c r="AX38" s="200"/>
      <c r="AY38" s="200"/>
      <c r="AZ38" s="200"/>
      <c r="BA38" s="200"/>
      <c r="BB38" s="201"/>
      <c r="BC38" s="199"/>
      <c r="BD38" s="200"/>
      <c r="BE38" s="200"/>
      <c r="BF38" s="200"/>
      <c r="BG38" s="200"/>
      <c r="BH38" s="200"/>
      <c r="BI38" s="200"/>
      <c r="BJ38" s="200"/>
      <c r="BK38" s="200"/>
      <c r="BL38" s="200"/>
      <c r="BM38" s="200"/>
      <c r="BN38" s="201"/>
      <c r="BO38" s="223"/>
      <c r="BP38" s="224"/>
      <c r="BQ38" s="224"/>
      <c r="BR38" s="224"/>
      <c r="BS38" s="224"/>
      <c r="BT38" s="224"/>
      <c r="BU38" s="224"/>
      <c r="BV38" s="224"/>
      <c r="BW38" s="224"/>
      <c r="BX38" s="224"/>
      <c r="BY38" s="224"/>
      <c r="BZ38" s="225"/>
      <c r="CC38" s="25"/>
    </row>
    <row r="39" spans="2:81" ht="19.5" customHeight="1">
      <c r="B39" s="24"/>
      <c r="D39" s="213"/>
      <c r="E39" s="214"/>
      <c r="F39" s="182" t="s">
        <v>53</v>
      </c>
      <c r="G39" s="183"/>
      <c r="H39" s="183"/>
      <c r="I39" s="183"/>
      <c r="J39" s="183"/>
      <c r="K39" s="183"/>
      <c r="L39" s="183"/>
      <c r="M39" s="183"/>
      <c r="N39" s="183"/>
      <c r="O39" s="183"/>
      <c r="P39" s="183"/>
      <c r="Q39" s="183"/>
      <c r="R39" s="184"/>
      <c r="S39" s="176"/>
      <c r="T39" s="171"/>
      <c r="U39" s="171"/>
      <c r="V39" s="171"/>
      <c r="W39" s="171"/>
      <c r="X39" s="171"/>
      <c r="Y39" s="171"/>
      <c r="Z39" s="171"/>
      <c r="AA39" s="171"/>
      <c r="AB39" s="171"/>
      <c r="AC39" s="171"/>
      <c r="AD39" s="172"/>
      <c r="AE39" s="185"/>
      <c r="AF39" s="178"/>
      <c r="AG39" s="177"/>
      <c r="AH39" s="178"/>
      <c r="AI39" s="177"/>
      <c r="AJ39" s="178"/>
      <c r="AK39" s="177"/>
      <c r="AL39" s="178"/>
      <c r="AM39" s="177"/>
      <c r="AN39" s="178"/>
      <c r="AO39" s="177"/>
      <c r="AP39" s="179"/>
      <c r="AQ39" s="176"/>
      <c r="AR39" s="171"/>
      <c r="AS39" s="171"/>
      <c r="AT39" s="171"/>
      <c r="AU39" s="171"/>
      <c r="AV39" s="171"/>
      <c r="AW39" s="171"/>
      <c r="AX39" s="171"/>
      <c r="AY39" s="171"/>
      <c r="AZ39" s="171"/>
      <c r="BA39" s="171"/>
      <c r="BB39" s="172"/>
      <c r="BC39" s="176"/>
      <c r="BD39" s="171"/>
      <c r="BE39" s="171"/>
      <c r="BF39" s="171"/>
      <c r="BG39" s="171"/>
      <c r="BH39" s="171"/>
      <c r="BI39" s="171"/>
      <c r="BJ39" s="171"/>
      <c r="BK39" s="171"/>
      <c r="BL39" s="171"/>
      <c r="BM39" s="171"/>
      <c r="BN39" s="172"/>
      <c r="BO39" s="186">
        <v>1</v>
      </c>
      <c r="BP39" s="180"/>
      <c r="BQ39" s="180">
        <v>3</v>
      </c>
      <c r="BR39" s="180"/>
      <c r="BS39" s="180">
        <v>5</v>
      </c>
      <c r="BT39" s="180"/>
      <c r="BU39" s="180">
        <v>0</v>
      </c>
      <c r="BV39" s="180"/>
      <c r="BW39" s="180">
        <v>0</v>
      </c>
      <c r="BX39" s="180"/>
      <c r="BY39" s="180">
        <v>0</v>
      </c>
      <c r="BZ39" s="181"/>
      <c r="CC39" s="25"/>
    </row>
    <row r="40" spans="2:81" ht="19.5" customHeight="1" thickBot="1">
      <c r="B40" s="24"/>
      <c r="D40" s="213"/>
      <c r="E40" s="214"/>
      <c r="F40" s="182" t="s">
        <v>54</v>
      </c>
      <c r="G40" s="183"/>
      <c r="H40" s="183"/>
      <c r="I40" s="183"/>
      <c r="J40" s="183"/>
      <c r="K40" s="183"/>
      <c r="L40" s="183"/>
      <c r="M40" s="183"/>
      <c r="N40" s="183"/>
      <c r="O40" s="183"/>
      <c r="P40" s="183"/>
      <c r="Q40" s="183"/>
      <c r="R40" s="184"/>
      <c r="S40" s="176"/>
      <c r="T40" s="171"/>
      <c r="U40" s="171"/>
      <c r="V40" s="171"/>
      <c r="W40" s="171"/>
      <c r="X40" s="171"/>
      <c r="Y40" s="171"/>
      <c r="Z40" s="171"/>
      <c r="AA40" s="171"/>
      <c r="AB40" s="171"/>
      <c r="AC40" s="171"/>
      <c r="AD40" s="172"/>
      <c r="AE40" s="185"/>
      <c r="AF40" s="178"/>
      <c r="AG40" s="177"/>
      <c r="AH40" s="178"/>
      <c r="AI40" s="177"/>
      <c r="AJ40" s="178"/>
      <c r="AK40" s="177"/>
      <c r="AL40" s="178"/>
      <c r="AM40" s="177"/>
      <c r="AN40" s="178"/>
      <c r="AO40" s="177"/>
      <c r="AP40" s="179"/>
      <c r="AQ40" s="176"/>
      <c r="AR40" s="171"/>
      <c r="AS40" s="171"/>
      <c r="AT40" s="171"/>
      <c r="AU40" s="171"/>
      <c r="AV40" s="171"/>
      <c r="AW40" s="171"/>
      <c r="AX40" s="171"/>
      <c r="AY40" s="171"/>
      <c r="AZ40" s="171"/>
      <c r="BA40" s="171"/>
      <c r="BB40" s="172"/>
      <c r="BC40" s="176"/>
      <c r="BD40" s="171"/>
      <c r="BE40" s="171"/>
      <c r="BF40" s="171"/>
      <c r="BG40" s="171"/>
      <c r="BH40" s="171"/>
      <c r="BI40" s="171"/>
      <c r="BJ40" s="171"/>
      <c r="BK40" s="171"/>
      <c r="BL40" s="171"/>
      <c r="BM40" s="171"/>
      <c r="BN40" s="172"/>
      <c r="BO40" s="176"/>
      <c r="BP40" s="171"/>
      <c r="BQ40" s="171">
        <v>1</v>
      </c>
      <c r="BR40" s="171"/>
      <c r="BS40" s="171">
        <v>3</v>
      </c>
      <c r="BT40" s="171"/>
      <c r="BU40" s="171">
        <v>5</v>
      </c>
      <c r="BV40" s="171"/>
      <c r="BW40" s="171">
        <v>0</v>
      </c>
      <c r="BX40" s="171"/>
      <c r="BY40" s="171">
        <v>0</v>
      </c>
      <c r="BZ40" s="172"/>
      <c r="CC40" s="25"/>
    </row>
    <row r="41" spans="2:81" ht="19.5" customHeight="1" thickBot="1">
      <c r="B41" s="24"/>
      <c r="D41" s="215"/>
      <c r="E41" s="216"/>
      <c r="F41" s="173" t="s">
        <v>61</v>
      </c>
      <c r="G41" s="174"/>
      <c r="H41" s="174"/>
      <c r="I41" s="174"/>
      <c r="J41" s="174"/>
      <c r="K41" s="174"/>
      <c r="L41" s="174"/>
      <c r="M41" s="174"/>
      <c r="N41" s="174"/>
      <c r="O41" s="174"/>
      <c r="P41" s="174"/>
      <c r="Q41" s="174"/>
      <c r="R41" s="175"/>
      <c r="S41" s="166"/>
      <c r="T41" s="164"/>
      <c r="U41" s="164"/>
      <c r="V41" s="164"/>
      <c r="W41" s="164"/>
      <c r="X41" s="164"/>
      <c r="Y41" s="164"/>
      <c r="Z41" s="164"/>
      <c r="AA41" s="164"/>
      <c r="AB41" s="164"/>
      <c r="AC41" s="164"/>
      <c r="AD41" s="165"/>
      <c r="AE41" s="169"/>
      <c r="AF41" s="170"/>
      <c r="AG41" s="167"/>
      <c r="AH41" s="170"/>
      <c r="AI41" s="167"/>
      <c r="AJ41" s="170"/>
      <c r="AK41" s="167"/>
      <c r="AL41" s="170"/>
      <c r="AM41" s="167"/>
      <c r="AN41" s="170"/>
      <c r="AO41" s="167"/>
      <c r="AP41" s="168"/>
      <c r="AQ41" s="166"/>
      <c r="AR41" s="164"/>
      <c r="AS41" s="164"/>
      <c r="AT41" s="164"/>
      <c r="AU41" s="164"/>
      <c r="AV41" s="164"/>
      <c r="AW41" s="164"/>
      <c r="AX41" s="164"/>
      <c r="AY41" s="164"/>
      <c r="AZ41" s="164"/>
      <c r="BA41" s="164"/>
      <c r="BB41" s="165"/>
      <c r="BC41" s="166"/>
      <c r="BD41" s="164"/>
      <c r="BE41" s="164"/>
      <c r="BF41" s="164"/>
      <c r="BG41" s="164"/>
      <c r="BH41" s="164"/>
      <c r="BI41" s="164"/>
      <c r="BJ41" s="164"/>
      <c r="BK41" s="164"/>
      <c r="BL41" s="164"/>
      <c r="BM41" s="164"/>
      <c r="BN41" s="165"/>
      <c r="BO41" s="166"/>
      <c r="BP41" s="164"/>
      <c r="BQ41" s="164">
        <v>1</v>
      </c>
      <c r="BR41" s="164"/>
      <c r="BS41" s="164">
        <v>1</v>
      </c>
      <c r="BT41" s="164"/>
      <c r="BU41" s="164">
        <v>0</v>
      </c>
      <c r="BV41" s="164"/>
      <c r="BW41" s="164">
        <v>1</v>
      </c>
      <c r="BX41" s="164"/>
      <c r="BY41" s="164">
        <v>3</v>
      </c>
      <c r="BZ41" s="165"/>
      <c r="CC41" s="25"/>
    </row>
    <row r="42" spans="2:81" ht="19.5" customHeight="1">
      <c r="B42" s="24"/>
      <c r="D42" s="48"/>
      <c r="E42" s="48"/>
      <c r="F42" s="47"/>
      <c r="G42" s="47"/>
      <c r="H42" s="47"/>
      <c r="I42" s="47"/>
      <c r="J42" s="47"/>
      <c r="K42" s="47"/>
      <c r="L42" s="47"/>
      <c r="M42" s="47"/>
      <c r="N42" s="47"/>
      <c r="O42" s="47"/>
      <c r="P42" s="47"/>
      <c r="Q42" s="47"/>
      <c r="R42" s="47"/>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C42" s="25"/>
    </row>
    <row r="43" spans="2:81" ht="19.5" customHeight="1">
      <c r="B43" s="24"/>
      <c r="D43" s="48"/>
      <c r="E43" s="48"/>
      <c r="F43" s="47"/>
      <c r="G43" s="47"/>
      <c r="H43" s="47"/>
      <c r="I43" s="47"/>
      <c r="J43" s="47"/>
      <c r="K43" s="47"/>
      <c r="L43" s="47"/>
      <c r="M43" s="47"/>
      <c r="N43" s="47"/>
      <c r="O43" s="47"/>
      <c r="P43" s="47"/>
      <c r="Q43" s="47"/>
      <c r="R43" s="47"/>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C43" s="25"/>
    </row>
    <row r="44" spans="2:81" ht="19.5" customHeight="1">
      <c r="B44" s="24"/>
      <c r="D44" s="48"/>
      <c r="E44" s="48"/>
      <c r="F44" s="47"/>
      <c r="G44" s="47"/>
      <c r="H44" s="47"/>
      <c r="I44" s="47"/>
      <c r="J44" s="47"/>
      <c r="K44" s="47"/>
      <c r="L44" s="47"/>
      <c r="M44" s="47"/>
      <c r="N44" s="47"/>
      <c r="O44" s="47"/>
      <c r="P44" s="47"/>
      <c r="Q44" s="47"/>
      <c r="R44" s="47"/>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C44" s="25"/>
    </row>
    <row r="45" spans="2:81" ht="18.75" customHeight="1">
      <c r="B45" s="24"/>
      <c r="CC45" s="25"/>
    </row>
    <row r="46" spans="2:81" ht="18.75" customHeight="1">
      <c r="B46" s="24"/>
      <c r="CC46" s="25"/>
    </row>
    <row r="47" spans="2:81" ht="18.75" customHeight="1">
      <c r="B47" s="24"/>
      <c r="CC47" s="25"/>
    </row>
    <row r="48" spans="2:81" ht="18.75" customHeight="1">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2"/>
    </row>
    <row r="50" ht="18.75" customHeight="1">
      <c r="BT50" s="20" t="s">
        <v>32</v>
      </c>
    </row>
    <row r="51" spans="2:81" ht="12" customHeight="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3"/>
    </row>
    <row r="52" spans="2:81" ht="18.75" customHeight="1">
      <c r="B52" s="24"/>
      <c r="D52" s="287" t="s">
        <v>33</v>
      </c>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C52" s="25"/>
    </row>
    <row r="53" spans="1:81" ht="6.75" customHeight="1" thickBot="1">
      <c r="A53" s="26"/>
      <c r="B53" s="27"/>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CC53" s="25"/>
    </row>
    <row r="54" spans="1:81" ht="18.75" customHeight="1" thickBot="1">
      <c r="A54" s="26"/>
      <c r="B54" s="27"/>
      <c r="C54" s="26"/>
      <c r="D54" s="288" t="s">
        <v>34</v>
      </c>
      <c r="E54" s="289"/>
      <c r="F54" s="289"/>
      <c r="G54" s="289"/>
      <c r="H54" s="289"/>
      <c r="I54" s="289"/>
      <c r="J54" s="289"/>
      <c r="K54" s="289"/>
      <c r="L54" s="289"/>
      <c r="M54" s="289"/>
      <c r="N54" s="289"/>
      <c r="O54" s="289"/>
      <c r="P54" s="290"/>
      <c r="Q54" s="167">
        <v>4</v>
      </c>
      <c r="R54" s="170"/>
      <c r="S54" s="167">
        <v>0</v>
      </c>
      <c r="T54" s="170"/>
      <c r="U54" s="167">
        <v>1</v>
      </c>
      <c r="V54" s="170"/>
      <c r="W54" s="167">
        <v>3</v>
      </c>
      <c r="X54" s="170"/>
      <c r="Y54" s="167">
        <v>0</v>
      </c>
      <c r="Z54" s="170"/>
      <c r="AA54" s="167">
        <v>7</v>
      </c>
      <c r="AB54" s="219"/>
      <c r="AC54" s="196"/>
      <c r="AD54" s="197"/>
      <c r="AE54" s="197"/>
      <c r="AF54" s="197"/>
      <c r="AG54" s="197"/>
      <c r="AH54" s="197"/>
      <c r="AI54" s="197"/>
      <c r="AJ54" s="285"/>
      <c r="BC54" s="286" t="s">
        <v>87</v>
      </c>
      <c r="BD54" s="283"/>
      <c r="BE54" s="283"/>
      <c r="BF54" s="283"/>
      <c r="BG54" s="283"/>
      <c r="BH54" s="283" t="s">
        <v>94</v>
      </c>
      <c r="BI54" s="283"/>
      <c r="BJ54" s="283"/>
      <c r="BK54" s="283" t="s">
        <v>94</v>
      </c>
      <c r="BL54" s="283"/>
      <c r="BM54" s="283"/>
      <c r="BN54" s="283" t="s">
        <v>35</v>
      </c>
      <c r="BO54" s="283"/>
      <c r="BP54" s="283"/>
      <c r="BQ54" s="283" t="s">
        <v>95</v>
      </c>
      <c r="BR54" s="283"/>
      <c r="BS54" s="283"/>
      <c r="BT54" s="283" t="s">
        <v>96</v>
      </c>
      <c r="BU54" s="283"/>
      <c r="BV54" s="283"/>
      <c r="BW54" s="164" t="s">
        <v>36</v>
      </c>
      <c r="BX54" s="164"/>
      <c r="BY54" s="164"/>
      <c r="BZ54" s="165"/>
      <c r="CC54" s="25"/>
    </row>
    <row r="55" spans="2:81" ht="8.25" customHeight="1" thickBot="1">
      <c r="B55" s="24"/>
      <c r="D55" s="284"/>
      <c r="E55" s="284"/>
      <c r="F55" s="284"/>
      <c r="G55" s="284"/>
      <c r="H55" s="284"/>
      <c r="I55" s="284"/>
      <c r="J55" s="284"/>
      <c r="K55" s="284"/>
      <c r="L55" s="284"/>
      <c r="M55" s="284"/>
      <c r="N55" s="284"/>
      <c r="O55" s="284"/>
      <c r="P55" s="284"/>
      <c r="Q55" s="219"/>
      <c r="R55" s="219"/>
      <c r="S55" s="219"/>
      <c r="T55" s="219"/>
      <c r="U55" s="219"/>
      <c r="V55" s="219"/>
      <c r="W55" s="219"/>
      <c r="X55" s="219"/>
      <c r="Y55" s="219"/>
      <c r="Z55" s="219"/>
      <c r="AA55" s="219"/>
      <c r="AB55" s="219"/>
      <c r="AC55" s="224"/>
      <c r="AD55" s="224"/>
      <c r="AE55" s="224"/>
      <c r="AF55" s="224"/>
      <c r="AG55" s="224"/>
      <c r="AH55" s="224"/>
      <c r="AI55" s="224"/>
      <c r="AJ55" s="279"/>
      <c r="CC55" s="25"/>
    </row>
    <row r="56" spans="2:81" ht="18.75" customHeight="1">
      <c r="B56" s="24"/>
      <c r="D56" s="280" t="s">
        <v>37</v>
      </c>
      <c r="E56" s="281"/>
      <c r="F56" s="281"/>
      <c r="G56" s="281"/>
      <c r="H56" s="281"/>
      <c r="I56" s="281"/>
      <c r="J56" s="281"/>
      <c r="K56" s="281"/>
      <c r="L56" s="281"/>
      <c r="M56" s="281"/>
      <c r="N56" s="281"/>
      <c r="O56" s="281"/>
      <c r="P56" s="281"/>
      <c r="Q56" s="282" t="s">
        <v>66</v>
      </c>
      <c r="R56" s="188"/>
      <c r="S56" s="188"/>
      <c r="T56" s="188"/>
      <c r="U56" s="188"/>
      <c r="V56" s="188"/>
      <c r="W56" s="188"/>
      <c r="X56" s="188"/>
      <c r="Y56" s="188"/>
      <c r="Z56" s="188"/>
      <c r="AA56" s="188"/>
      <c r="AB56" s="188"/>
      <c r="AC56" s="188"/>
      <c r="AD56" s="188"/>
      <c r="AE56" s="188"/>
      <c r="AF56" s="188"/>
      <c r="AG56" s="188"/>
      <c r="AH56" s="188"/>
      <c r="AI56" s="188"/>
      <c r="AJ56" s="189"/>
      <c r="AL56" s="249" t="s">
        <v>38</v>
      </c>
      <c r="AM56" s="250"/>
      <c r="AN56" s="255" t="s">
        <v>39</v>
      </c>
      <c r="AO56" s="256"/>
      <c r="AP56" s="256"/>
      <c r="AQ56" s="256"/>
      <c r="AR56" s="256"/>
      <c r="AS56" s="256"/>
      <c r="AT56" s="256"/>
      <c r="AU56" s="256"/>
      <c r="AV56" s="257"/>
      <c r="AW56" s="272">
        <v>4</v>
      </c>
      <c r="AX56" s="272"/>
      <c r="AY56" s="272"/>
      <c r="AZ56" s="272">
        <v>0</v>
      </c>
      <c r="BA56" s="272"/>
      <c r="BB56" s="272"/>
      <c r="BC56" s="272">
        <v>6</v>
      </c>
      <c r="BD56" s="272"/>
      <c r="BE56" s="272"/>
      <c r="BF56" s="272">
        <v>1</v>
      </c>
      <c r="BG56" s="272"/>
      <c r="BH56" s="272"/>
      <c r="BI56" s="272">
        <v>1</v>
      </c>
      <c r="BJ56" s="272"/>
      <c r="BK56" s="272"/>
      <c r="BL56" s="272">
        <v>0</v>
      </c>
      <c r="BM56" s="272"/>
      <c r="BN56" s="272"/>
      <c r="BO56" s="272">
        <v>0</v>
      </c>
      <c r="BP56" s="272"/>
      <c r="BQ56" s="272"/>
      <c r="BR56" s="272">
        <v>0</v>
      </c>
      <c r="BS56" s="272"/>
      <c r="BT56" s="272"/>
      <c r="BU56" s="272">
        <v>1</v>
      </c>
      <c r="BV56" s="272"/>
      <c r="BW56" s="272"/>
      <c r="BX56" s="272">
        <v>1</v>
      </c>
      <c r="BY56" s="272"/>
      <c r="BZ56" s="275"/>
      <c r="CC56" s="25"/>
    </row>
    <row r="57" spans="2:81" ht="18.75" customHeight="1">
      <c r="B57" s="24"/>
      <c r="D57" s="262" t="s">
        <v>40</v>
      </c>
      <c r="E57" s="263"/>
      <c r="F57" s="263"/>
      <c r="G57" s="263"/>
      <c r="H57" s="263"/>
      <c r="I57" s="263"/>
      <c r="J57" s="263"/>
      <c r="K57" s="263"/>
      <c r="L57" s="263"/>
      <c r="M57" s="263"/>
      <c r="N57" s="263"/>
      <c r="O57" s="263"/>
      <c r="P57" s="264"/>
      <c r="Q57" s="232">
        <v>3</v>
      </c>
      <c r="R57" s="194"/>
      <c r="S57" s="232">
        <v>1</v>
      </c>
      <c r="T57" s="194"/>
      <c r="U57" s="232">
        <v>0</v>
      </c>
      <c r="V57" s="194"/>
      <c r="W57" s="232">
        <v>0</v>
      </c>
      <c r="X57" s="194"/>
      <c r="Y57" s="232">
        <v>0</v>
      </c>
      <c r="Z57" s="194"/>
      <c r="AA57" s="232">
        <v>0</v>
      </c>
      <c r="AB57" s="194"/>
      <c r="AC57" s="232">
        <v>0</v>
      </c>
      <c r="AD57" s="194"/>
      <c r="AE57" s="232">
        <v>0</v>
      </c>
      <c r="AF57" s="194"/>
      <c r="AG57" s="232">
        <v>2</v>
      </c>
      <c r="AH57" s="194"/>
      <c r="AI57" s="232">
        <v>2</v>
      </c>
      <c r="AJ57" s="195"/>
      <c r="AL57" s="251"/>
      <c r="AM57" s="252"/>
      <c r="AN57" s="245" t="s">
        <v>41</v>
      </c>
      <c r="AO57" s="203"/>
      <c r="AP57" s="203"/>
      <c r="AQ57" s="203"/>
      <c r="AR57" s="203"/>
      <c r="AS57" s="203"/>
      <c r="AT57" s="203"/>
      <c r="AU57" s="203"/>
      <c r="AV57" s="203"/>
      <c r="AW57" s="171" t="s">
        <v>89</v>
      </c>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2"/>
      <c r="CC57" s="25"/>
    </row>
    <row r="58" spans="2:81" ht="18.75" customHeight="1">
      <c r="B58" s="24"/>
      <c r="D58" s="276"/>
      <c r="E58" s="277"/>
      <c r="F58" s="277"/>
      <c r="G58" s="277"/>
      <c r="H58" s="277"/>
      <c r="I58" s="277"/>
      <c r="J58" s="277"/>
      <c r="K58" s="277"/>
      <c r="L58" s="277"/>
      <c r="M58" s="277"/>
      <c r="N58" s="277"/>
      <c r="O58" s="277"/>
      <c r="P58" s="278"/>
      <c r="Q58" s="261"/>
      <c r="R58" s="200"/>
      <c r="S58" s="261"/>
      <c r="T58" s="200"/>
      <c r="U58" s="261"/>
      <c r="V58" s="200"/>
      <c r="W58" s="261"/>
      <c r="X58" s="200"/>
      <c r="Y58" s="261"/>
      <c r="Z58" s="200"/>
      <c r="AA58" s="261"/>
      <c r="AB58" s="200"/>
      <c r="AC58" s="261"/>
      <c r="AD58" s="200"/>
      <c r="AE58" s="261"/>
      <c r="AF58" s="200"/>
      <c r="AG58" s="261"/>
      <c r="AH58" s="200"/>
      <c r="AI58" s="261"/>
      <c r="AJ58" s="201"/>
      <c r="AL58" s="251"/>
      <c r="AM58" s="252"/>
      <c r="AN58" s="246"/>
      <c r="AO58" s="206"/>
      <c r="AP58" s="206"/>
      <c r="AQ58" s="206"/>
      <c r="AR58" s="206"/>
      <c r="AS58" s="206"/>
      <c r="AT58" s="206"/>
      <c r="AU58" s="206"/>
      <c r="AV58" s="206"/>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2"/>
      <c r="CC58" s="25"/>
    </row>
    <row r="59" spans="2:81" ht="18.75" customHeight="1">
      <c r="B59" s="24"/>
      <c r="D59" s="258" t="s">
        <v>91</v>
      </c>
      <c r="E59" s="259"/>
      <c r="F59" s="259"/>
      <c r="G59" s="259"/>
      <c r="H59" s="259"/>
      <c r="I59" s="259"/>
      <c r="J59" s="259"/>
      <c r="K59" s="259"/>
      <c r="L59" s="259"/>
      <c r="M59" s="259"/>
      <c r="N59" s="259"/>
      <c r="O59" s="259"/>
      <c r="P59" s="260"/>
      <c r="Q59" s="232" t="s">
        <v>93</v>
      </c>
      <c r="R59" s="194"/>
      <c r="S59" s="194"/>
      <c r="T59" s="194"/>
      <c r="U59" s="194"/>
      <c r="V59" s="194"/>
      <c r="W59" s="194"/>
      <c r="X59" s="194"/>
      <c r="Y59" s="194"/>
      <c r="Z59" s="194"/>
      <c r="AA59" s="194"/>
      <c r="AB59" s="194"/>
      <c r="AC59" s="194"/>
      <c r="AD59" s="194"/>
      <c r="AE59" s="194"/>
      <c r="AF59" s="194"/>
      <c r="AG59" s="194"/>
      <c r="AH59" s="194"/>
      <c r="AI59" s="194"/>
      <c r="AJ59" s="195"/>
      <c r="AL59" s="251"/>
      <c r="AM59" s="252"/>
      <c r="AN59" s="246"/>
      <c r="AO59" s="206"/>
      <c r="AP59" s="206"/>
      <c r="AQ59" s="206"/>
      <c r="AR59" s="206"/>
      <c r="AS59" s="206"/>
      <c r="AT59" s="206"/>
      <c r="AU59" s="206"/>
      <c r="AV59" s="206"/>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2"/>
      <c r="CC59" s="25"/>
    </row>
    <row r="60" spans="2:81" ht="18.75" customHeight="1">
      <c r="B60" s="24"/>
      <c r="D60" s="262" t="s">
        <v>42</v>
      </c>
      <c r="E60" s="263"/>
      <c r="F60" s="263"/>
      <c r="G60" s="263"/>
      <c r="H60" s="263"/>
      <c r="I60" s="263"/>
      <c r="J60" s="263"/>
      <c r="K60" s="263"/>
      <c r="L60" s="263"/>
      <c r="M60" s="263"/>
      <c r="N60" s="263"/>
      <c r="O60" s="263"/>
      <c r="P60" s="264"/>
      <c r="Q60" s="261"/>
      <c r="R60" s="200"/>
      <c r="S60" s="200"/>
      <c r="T60" s="200"/>
      <c r="U60" s="200"/>
      <c r="V60" s="200"/>
      <c r="W60" s="200"/>
      <c r="X60" s="200"/>
      <c r="Y60" s="200"/>
      <c r="Z60" s="200"/>
      <c r="AA60" s="200"/>
      <c r="AB60" s="200"/>
      <c r="AC60" s="200"/>
      <c r="AD60" s="200"/>
      <c r="AE60" s="200"/>
      <c r="AF60" s="200"/>
      <c r="AG60" s="200"/>
      <c r="AH60" s="200"/>
      <c r="AI60" s="200"/>
      <c r="AJ60" s="201"/>
      <c r="AL60" s="251"/>
      <c r="AM60" s="252"/>
      <c r="AN60" s="246"/>
      <c r="AO60" s="206"/>
      <c r="AP60" s="206"/>
      <c r="AQ60" s="206"/>
      <c r="AR60" s="206"/>
      <c r="AS60" s="206"/>
      <c r="AT60" s="206"/>
      <c r="AU60" s="206"/>
      <c r="AV60" s="206"/>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2"/>
      <c r="CC60" s="25"/>
    </row>
    <row r="61" spans="2:81" ht="18.75" customHeight="1">
      <c r="B61" s="24"/>
      <c r="D61" s="265" t="s">
        <v>43</v>
      </c>
      <c r="E61" s="266"/>
      <c r="F61" s="266"/>
      <c r="G61" s="266"/>
      <c r="H61" s="266"/>
      <c r="I61" s="266"/>
      <c r="J61" s="266"/>
      <c r="K61" s="266"/>
      <c r="L61" s="266"/>
      <c r="M61" s="266"/>
      <c r="N61" s="266"/>
      <c r="O61" s="266"/>
      <c r="P61" s="267"/>
      <c r="Q61" s="232"/>
      <c r="R61" s="194"/>
      <c r="S61" s="194"/>
      <c r="T61" s="194"/>
      <c r="U61" s="194"/>
      <c r="V61" s="194"/>
      <c r="W61" s="194"/>
      <c r="X61" s="194"/>
      <c r="Y61" s="194"/>
      <c r="Z61" s="194"/>
      <c r="AA61" s="194"/>
      <c r="AB61" s="194"/>
      <c r="AC61" s="194"/>
      <c r="AD61" s="194"/>
      <c r="AE61" s="194"/>
      <c r="AF61" s="194"/>
      <c r="AG61" s="194"/>
      <c r="AH61" s="194"/>
      <c r="AI61" s="194"/>
      <c r="AJ61" s="195"/>
      <c r="AL61" s="251"/>
      <c r="AM61" s="252"/>
      <c r="AN61" s="246"/>
      <c r="AO61" s="206"/>
      <c r="AP61" s="206"/>
      <c r="AQ61" s="206"/>
      <c r="AR61" s="206"/>
      <c r="AS61" s="206"/>
      <c r="AT61" s="206"/>
      <c r="AU61" s="206"/>
      <c r="AV61" s="206"/>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2"/>
      <c r="CC61" s="25"/>
    </row>
    <row r="62" spans="2:81" ht="18.75" customHeight="1" thickBot="1">
      <c r="B62" s="24"/>
      <c r="D62" s="269" t="s">
        <v>92</v>
      </c>
      <c r="E62" s="270"/>
      <c r="F62" s="270"/>
      <c r="G62" s="270"/>
      <c r="H62" s="270"/>
      <c r="I62" s="270"/>
      <c r="J62" s="270"/>
      <c r="K62" s="270"/>
      <c r="L62" s="270"/>
      <c r="M62" s="270"/>
      <c r="N62" s="270"/>
      <c r="O62" s="270"/>
      <c r="P62" s="271"/>
      <c r="Q62" s="268"/>
      <c r="R62" s="224"/>
      <c r="S62" s="224"/>
      <c r="T62" s="224"/>
      <c r="U62" s="224"/>
      <c r="V62" s="224"/>
      <c r="W62" s="224"/>
      <c r="X62" s="224"/>
      <c r="Y62" s="224"/>
      <c r="Z62" s="224"/>
      <c r="AA62" s="224"/>
      <c r="AB62" s="224"/>
      <c r="AC62" s="224"/>
      <c r="AD62" s="224"/>
      <c r="AE62" s="224"/>
      <c r="AF62" s="224"/>
      <c r="AG62" s="224"/>
      <c r="AH62" s="224"/>
      <c r="AI62" s="224"/>
      <c r="AJ62" s="225"/>
      <c r="AL62" s="253"/>
      <c r="AM62" s="254"/>
      <c r="AN62" s="247"/>
      <c r="AO62" s="248"/>
      <c r="AP62" s="248"/>
      <c r="AQ62" s="248"/>
      <c r="AR62" s="248"/>
      <c r="AS62" s="248"/>
      <c r="AT62" s="248"/>
      <c r="AU62" s="248"/>
      <c r="AV62" s="248"/>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4"/>
      <c r="CC62" s="25"/>
    </row>
    <row r="63" spans="2:81" ht="8.25" customHeight="1" thickBot="1">
      <c r="B63" s="24"/>
      <c r="D63" s="29"/>
      <c r="E63" s="29"/>
      <c r="F63" s="29"/>
      <c r="G63" s="29"/>
      <c r="H63" s="29"/>
      <c r="I63" s="29"/>
      <c r="J63" s="29"/>
      <c r="K63" s="29"/>
      <c r="L63" s="29"/>
      <c r="M63" s="29"/>
      <c r="N63" s="29"/>
      <c r="O63" s="29"/>
      <c r="P63" s="29"/>
      <c r="AL63" s="30"/>
      <c r="AM63" s="30"/>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C63" s="25"/>
    </row>
    <row r="64" spans="2:81" ht="18.75" customHeight="1" thickBot="1">
      <c r="B64" s="24"/>
      <c r="D64" s="169" t="s">
        <v>44</v>
      </c>
      <c r="E64" s="219"/>
      <c r="F64" s="219"/>
      <c r="G64" s="219"/>
      <c r="H64" s="219"/>
      <c r="I64" s="219"/>
      <c r="J64" s="219"/>
      <c r="K64" s="219"/>
      <c r="L64" s="219"/>
      <c r="M64" s="219"/>
      <c r="N64" s="219"/>
      <c r="O64" s="219"/>
      <c r="P64" s="219"/>
      <c r="Q64" s="219"/>
      <c r="R64" s="219"/>
      <c r="S64" s="219"/>
      <c r="T64" s="170"/>
      <c r="U64" s="170"/>
      <c r="V64" s="164"/>
      <c r="W64" s="164">
        <v>9</v>
      </c>
      <c r="X64" s="164"/>
      <c r="Y64" s="164">
        <v>3</v>
      </c>
      <c r="Z64" s="164"/>
      <c r="AA64" s="164">
        <v>0</v>
      </c>
      <c r="AB64" s="164"/>
      <c r="AC64" s="164">
        <v>0</v>
      </c>
      <c r="AD64" s="165"/>
      <c r="AE64" s="238"/>
      <c r="AF64" s="238"/>
      <c r="AG64" s="238"/>
      <c r="AH64" s="238"/>
      <c r="AI64" s="238"/>
      <c r="AJ64" s="238"/>
      <c r="AK64" s="238"/>
      <c r="AL64" s="238"/>
      <c r="AM64" s="238"/>
      <c r="AN64" s="238"/>
      <c r="AO64" s="238"/>
      <c r="AP64" s="238"/>
      <c r="AQ64" s="238"/>
      <c r="AR64" s="238"/>
      <c r="AS64" s="238"/>
      <c r="AT64" s="238"/>
      <c r="AU64" s="238"/>
      <c r="AV64" s="197"/>
      <c r="AW64" s="197"/>
      <c r="AX64" s="197"/>
      <c r="AY64" s="197"/>
      <c r="CC64" s="25"/>
    </row>
    <row r="65" spans="2:81" ht="18.75" customHeight="1" thickBot="1">
      <c r="B65" s="24"/>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CC65" s="25"/>
    </row>
    <row r="66" spans="2:81" ht="18.75" customHeight="1" thickBot="1">
      <c r="B66" s="24"/>
      <c r="D66" s="239" t="s">
        <v>45</v>
      </c>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20">
        <v>3</v>
      </c>
      <c r="AD66" s="221"/>
      <c r="AE66" s="221"/>
      <c r="AF66" s="222"/>
      <c r="CC66" s="25"/>
    </row>
    <row r="67" spans="2:81" ht="5.25" customHeight="1">
      <c r="B67" s="24"/>
      <c r="D67" s="32"/>
      <c r="E67" s="33"/>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4"/>
      <c r="CC67" s="25"/>
    </row>
    <row r="68" spans="2:81" s="36" customFormat="1" ht="18.75" customHeight="1">
      <c r="B68" s="35"/>
      <c r="D68" s="37"/>
      <c r="I68" s="36" t="s">
        <v>46</v>
      </c>
      <c r="BY68" s="38"/>
      <c r="CC68" s="39"/>
    </row>
    <row r="69" spans="2:81" s="36" customFormat="1" ht="18.75" customHeight="1">
      <c r="B69" s="35"/>
      <c r="D69" s="37"/>
      <c r="I69" s="36" t="s">
        <v>47</v>
      </c>
      <c r="BY69" s="38"/>
      <c r="CC69" s="39"/>
    </row>
    <row r="70" spans="2:81" s="36" customFormat="1" ht="18.75" customHeight="1">
      <c r="B70" s="35"/>
      <c r="D70" s="37"/>
      <c r="I70" s="36" t="s">
        <v>48</v>
      </c>
      <c r="BY70" s="38"/>
      <c r="CC70" s="39"/>
    </row>
    <row r="71" spans="2:81" s="41" customFormat="1" ht="7.5" customHeight="1" thickBot="1">
      <c r="B71" s="40"/>
      <c r="D71" s="42"/>
      <c r="E71" s="43"/>
      <c r="F71" s="43"/>
      <c r="G71" s="43"/>
      <c r="H71" s="44"/>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5"/>
      <c r="CC71" s="46"/>
    </row>
    <row r="72" spans="2:81" ht="9" customHeight="1" thickBot="1">
      <c r="B72" s="24"/>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CC72" s="25"/>
    </row>
    <row r="73" spans="2:81" ht="22.5" customHeight="1" thickBot="1">
      <c r="B73" s="24"/>
      <c r="D73" s="211" t="s">
        <v>49</v>
      </c>
      <c r="E73" s="212"/>
      <c r="F73" s="217" t="s">
        <v>50</v>
      </c>
      <c r="G73" s="218"/>
      <c r="H73" s="218"/>
      <c r="I73" s="218"/>
      <c r="J73" s="218"/>
      <c r="K73" s="218"/>
      <c r="L73" s="218"/>
      <c r="M73" s="218"/>
      <c r="N73" s="218"/>
      <c r="O73" s="218"/>
      <c r="P73" s="218"/>
      <c r="Q73" s="218"/>
      <c r="R73" s="241"/>
      <c r="S73" s="169">
        <v>1</v>
      </c>
      <c r="T73" s="219"/>
      <c r="U73" s="219"/>
      <c r="V73" s="219"/>
      <c r="W73" s="219"/>
      <c r="X73" s="219"/>
      <c r="Y73" s="219"/>
      <c r="Z73" s="219"/>
      <c r="AA73" s="219"/>
      <c r="AB73" s="219"/>
      <c r="AC73" s="219"/>
      <c r="AD73" s="168"/>
      <c r="AE73" s="169">
        <v>2</v>
      </c>
      <c r="AF73" s="219"/>
      <c r="AG73" s="219"/>
      <c r="AH73" s="219"/>
      <c r="AI73" s="219"/>
      <c r="AJ73" s="219"/>
      <c r="AK73" s="219"/>
      <c r="AL73" s="219"/>
      <c r="AM73" s="219"/>
      <c r="AN73" s="219"/>
      <c r="AO73" s="219"/>
      <c r="AP73" s="168"/>
      <c r="AQ73" s="169"/>
      <c r="AR73" s="219"/>
      <c r="AS73" s="219"/>
      <c r="AT73" s="219"/>
      <c r="AU73" s="219"/>
      <c r="AV73" s="219"/>
      <c r="AW73" s="219"/>
      <c r="AX73" s="219"/>
      <c r="AY73" s="219"/>
      <c r="AZ73" s="219"/>
      <c r="BA73" s="219"/>
      <c r="BB73" s="168"/>
      <c r="BC73" s="169"/>
      <c r="BD73" s="219"/>
      <c r="BE73" s="219"/>
      <c r="BF73" s="219"/>
      <c r="BG73" s="219"/>
      <c r="BH73" s="219"/>
      <c r="BI73" s="219"/>
      <c r="BJ73" s="219"/>
      <c r="BK73" s="219"/>
      <c r="BL73" s="219"/>
      <c r="BM73" s="219"/>
      <c r="BN73" s="168"/>
      <c r="BO73" s="169"/>
      <c r="BP73" s="219"/>
      <c r="BQ73" s="219"/>
      <c r="BR73" s="219"/>
      <c r="BS73" s="219"/>
      <c r="BT73" s="219"/>
      <c r="BU73" s="219"/>
      <c r="BV73" s="219"/>
      <c r="BW73" s="219"/>
      <c r="BX73" s="219"/>
      <c r="BY73" s="219"/>
      <c r="BZ73" s="168"/>
      <c r="CC73" s="25"/>
    </row>
    <row r="74" spans="2:81" ht="22.5" customHeight="1">
      <c r="B74" s="24"/>
      <c r="D74" s="213"/>
      <c r="E74" s="214"/>
      <c r="F74" s="226" t="s">
        <v>51</v>
      </c>
      <c r="G74" s="227"/>
      <c r="H74" s="227"/>
      <c r="I74" s="227"/>
      <c r="J74" s="227"/>
      <c r="K74" s="227"/>
      <c r="L74" s="227"/>
      <c r="M74" s="227"/>
      <c r="N74" s="227"/>
      <c r="O74" s="227"/>
      <c r="P74" s="227"/>
      <c r="Q74" s="227"/>
      <c r="R74" s="237"/>
      <c r="S74" s="187">
        <v>4061100022</v>
      </c>
      <c r="T74" s="188"/>
      <c r="U74" s="188"/>
      <c r="V74" s="188"/>
      <c r="W74" s="188"/>
      <c r="X74" s="188"/>
      <c r="Y74" s="188"/>
      <c r="Z74" s="188"/>
      <c r="AA74" s="188"/>
      <c r="AB74" s="188"/>
      <c r="AC74" s="188"/>
      <c r="AD74" s="189"/>
      <c r="AE74" s="187">
        <v>4061100033</v>
      </c>
      <c r="AF74" s="188"/>
      <c r="AG74" s="188"/>
      <c r="AH74" s="188"/>
      <c r="AI74" s="188"/>
      <c r="AJ74" s="188"/>
      <c r="AK74" s="188"/>
      <c r="AL74" s="188"/>
      <c r="AM74" s="188"/>
      <c r="AN74" s="188"/>
      <c r="AO74" s="188"/>
      <c r="AP74" s="189"/>
      <c r="AQ74" s="187"/>
      <c r="AR74" s="188"/>
      <c r="AS74" s="188"/>
      <c r="AT74" s="188"/>
      <c r="AU74" s="188"/>
      <c r="AV74" s="188"/>
      <c r="AW74" s="188"/>
      <c r="AX74" s="188"/>
      <c r="AY74" s="188"/>
      <c r="AZ74" s="188"/>
      <c r="BA74" s="188"/>
      <c r="BB74" s="189"/>
      <c r="BC74" s="187"/>
      <c r="BD74" s="188"/>
      <c r="BE74" s="188"/>
      <c r="BF74" s="188"/>
      <c r="BG74" s="188"/>
      <c r="BH74" s="188"/>
      <c r="BI74" s="188"/>
      <c r="BJ74" s="188"/>
      <c r="BK74" s="188"/>
      <c r="BL74" s="188"/>
      <c r="BM74" s="188"/>
      <c r="BN74" s="189"/>
      <c r="BO74" s="187"/>
      <c r="BP74" s="188"/>
      <c r="BQ74" s="188"/>
      <c r="BR74" s="188"/>
      <c r="BS74" s="188"/>
      <c r="BT74" s="188"/>
      <c r="BU74" s="188"/>
      <c r="BV74" s="188"/>
      <c r="BW74" s="188"/>
      <c r="BX74" s="188"/>
      <c r="BY74" s="188"/>
      <c r="BZ74" s="189"/>
      <c r="CC74" s="25"/>
    </row>
    <row r="75" spans="2:81" ht="21" customHeight="1">
      <c r="B75" s="24"/>
      <c r="D75" s="213"/>
      <c r="E75" s="214"/>
      <c r="F75" s="190" t="s">
        <v>52</v>
      </c>
      <c r="G75" s="190"/>
      <c r="H75" s="190"/>
      <c r="I75" s="190"/>
      <c r="J75" s="190"/>
      <c r="K75" s="190"/>
      <c r="L75" s="190"/>
      <c r="M75" s="190"/>
      <c r="N75" s="190"/>
      <c r="O75" s="190"/>
      <c r="P75" s="190"/>
      <c r="Q75" s="190"/>
      <c r="R75" s="242"/>
      <c r="S75" s="193" t="s">
        <v>64</v>
      </c>
      <c r="T75" s="194"/>
      <c r="U75" s="194"/>
      <c r="V75" s="194"/>
      <c r="W75" s="194"/>
      <c r="X75" s="194"/>
      <c r="Y75" s="194"/>
      <c r="Z75" s="194"/>
      <c r="AA75" s="194"/>
      <c r="AB75" s="194"/>
      <c r="AC75" s="194"/>
      <c r="AD75" s="195"/>
      <c r="AE75" s="202" t="s">
        <v>65</v>
      </c>
      <c r="AF75" s="203"/>
      <c r="AG75" s="203"/>
      <c r="AH75" s="203"/>
      <c r="AI75" s="203"/>
      <c r="AJ75" s="203"/>
      <c r="AK75" s="203"/>
      <c r="AL75" s="203"/>
      <c r="AM75" s="203"/>
      <c r="AN75" s="203"/>
      <c r="AO75" s="203"/>
      <c r="AP75" s="204"/>
      <c r="AQ75" s="193"/>
      <c r="AR75" s="194"/>
      <c r="AS75" s="194"/>
      <c r="AT75" s="194"/>
      <c r="AU75" s="194"/>
      <c r="AV75" s="194"/>
      <c r="AW75" s="194"/>
      <c r="AX75" s="194"/>
      <c r="AY75" s="194"/>
      <c r="AZ75" s="194"/>
      <c r="BA75" s="194"/>
      <c r="BB75" s="195"/>
      <c r="BC75" s="193"/>
      <c r="BD75" s="194"/>
      <c r="BE75" s="194"/>
      <c r="BF75" s="194"/>
      <c r="BG75" s="194"/>
      <c r="BH75" s="194"/>
      <c r="BI75" s="194"/>
      <c r="BJ75" s="194"/>
      <c r="BK75" s="194"/>
      <c r="BL75" s="194"/>
      <c r="BM75" s="194"/>
      <c r="BN75" s="195"/>
      <c r="BO75" s="193"/>
      <c r="BP75" s="194"/>
      <c r="BQ75" s="194"/>
      <c r="BR75" s="194"/>
      <c r="BS75" s="194"/>
      <c r="BT75" s="194"/>
      <c r="BU75" s="194"/>
      <c r="BV75" s="194"/>
      <c r="BW75" s="194"/>
      <c r="BX75" s="194"/>
      <c r="BY75" s="194"/>
      <c r="BZ75" s="195"/>
      <c r="CC75" s="25"/>
    </row>
    <row r="76" spans="2:81" ht="21" customHeight="1">
      <c r="B76" s="24"/>
      <c r="D76" s="213"/>
      <c r="E76" s="214"/>
      <c r="F76" s="191"/>
      <c r="G76" s="191"/>
      <c r="H76" s="191"/>
      <c r="I76" s="191"/>
      <c r="J76" s="191"/>
      <c r="K76" s="191"/>
      <c r="L76" s="191"/>
      <c r="M76" s="191"/>
      <c r="N76" s="191"/>
      <c r="O76" s="191"/>
      <c r="P76" s="191"/>
      <c r="Q76" s="191"/>
      <c r="R76" s="243"/>
      <c r="S76" s="196"/>
      <c r="T76" s="197"/>
      <c r="U76" s="197"/>
      <c r="V76" s="197"/>
      <c r="W76" s="197"/>
      <c r="X76" s="197"/>
      <c r="Y76" s="197"/>
      <c r="Z76" s="197"/>
      <c r="AA76" s="197"/>
      <c r="AB76" s="197"/>
      <c r="AC76" s="197"/>
      <c r="AD76" s="198"/>
      <c r="AE76" s="205"/>
      <c r="AF76" s="206"/>
      <c r="AG76" s="206"/>
      <c r="AH76" s="206"/>
      <c r="AI76" s="206"/>
      <c r="AJ76" s="206"/>
      <c r="AK76" s="206"/>
      <c r="AL76" s="206"/>
      <c r="AM76" s="206"/>
      <c r="AN76" s="206"/>
      <c r="AO76" s="206"/>
      <c r="AP76" s="207"/>
      <c r="AQ76" s="196"/>
      <c r="AR76" s="197"/>
      <c r="AS76" s="197"/>
      <c r="AT76" s="197"/>
      <c r="AU76" s="197"/>
      <c r="AV76" s="197"/>
      <c r="AW76" s="197"/>
      <c r="AX76" s="197"/>
      <c r="AY76" s="197"/>
      <c r="AZ76" s="197"/>
      <c r="BA76" s="197"/>
      <c r="BB76" s="198"/>
      <c r="BC76" s="196"/>
      <c r="BD76" s="197"/>
      <c r="BE76" s="197"/>
      <c r="BF76" s="197"/>
      <c r="BG76" s="197"/>
      <c r="BH76" s="197"/>
      <c r="BI76" s="197"/>
      <c r="BJ76" s="197"/>
      <c r="BK76" s="197"/>
      <c r="BL76" s="197"/>
      <c r="BM76" s="197"/>
      <c r="BN76" s="198"/>
      <c r="BO76" s="196"/>
      <c r="BP76" s="197"/>
      <c r="BQ76" s="197"/>
      <c r="BR76" s="197"/>
      <c r="BS76" s="197"/>
      <c r="BT76" s="197"/>
      <c r="BU76" s="197"/>
      <c r="BV76" s="197"/>
      <c r="BW76" s="197"/>
      <c r="BX76" s="197"/>
      <c r="BY76" s="197"/>
      <c r="BZ76" s="198"/>
      <c r="CC76" s="25"/>
    </row>
    <row r="77" spans="2:81" ht="21" customHeight="1">
      <c r="B77" s="24"/>
      <c r="D77" s="213"/>
      <c r="E77" s="214"/>
      <c r="F77" s="192"/>
      <c r="G77" s="192"/>
      <c r="H77" s="192"/>
      <c r="I77" s="192"/>
      <c r="J77" s="192"/>
      <c r="K77" s="192"/>
      <c r="L77" s="192"/>
      <c r="M77" s="192"/>
      <c r="N77" s="192"/>
      <c r="O77" s="192"/>
      <c r="P77" s="192"/>
      <c r="Q77" s="192"/>
      <c r="R77" s="244"/>
      <c r="S77" s="199"/>
      <c r="T77" s="200"/>
      <c r="U77" s="200"/>
      <c r="V77" s="200"/>
      <c r="W77" s="200"/>
      <c r="X77" s="200"/>
      <c r="Y77" s="200"/>
      <c r="Z77" s="200"/>
      <c r="AA77" s="200"/>
      <c r="AB77" s="200"/>
      <c r="AC77" s="200"/>
      <c r="AD77" s="201"/>
      <c r="AE77" s="208"/>
      <c r="AF77" s="209"/>
      <c r="AG77" s="209"/>
      <c r="AH77" s="209"/>
      <c r="AI77" s="209"/>
      <c r="AJ77" s="209"/>
      <c r="AK77" s="209"/>
      <c r="AL77" s="209"/>
      <c r="AM77" s="209"/>
      <c r="AN77" s="209"/>
      <c r="AO77" s="209"/>
      <c r="AP77" s="210"/>
      <c r="AQ77" s="199"/>
      <c r="AR77" s="200"/>
      <c r="AS77" s="200"/>
      <c r="AT77" s="200"/>
      <c r="AU77" s="200"/>
      <c r="AV77" s="200"/>
      <c r="AW77" s="200"/>
      <c r="AX77" s="200"/>
      <c r="AY77" s="200"/>
      <c r="AZ77" s="200"/>
      <c r="BA77" s="200"/>
      <c r="BB77" s="201"/>
      <c r="BC77" s="199"/>
      <c r="BD77" s="200"/>
      <c r="BE77" s="200"/>
      <c r="BF77" s="200"/>
      <c r="BG77" s="200"/>
      <c r="BH77" s="200"/>
      <c r="BI77" s="200"/>
      <c r="BJ77" s="200"/>
      <c r="BK77" s="200"/>
      <c r="BL77" s="200"/>
      <c r="BM77" s="200"/>
      <c r="BN77" s="201"/>
      <c r="BO77" s="199"/>
      <c r="BP77" s="200"/>
      <c r="BQ77" s="200"/>
      <c r="BR77" s="200"/>
      <c r="BS77" s="200"/>
      <c r="BT77" s="200"/>
      <c r="BU77" s="200"/>
      <c r="BV77" s="200"/>
      <c r="BW77" s="200"/>
      <c r="BX77" s="200"/>
      <c r="BY77" s="200"/>
      <c r="BZ77" s="201"/>
      <c r="CC77" s="25"/>
    </row>
    <row r="78" spans="2:81" ht="19.5" customHeight="1">
      <c r="B78" s="24"/>
      <c r="D78" s="213"/>
      <c r="E78" s="214"/>
      <c r="F78" s="182" t="s">
        <v>53</v>
      </c>
      <c r="G78" s="183"/>
      <c r="H78" s="183"/>
      <c r="I78" s="183"/>
      <c r="J78" s="183"/>
      <c r="K78" s="183"/>
      <c r="L78" s="183"/>
      <c r="M78" s="183"/>
      <c r="N78" s="183"/>
      <c r="O78" s="183"/>
      <c r="P78" s="183"/>
      <c r="Q78" s="183"/>
      <c r="R78" s="184"/>
      <c r="S78" s="176"/>
      <c r="T78" s="171"/>
      <c r="U78" s="171">
        <v>8</v>
      </c>
      <c r="V78" s="171"/>
      <c r="W78" s="171">
        <v>0</v>
      </c>
      <c r="X78" s="171"/>
      <c r="Y78" s="171">
        <v>0</v>
      </c>
      <c r="Z78" s="171"/>
      <c r="AA78" s="171">
        <v>0</v>
      </c>
      <c r="AB78" s="171"/>
      <c r="AC78" s="171">
        <v>0</v>
      </c>
      <c r="AD78" s="172"/>
      <c r="AE78" s="185"/>
      <c r="AF78" s="178"/>
      <c r="AG78" s="177">
        <v>3</v>
      </c>
      <c r="AH78" s="178"/>
      <c r="AI78" s="177">
        <v>0</v>
      </c>
      <c r="AJ78" s="178"/>
      <c r="AK78" s="177">
        <v>0</v>
      </c>
      <c r="AL78" s="178"/>
      <c r="AM78" s="177">
        <v>0</v>
      </c>
      <c r="AN78" s="178"/>
      <c r="AO78" s="177">
        <v>0</v>
      </c>
      <c r="AP78" s="179"/>
      <c r="AQ78" s="176"/>
      <c r="AR78" s="171"/>
      <c r="AS78" s="171"/>
      <c r="AT78" s="171"/>
      <c r="AU78" s="171"/>
      <c r="AV78" s="171"/>
      <c r="AW78" s="171"/>
      <c r="AX78" s="171"/>
      <c r="AY78" s="171"/>
      <c r="AZ78" s="171"/>
      <c r="BA78" s="171"/>
      <c r="BB78" s="172"/>
      <c r="BC78" s="176"/>
      <c r="BD78" s="171"/>
      <c r="BE78" s="171"/>
      <c r="BF78" s="171"/>
      <c r="BG78" s="171"/>
      <c r="BH78" s="171"/>
      <c r="BI78" s="171"/>
      <c r="BJ78" s="171"/>
      <c r="BK78" s="171"/>
      <c r="BL78" s="171"/>
      <c r="BM78" s="171"/>
      <c r="BN78" s="172"/>
      <c r="BO78" s="176"/>
      <c r="BP78" s="171"/>
      <c r="BQ78" s="171"/>
      <c r="BR78" s="171"/>
      <c r="BS78" s="171"/>
      <c r="BT78" s="171"/>
      <c r="BU78" s="171"/>
      <c r="BV78" s="171"/>
      <c r="BW78" s="171"/>
      <c r="BX78" s="171"/>
      <c r="BY78" s="171"/>
      <c r="BZ78" s="172"/>
      <c r="CC78" s="25"/>
    </row>
    <row r="79" spans="2:81" ht="19.5" customHeight="1" thickBot="1">
      <c r="B79" s="24"/>
      <c r="D79" s="213"/>
      <c r="E79" s="214"/>
      <c r="F79" s="234" t="s">
        <v>54</v>
      </c>
      <c r="G79" s="235"/>
      <c r="H79" s="235"/>
      <c r="I79" s="235"/>
      <c r="J79" s="235"/>
      <c r="K79" s="235"/>
      <c r="L79" s="235"/>
      <c r="M79" s="235"/>
      <c r="N79" s="235"/>
      <c r="O79" s="235"/>
      <c r="P79" s="235"/>
      <c r="Q79" s="235"/>
      <c r="R79" s="236"/>
      <c r="S79" s="231"/>
      <c r="T79" s="229"/>
      <c r="U79" s="229"/>
      <c r="V79" s="229"/>
      <c r="W79" s="229">
        <v>8</v>
      </c>
      <c r="X79" s="229"/>
      <c r="Y79" s="229">
        <v>0</v>
      </c>
      <c r="Z79" s="229"/>
      <c r="AA79" s="229">
        <v>0</v>
      </c>
      <c r="AB79" s="229"/>
      <c r="AC79" s="229">
        <v>0</v>
      </c>
      <c r="AD79" s="230"/>
      <c r="AE79" s="193"/>
      <c r="AF79" s="233"/>
      <c r="AG79" s="232"/>
      <c r="AH79" s="233"/>
      <c r="AI79" s="232">
        <v>3</v>
      </c>
      <c r="AJ79" s="233"/>
      <c r="AK79" s="232">
        <v>0</v>
      </c>
      <c r="AL79" s="233"/>
      <c r="AM79" s="232">
        <v>0</v>
      </c>
      <c r="AN79" s="233"/>
      <c r="AO79" s="232">
        <v>0</v>
      </c>
      <c r="AP79" s="195"/>
      <c r="AQ79" s="231"/>
      <c r="AR79" s="229"/>
      <c r="AS79" s="229"/>
      <c r="AT79" s="229"/>
      <c r="AU79" s="229"/>
      <c r="AV79" s="229"/>
      <c r="AW79" s="229"/>
      <c r="AX79" s="229"/>
      <c r="AY79" s="229"/>
      <c r="AZ79" s="229"/>
      <c r="BA79" s="229"/>
      <c r="BB79" s="230"/>
      <c r="BC79" s="231"/>
      <c r="BD79" s="229"/>
      <c r="BE79" s="229"/>
      <c r="BF79" s="229"/>
      <c r="BG79" s="229"/>
      <c r="BH79" s="229"/>
      <c r="BI79" s="229"/>
      <c r="BJ79" s="229"/>
      <c r="BK79" s="229"/>
      <c r="BL79" s="229"/>
      <c r="BM79" s="229"/>
      <c r="BN79" s="230"/>
      <c r="BO79" s="231"/>
      <c r="BP79" s="229"/>
      <c r="BQ79" s="229"/>
      <c r="BR79" s="229"/>
      <c r="BS79" s="229"/>
      <c r="BT79" s="229"/>
      <c r="BU79" s="229"/>
      <c r="BV79" s="229"/>
      <c r="BW79" s="229"/>
      <c r="BX79" s="229"/>
      <c r="BY79" s="229"/>
      <c r="BZ79" s="230"/>
      <c r="CC79" s="25"/>
    </row>
    <row r="80" spans="2:81" ht="19.5" customHeight="1" thickBot="1">
      <c r="B80" s="24"/>
      <c r="D80" s="215"/>
      <c r="E80" s="216"/>
      <c r="F80" s="173" t="s">
        <v>61</v>
      </c>
      <c r="G80" s="174"/>
      <c r="H80" s="174"/>
      <c r="I80" s="174"/>
      <c r="J80" s="174"/>
      <c r="K80" s="174"/>
      <c r="L80" s="174"/>
      <c r="M80" s="174"/>
      <c r="N80" s="174"/>
      <c r="O80" s="174"/>
      <c r="P80" s="174"/>
      <c r="Q80" s="174"/>
      <c r="R80" s="175"/>
      <c r="S80" s="166"/>
      <c r="T80" s="164"/>
      <c r="U80" s="164"/>
      <c r="V80" s="164"/>
      <c r="W80" s="164">
        <v>7</v>
      </c>
      <c r="X80" s="164"/>
      <c r="Y80" s="164">
        <v>5</v>
      </c>
      <c r="Z80" s="164"/>
      <c r="AA80" s="164">
        <v>8</v>
      </c>
      <c r="AB80" s="164"/>
      <c r="AC80" s="164">
        <v>7</v>
      </c>
      <c r="AD80" s="165"/>
      <c r="AE80" s="169"/>
      <c r="AF80" s="170"/>
      <c r="AG80" s="167"/>
      <c r="AH80" s="170"/>
      <c r="AI80" s="167"/>
      <c r="AJ80" s="170"/>
      <c r="AK80" s="167"/>
      <c r="AL80" s="170"/>
      <c r="AM80" s="167"/>
      <c r="AN80" s="170"/>
      <c r="AO80" s="167">
        <v>0</v>
      </c>
      <c r="AP80" s="168"/>
      <c r="AQ80" s="166"/>
      <c r="AR80" s="164"/>
      <c r="AS80" s="164"/>
      <c r="AT80" s="164"/>
      <c r="AU80" s="164"/>
      <c r="AV80" s="164"/>
      <c r="AW80" s="164"/>
      <c r="AX80" s="164"/>
      <c r="AY80" s="164"/>
      <c r="AZ80" s="164"/>
      <c r="BA80" s="164"/>
      <c r="BB80" s="165"/>
      <c r="BC80" s="166"/>
      <c r="BD80" s="164"/>
      <c r="BE80" s="164"/>
      <c r="BF80" s="164"/>
      <c r="BG80" s="164"/>
      <c r="BH80" s="164"/>
      <c r="BI80" s="164"/>
      <c r="BJ80" s="164"/>
      <c r="BK80" s="164"/>
      <c r="BL80" s="164"/>
      <c r="BM80" s="164"/>
      <c r="BN80" s="165"/>
      <c r="BO80" s="166"/>
      <c r="BP80" s="164"/>
      <c r="BQ80" s="164"/>
      <c r="BR80" s="164"/>
      <c r="BS80" s="164"/>
      <c r="BT80" s="164"/>
      <c r="BU80" s="164"/>
      <c r="BV80" s="164"/>
      <c r="BW80" s="164"/>
      <c r="BX80" s="164"/>
      <c r="BY80" s="164"/>
      <c r="BZ80" s="165"/>
      <c r="CC80" s="25"/>
    </row>
    <row r="81" spans="2:81" ht="19.5" customHeight="1">
      <c r="B81" s="24"/>
      <c r="D81" s="48"/>
      <c r="E81" s="48"/>
      <c r="F81" s="47"/>
      <c r="G81" s="47"/>
      <c r="H81" s="47"/>
      <c r="I81" s="47"/>
      <c r="J81" s="47"/>
      <c r="K81" s="47"/>
      <c r="L81" s="47"/>
      <c r="M81" s="47"/>
      <c r="N81" s="47"/>
      <c r="O81" s="47"/>
      <c r="P81" s="47"/>
      <c r="Q81" s="47"/>
      <c r="R81" s="47"/>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C81" s="25"/>
    </row>
    <row r="82" spans="2:81" ht="9" customHeight="1" thickBot="1">
      <c r="B82" s="24"/>
      <c r="D82" s="48"/>
      <c r="E82" s="48"/>
      <c r="F82" s="47"/>
      <c r="G82" s="47"/>
      <c r="H82" s="47"/>
      <c r="I82" s="47"/>
      <c r="J82" s="47"/>
      <c r="K82" s="47"/>
      <c r="L82" s="47"/>
      <c r="M82" s="47"/>
      <c r="N82" s="47"/>
      <c r="O82" s="47"/>
      <c r="P82" s="47"/>
      <c r="Q82" s="47"/>
      <c r="R82" s="47"/>
      <c r="S82" s="49"/>
      <c r="T82" s="49"/>
      <c r="U82" s="49"/>
      <c r="V82" s="49"/>
      <c r="W82" s="49"/>
      <c r="X82" s="49"/>
      <c r="Y82" s="49"/>
      <c r="Z82" s="49"/>
      <c r="AA82" s="49"/>
      <c r="AB82" s="49"/>
      <c r="AC82" s="49"/>
      <c r="AD82" s="49"/>
      <c r="AE82" s="28"/>
      <c r="AF82" s="28"/>
      <c r="AG82" s="28"/>
      <c r="AH82" s="28"/>
      <c r="AI82" s="28"/>
      <c r="AJ82" s="28"/>
      <c r="AK82" s="28"/>
      <c r="AL82" s="28"/>
      <c r="AM82" s="28"/>
      <c r="AN82" s="28"/>
      <c r="AO82" s="28"/>
      <c r="AP82" s="28"/>
      <c r="AQ82" s="49"/>
      <c r="AR82" s="49"/>
      <c r="AS82" s="49"/>
      <c r="AT82" s="49"/>
      <c r="AU82" s="49"/>
      <c r="AV82" s="49"/>
      <c r="AW82" s="49"/>
      <c r="AX82" s="49"/>
      <c r="AY82" s="49"/>
      <c r="AZ82" s="49"/>
      <c r="BA82" s="49"/>
      <c r="BB82" s="49"/>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C82" s="25"/>
    </row>
    <row r="83" spans="2:81" ht="22.5" customHeight="1" thickBot="1">
      <c r="B83" s="24"/>
      <c r="D83" s="211" t="s">
        <v>49</v>
      </c>
      <c r="E83" s="212"/>
      <c r="F83" s="217" t="s">
        <v>50</v>
      </c>
      <c r="G83" s="218"/>
      <c r="H83" s="218"/>
      <c r="I83" s="218"/>
      <c r="J83" s="218"/>
      <c r="K83" s="218"/>
      <c r="L83" s="218"/>
      <c r="M83" s="218"/>
      <c r="N83" s="218"/>
      <c r="O83" s="218"/>
      <c r="P83" s="218"/>
      <c r="Q83" s="218"/>
      <c r="R83" s="218"/>
      <c r="S83" s="169"/>
      <c r="T83" s="219"/>
      <c r="U83" s="219"/>
      <c r="V83" s="219"/>
      <c r="W83" s="219"/>
      <c r="X83" s="219"/>
      <c r="Y83" s="219"/>
      <c r="Z83" s="219"/>
      <c r="AA83" s="219"/>
      <c r="AB83" s="219"/>
      <c r="AC83" s="219"/>
      <c r="AD83" s="168"/>
      <c r="AE83" s="169"/>
      <c r="AF83" s="219"/>
      <c r="AG83" s="219"/>
      <c r="AH83" s="219"/>
      <c r="AI83" s="219"/>
      <c r="AJ83" s="219"/>
      <c r="AK83" s="219"/>
      <c r="AL83" s="219"/>
      <c r="AM83" s="219"/>
      <c r="AN83" s="219"/>
      <c r="AO83" s="219"/>
      <c r="AP83" s="168"/>
      <c r="AQ83" s="169"/>
      <c r="AR83" s="219"/>
      <c r="AS83" s="219"/>
      <c r="AT83" s="219"/>
      <c r="AU83" s="219"/>
      <c r="AV83" s="219"/>
      <c r="AW83" s="219"/>
      <c r="AX83" s="219"/>
      <c r="AY83" s="219"/>
      <c r="AZ83" s="219"/>
      <c r="BA83" s="219"/>
      <c r="BB83" s="168"/>
      <c r="BC83" s="169"/>
      <c r="BD83" s="219"/>
      <c r="BE83" s="219"/>
      <c r="BF83" s="219"/>
      <c r="BG83" s="219"/>
      <c r="BH83" s="219"/>
      <c r="BI83" s="219"/>
      <c r="BJ83" s="219"/>
      <c r="BK83" s="219"/>
      <c r="BL83" s="219"/>
      <c r="BM83" s="219"/>
      <c r="BN83" s="168"/>
      <c r="BO83" s="220" t="s">
        <v>7</v>
      </c>
      <c r="BP83" s="221"/>
      <c r="BQ83" s="221"/>
      <c r="BR83" s="221"/>
      <c r="BS83" s="221"/>
      <c r="BT83" s="221"/>
      <c r="BU83" s="221"/>
      <c r="BV83" s="221"/>
      <c r="BW83" s="221"/>
      <c r="BX83" s="221"/>
      <c r="BY83" s="221"/>
      <c r="BZ83" s="222"/>
      <c r="CC83" s="25"/>
    </row>
    <row r="84" spans="2:81" ht="22.5" customHeight="1">
      <c r="B84" s="24"/>
      <c r="D84" s="213"/>
      <c r="E84" s="214"/>
      <c r="F84" s="226" t="s">
        <v>51</v>
      </c>
      <c r="G84" s="227"/>
      <c r="H84" s="227"/>
      <c r="I84" s="227"/>
      <c r="J84" s="227"/>
      <c r="K84" s="227"/>
      <c r="L84" s="227"/>
      <c r="M84" s="227"/>
      <c r="N84" s="227"/>
      <c r="O84" s="227"/>
      <c r="P84" s="227"/>
      <c r="Q84" s="227"/>
      <c r="R84" s="228"/>
      <c r="S84" s="187"/>
      <c r="T84" s="188"/>
      <c r="U84" s="188"/>
      <c r="V84" s="188"/>
      <c r="W84" s="188"/>
      <c r="X84" s="188"/>
      <c r="Y84" s="188"/>
      <c r="Z84" s="188"/>
      <c r="AA84" s="188"/>
      <c r="AB84" s="188"/>
      <c r="AC84" s="188"/>
      <c r="AD84" s="189"/>
      <c r="AE84" s="187"/>
      <c r="AF84" s="188"/>
      <c r="AG84" s="188"/>
      <c r="AH84" s="188"/>
      <c r="AI84" s="188"/>
      <c r="AJ84" s="188"/>
      <c r="AK84" s="188"/>
      <c r="AL84" s="188"/>
      <c r="AM84" s="188"/>
      <c r="AN84" s="188"/>
      <c r="AO84" s="188"/>
      <c r="AP84" s="189"/>
      <c r="AQ84" s="187"/>
      <c r="AR84" s="188"/>
      <c r="AS84" s="188"/>
      <c r="AT84" s="188"/>
      <c r="AU84" s="188"/>
      <c r="AV84" s="188"/>
      <c r="AW84" s="188"/>
      <c r="AX84" s="188"/>
      <c r="AY84" s="188"/>
      <c r="AZ84" s="188"/>
      <c r="BA84" s="188"/>
      <c r="BB84" s="189"/>
      <c r="BC84" s="187"/>
      <c r="BD84" s="188"/>
      <c r="BE84" s="188"/>
      <c r="BF84" s="188"/>
      <c r="BG84" s="188"/>
      <c r="BH84" s="188"/>
      <c r="BI84" s="188"/>
      <c r="BJ84" s="188"/>
      <c r="BK84" s="188"/>
      <c r="BL84" s="188"/>
      <c r="BM84" s="188"/>
      <c r="BN84" s="189"/>
      <c r="BO84" s="196"/>
      <c r="BP84" s="197"/>
      <c r="BQ84" s="197"/>
      <c r="BR84" s="197"/>
      <c r="BS84" s="197"/>
      <c r="BT84" s="197"/>
      <c r="BU84" s="197"/>
      <c r="BV84" s="197"/>
      <c r="BW84" s="197"/>
      <c r="BX84" s="197"/>
      <c r="BY84" s="197"/>
      <c r="BZ84" s="198"/>
      <c r="CC84" s="25"/>
    </row>
    <row r="85" spans="2:81" ht="21" customHeight="1">
      <c r="B85" s="24"/>
      <c r="D85" s="213"/>
      <c r="E85" s="214"/>
      <c r="F85" s="190" t="s">
        <v>52</v>
      </c>
      <c r="G85" s="190"/>
      <c r="H85" s="190"/>
      <c r="I85" s="190"/>
      <c r="J85" s="190"/>
      <c r="K85" s="190"/>
      <c r="L85" s="190"/>
      <c r="M85" s="190"/>
      <c r="N85" s="190"/>
      <c r="O85" s="190"/>
      <c r="P85" s="190"/>
      <c r="Q85" s="190"/>
      <c r="R85" s="190"/>
      <c r="S85" s="193"/>
      <c r="T85" s="194"/>
      <c r="U85" s="194"/>
      <c r="V85" s="194"/>
      <c r="W85" s="194"/>
      <c r="X85" s="194"/>
      <c r="Y85" s="194"/>
      <c r="Z85" s="194"/>
      <c r="AA85" s="194"/>
      <c r="AB85" s="194"/>
      <c r="AC85" s="194"/>
      <c r="AD85" s="195"/>
      <c r="AE85" s="202"/>
      <c r="AF85" s="203"/>
      <c r="AG85" s="203"/>
      <c r="AH85" s="203"/>
      <c r="AI85" s="203"/>
      <c r="AJ85" s="203"/>
      <c r="AK85" s="203"/>
      <c r="AL85" s="203"/>
      <c r="AM85" s="203"/>
      <c r="AN85" s="203"/>
      <c r="AO85" s="203"/>
      <c r="AP85" s="204"/>
      <c r="AQ85" s="193"/>
      <c r="AR85" s="194"/>
      <c r="AS85" s="194"/>
      <c r="AT85" s="194"/>
      <c r="AU85" s="194"/>
      <c r="AV85" s="194"/>
      <c r="AW85" s="194"/>
      <c r="AX85" s="194"/>
      <c r="AY85" s="194"/>
      <c r="AZ85" s="194"/>
      <c r="BA85" s="194"/>
      <c r="BB85" s="195"/>
      <c r="BC85" s="193"/>
      <c r="BD85" s="194"/>
      <c r="BE85" s="194"/>
      <c r="BF85" s="194"/>
      <c r="BG85" s="194"/>
      <c r="BH85" s="194"/>
      <c r="BI85" s="194"/>
      <c r="BJ85" s="194"/>
      <c r="BK85" s="194"/>
      <c r="BL85" s="194"/>
      <c r="BM85" s="194"/>
      <c r="BN85" s="195"/>
      <c r="BO85" s="196"/>
      <c r="BP85" s="197"/>
      <c r="BQ85" s="197"/>
      <c r="BR85" s="197"/>
      <c r="BS85" s="197"/>
      <c r="BT85" s="197"/>
      <c r="BU85" s="197"/>
      <c r="BV85" s="197"/>
      <c r="BW85" s="197"/>
      <c r="BX85" s="197"/>
      <c r="BY85" s="197"/>
      <c r="BZ85" s="198"/>
      <c r="CC85" s="25"/>
    </row>
    <row r="86" spans="2:81" ht="21" customHeight="1">
      <c r="B86" s="24"/>
      <c r="D86" s="213"/>
      <c r="E86" s="214"/>
      <c r="F86" s="191"/>
      <c r="G86" s="191"/>
      <c r="H86" s="191"/>
      <c r="I86" s="191"/>
      <c r="J86" s="191"/>
      <c r="K86" s="191"/>
      <c r="L86" s="191"/>
      <c r="M86" s="191"/>
      <c r="N86" s="191"/>
      <c r="O86" s="191"/>
      <c r="P86" s="191"/>
      <c r="Q86" s="191"/>
      <c r="R86" s="191"/>
      <c r="S86" s="196"/>
      <c r="T86" s="197"/>
      <c r="U86" s="197"/>
      <c r="V86" s="197"/>
      <c r="W86" s="197"/>
      <c r="X86" s="197"/>
      <c r="Y86" s="197"/>
      <c r="Z86" s="197"/>
      <c r="AA86" s="197"/>
      <c r="AB86" s="197"/>
      <c r="AC86" s="197"/>
      <c r="AD86" s="198"/>
      <c r="AE86" s="205"/>
      <c r="AF86" s="206"/>
      <c r="AG86" s="206"/>
      <c r="AH86" s="206"/>
      <c r="AI86" s="206"/>
      <c r="AJ86" s="206"/>
      <c r="AK86" s="206"/>
      <c r="AL86" s="206"/>
      <c r="AM86" s="206"/>
      <c r="AN86" s="206"/>
      <c r="AO86" s="206"/>
      <c r="AP86" s="207"/>
      <c r="AQ86" s="196"/>
      <c r="AR86" s="197"/>
      <c r="AS86" s="197"/>
      <c r="AT86" s="197"/>
      <c r="AU86" s="197"/>
      <c r="AV86" s="197"/>
      <c r="AW86" s="197"/>
      <c r="AX86" s="197"/>
      <c r="AY86" s="197"/>
      <c r="AZ86" s="197"/>
      <c r="BA86" s="197"/>
      <c r="BB86" s="198"/>
      <c r="BC86" s="196"/>
      <c r="BD86" s="197"/>
      <c r="BE86" s="197"/>
      <c r="BF86" s="197"/>
      <c r="BG86" s="197"/>
      <c r="BH86" s="197"/>
      <c r="BI86" s="197"/>
      <c r="BJ86" s="197"/>
      <c r="BK86" s="197"/>
      <c r="BL86" s="197"/>
      <c r="BM86" s="197"/>
      <c r="BN86" s="198"/>
      <c r="BO86" s="196"/>
      <c r="BP86" s="197"/>
      <c r="BQ86" s="197"/>
      <c r="BR86" s="197"/>
      <c r="BS86" s="197"/>
      <c r="BT86" s="197"/>
      <c r="BU86" s="197"/>
      <c r="BV86" s="197"/>
      <c r="BW86" s="197"/>
      <c r="BX86" s="197"/>
      <c r="BY86" s="197"/>
      <c r="BZ86" s="198"/>
      <c r="CC86" s="25"/>
    </row>
    <row r="87" spans="2:81" ht="21" customHeight="1" thickBot="1">
      <c r="B87" s="24"/>
      <c r="D87" s="213"/>
      <c r="E87" s="214"/>
      <c r="F87" s="192"/>
      <c r="G87" s="192"/>
      <c r="H87" s="192"/>
      <c r="I87" s="192"/>
      <c r="J87" s="192"/>
      <c r="K87" s="192"/>
      <c r="L87" s="192"/>
      <c r="M87" s="192"/>
      <c r="N87" s="192"/>
      <c r="O87" s="192"/>
      <c r="P87" s="192"/>
      <c r="Q87" s="192"/>
      <c r="R87" s="192"/>
      <c r="S87" s="199"/>
      <c r="T87" s="200"/>
      <c r="U87" s="200"/>
      <c r="V87" s="200"/>
      <c r="W87" s="200"/>
      <c r="X87" s="200"/>
      <c r="Y87" s="200"/>
      <c r="Z87" s="200"/>
      <c r="AA87" s="200"/>
      <c r="AB87" s="200"/>
      <c r="AC87" s="200"/>
      <c r="AD87" s="201"/>
      <c r="AE87" s="208"/>
      <c r="AF87" s="209"/>
      <c r="AG87" s="209"/>
      <c r="AH87" s="209"/>
      <c r="AI87" s="209"/>
      <c r="AJ87" s="209"/>
      <c r="AK87" s="209"/>
      <c r="AL87" s="209"/>
      <c r="AM87" s="209"/>
      <c r="AN87" s="209"/>
      <c r="AO87" s="209"/>
      <c r="AP87" s="210"/>
      <c r="AQ87" s="199"/>
      <c r="AR87" s="200"/>
      <c r="AS87" s="200"/>
      <c r="AT87" s="200"/>
      <c r="AU87" s="200"/>
      <c r="AV87" s="200"/>
      <c r="AW87" s="200"/>
      <c r="AX87" s="200"/>
      <c r="AY87" s="200"/>
      <c r="AZ87" s="200"/>
      <c r="BA87" s="200"/>
      <c r="BB87" s="201"/>
      <c r="BC87" s="199"/>
      <c r="BD87" s="200"/>
      <c r="BE87" s="200"/>
      <c r="BF87" s="200"/>
      <c r="BG87" s="200"/>
      <c r="BH87" s="200"/>
      <c r="BI87" s="200"/>
      <c r="BJ87" s="200"/>
      <c r="BK87" s="200"/>
      <c r="BL87" s="200"/>
      <c r="BM87" s="200"/>
      <c r="BN87" s="201"/>
      <c r="BO87" s="223"/>
      <c r="BP87" s="224"/>
      <c r="BQ87" s="224"/>
      <c r="BR87" s="224"/>
      <c r="BS87" s="224"/>
      <c r="BT87" s="224"/>
      <c r="BU87" s="224"/>
      <c r="BV87" s="224"/>
      <c r="BW87" s="224"/>
      <c r="BX87" s="224"/>
      <c r="BY87" s="224"/>
      <c r="BZ87" s="225"/>
      <c r="CC87" s="25"/>
    </row>
    <row r="88" spans="2:81" ht="19.5" customHeight="1">
      <c r="B88" s="24"/>
      <c r="D88" s="213"/>
      <c r="E88" s="214"/>
      <c r="F88" s="182" t="s">
        <v>53</v>
      </c>
      <c r="G88" s="183"/>
      <c r="H88" s="183"/>
      <c r="I88" s="183"/>
      <c r="J88" s="183"/>
      <c r="K88" s="183"/>
      <c r="L88" s="183"/>
      <c r="M88" s="183"/>
      <c r="N88" s="183"/>
      <c r="O88" s="183"/>
      <c r="P88" s="183"/>
      <c r="Q88" s="183"/>
      <c r="R88" s="184"/>
      <c r="S88" s="176"/>
      <c r="T88" s="171"/>
      <c r="U88" s="171"/>
      <c r="V88" s="171"/>
      <c r="W88" s="171"/>
      <c r="X88" s="171"/>
      <c r="Y88" s="171"/>
      <c r="Z88" s="171"/>
      <c r="AA88" s="171"/>
      <c r="AB88" s="171"/>
      <c r="AC88" s="171"/>
      <c r="AD88" s="172"/>
      <c r="AE88" s="185"/>
      <c r="AF88" s="178"/>
      <c r="AG88" s="177"/>
      <c r="AH88" s="178"/>
      <c r="AI88" s="177"/>
      <c r="AJ88" s="178"/>
      <c r="AK88" s="177"/>
      <c r="AL88" s="178"/>
      <c r="AM88" s="177"/>
      <c r="AN88" s="178"/>
      <c r="AO88" s="177"/>
      <c r="AP88" s="179"/>
      <c r="AQ88" s="176"/>
      <c r="AR88" s="171"/>
      <c r="AS88" s="171"/>
      <c r="AT88" s="171"/>
      <c r="AU88" s="171"/>
      <c r="AV88" s="171"/>
      <c r="AW88" s="171"/>
      <c r="AX88" s="171"/>
      <c r="AY88" s="171"/>
      <c r="AZ88" s="171"/>
      <c r="BA88" s="171"/>
      <c r="BB88" s="172"/>
      <c r="BC88" s="176"/>
      <c r="BD88" s="171"/>
      <c r="BE88" s="171"/>
      <c r="BF88" s="171"/>
      <c r="BG88" s="171"/>
      <c r="BH88" s="171"/>
      <c r="BI88" s="171"/>
      <c r="BJ88" s="171"/>
      <c r="BK88" s="171"/>
      <c r="BL88" s="171"/>
      <c r="BM88" s="171"/>
      <c r="BN88" s="172"/>
      <c r="BO88" s="186">
        <v>1</v>
      </c>
      <c r="BP88" s="180"/>
      <c r="BQ88" s="180">
        <v>1</v>
      </c>
      <c r="BR88" s="180"/>
      <c r="BS88" s="180">
        <v>0</v>
      </c>
      <c r="BT88" s="180"/>
      <c r="BU88" s="180">
        <v>0</v>
      </c>
      <c r="BV88" s="180"/>
      <c r="BW88" s="180">
        <v>0</v>
      </c>
      <c r="BX88" s="180"/>
      <c r="BY88" s="180">
        <v>0</v>
      </c>
      <c r="BZ88" s="181"/>
      <c r="CC88" s="25"/>
    </row>
    <row r="89" spans="2:81" ht="19.5" customHeight="1" thickBot="1">
      <c r="B89" s="24"/>
      <c r="D89" s="213"/>
      <c r="E89" s="214"/>
      <c r="F89" s="182" t="s">
        <v>54</v>
      </c>
      <c r="G89" s="183"/>
      <c r="H89" s="183"/>
      <c r="I89" s="183"/>
      <c r="J89" s="183"/>
      <c r="K89" s="183"/>
      <c r="L89" s="183"/>
      <c r="M89" s="183"/>
      <c r="N89" s="183"/>
      <c r="O89" s="183"/>
      <c r="P89" s="183"/>
      <c r="Q89" s="183"/>
      <c r="R89" s="184"/>
      <c r="S89" s="176"/>
      <c r="T89" s="171"/>
      <c r="U89" s="171"/>
      <c r="V89" s="171"/>
      <c r="W89" s="171"/>
      <c r="X89" s="171"/>
      <c r="Y89" s="171"/>
      <c r="Z89" s="171"/>
      <c r="AA89" s="171"/>
      <c r="AB89" s="171"/>
      <c r="AC89" s="171"/>
      <c r="AD89" s="172"/>
      <c r="AE89" s="185"/>
      <c r="AF89" s="178"/>
      <c r="AG89" s="177"/>
      <c r="AH89" s="178"/>
      <c r="AI89" s="177"/>
      <c r="AJ89" s="178"/>
      <c r="AK89" s="177"/>
      <c r="AL89" s="178"/>
      <c r="AM89" s="177"/>
      <c r="AN89" s="178"/>
      <c r="AO89" s="177"/>
      <c r="AP89" s="179"/>
      <c r="AQ89" s="176"/>
      <c r="AR89" s="171"/>
      <c r="AS89" s="171"/>
      <c r="AT89" s="171"/>
      <c r="AU89" s="171"/>
      <c r="AV89" s="171"/>
      <c r="AW89" s="171"/>
      <c r="AX89" s="171"/>
      <c r="AY89" s="171"/>
      <c r="AZ89" s="171"/>
      <c r="BA89" s="171"/>
      <c r="BB89" s="172"/>
      <c r="BC89" s="176"/>
      <c r="BD89" s="171"/>
      <c r="BE89" s="171"/>
      <c r="BF89" s="171"/>
      <c r="BG89" s="171"/>
      <c r="BH89" s="171"/>
      <c r="BI89" s="171"/>
      <c r="BJ89" s="171"/>
      <c r="BK89" s="171"/>
      <c r="BL89" s="171"/>
      <c r="BM89" s="171"/>
      <c r="BN89" s="172"/>
      <c r="BO89" s="176"/>
      <c r="BP89" s="171"/>
      <c r="BQ89" s="171">
        <v>1</v>
      </c>
      <c r="BR89" s="171"/>
      <c r="BS89" s="171">
        <v>1</v>
      </c>
      <c r="BT89" s="171"/>
      <c r="BU89" s="171">
        <v>0</v>
      </c>
      <c r="BV89" s="171"/>
      <c r="BW89" s="171">
        <v>0</v>
      </c>
      <c r="BX89" s="171"/>
      <c r="BY89" s="171">
        <v>0</v>
      </c>
      <c r="BZ89" s="172"/>
      <c r="CC89" s="25"/>
    </row>
    <row r="90" spans="2:81" ht="19.5" customHeight="1" thickBot="1">
      <c r="B90" s="24"/>
      <c r="D90" s="215"/>
      <c r="E90" s="216"/>
      <c r="F90" s="173" t="s">
        <v>61</v>
      </c>
      <c r="G90" s="174"/>
      <c r="H90" s="174"/>
      <c r="I90" s="174"/>
      <c r="J90" s="174"/>
      <c r="K90" s="174"/>
      <c r="L90" s="174"/>
      <c r="M90" s="174"/>
      <c r="N90" s="174"/>
      <c r="O90" s="174"/>
      <c r="P90" s="174"/>
      <c r="Q90" s="174"/>
      <c r="R90" s="175"/>
      <c r="S90" s="166"/>
      <c r="T90" s="164"/>
      <c r="U90" s="164"/>
      <c r="V90" s="164"/>
      <c r="W90" s="164"/>
      <c r="X90" s="164"/>
      <c r="Y90" s="164"/>
      <c r="Z90" s="164"/>
      <c r="AA90" s="164"/>
      <c r="AB90" s="164"/>
      <c r="AC90" s="164"/>
      <c r="AD90" s="165"/>
      <c r="AE90" s="169"/>
      <c r="AF90" s="170"/>
      <c r="AG90" s="167"/>
      <c r="AH90" s="170"/>
      <c r="AI90" s="167"/>
      <c r="AJ90" s="170"/>
      <c r="AK90" s="167"/>
      <c r="AL90" s="170"/>
      <c r="AM90" s="167"/>
      <c r="AN90" s="170"/>
      <c r="AO90" s="167"/>
      <c r="AP90" s="168"/>
      <c r="AQ90" s="166"/>
      <c r="AR90" s="164"/>
      <c r="AS90" s="164"/>
      <c r="AT90" s="164"/>
      <c r="AU90" s="164"/>
      <c r="AV90" s="164"/>
      <c r="AW90" s="164"/>
      <c r="AX90" s="164"/>
      <c r="AY90" s="164"/>
      <c r="AZ90" s="164"/>
      <c r="BA90" s="164"/>
      <c r="BB90" s="165"/>
      <c r="BC90" s="166"/>
      <c r="BD90" s="164"/>
      <c r="BE90" s="164"/>
      <c r="BF90" s="164"/>
      <c r="BG90" s="164"/>
      <c r="BH90" s="164"/>
      <c r="BI90" s="164"/>
      <c r="BJ90" s="164"/>
      <c r="BK90" s="164"/>
      <c r="BL90" s="164"/>
      <c r="BM90" s="164"/>
      <c r="BN90" s="165"/>
      <c r="BO90" s="166"/>
      <c r="BP90" s="164"/>
      <c r="BQ90" s="164"/>
      <c r="BR90" s="164"/>
      <c r="BS90" s="164">
        <v>7</v>
      </c>
      <c r="BT90" s="164"/>
      <c r="BU90" s="164">
        <v>5</v>
      </c>
      <c r="BV90" s="164"/>
      <c r="BW90" s="164">
        <v>8</v>
      </c>
      <c r="BX90" s="164"/>
      <c r="BY90" s="164">
        <v>7</v>
      </c>
      <c r="BZ90" s="165"/>
      <c r="CC90" s="25"/>
    </row>
    <row r="91" spans="2:81" ht="19.5" customHeight="1">
      <c r="B91" s="24"/>
      <c r="D91" s="48"/>
      <c r="E91" s="48"/>
      <c r="F91" s="47"/>
      <c r="G91" s="47"/>
      <c r="H91" s="47"/>
      <c r="I91" s="47"/>
      <c r="J91" s="47"/>
      <c r="K91" s="47"/>
      <c r="L91" s="47"/>
      <c r="M91" s="47"/>
      <c r="N91" s="47"/>
      <c r="O91" s="47"/>
      <c r="P91" s="47"/>
      <c r="Q91" s="47"/>
      <c r="R91" s="47"/>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C91" s="25"/>
    </row>
    <row r="92" spans="2:81" ht="19.5" customHeight="1">
      <c r="B92" s="24"/>
      <c r="D92" s="48"/>
      <c r="E92" s="48"/>
      <c r="F92" s="47"/>
      <c r="G92" s="47"/>
      <c r="H92" s="47"/>
      <c r="I92" s="47"/>
      <c r="J92" s="47"/>
      <c r="K92" s="47"/>
      <c r="L92" s="47"/>
      <c r="M92" s="47"/>
      <c r="N92" s="47"/>
      <c r="O92" s="47"/>
      <c r="P92" s="47"/>
      <c r="Q92" s="47"/>
      <c r="R92" s="47"/>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C92" s="25"/>
    </row>
    <row r="93" spans="2:81" ht="19.5" customHeight="1">
      <c r="B93" s="24"/>
      <c r="D93" s="48"/>
      <c r="E93" s="48"/>
      <c r="F93" s="47"/>
      <c r="G93" s="47"/>
      <c r="H93" s="47"/>
      <c r="I93" s="47"/>
      <c r="J93" s="47"/>
      <c r="K93" s="47"/>
      <c r="L93" s="47"/>
      <c r="M93" s="47"/>
      <c r="N93" s="47"/>
      <c r="O93" s="47"/>
      <c r="P93" s="47"/>
      <c r="Q93" s="47"/>
      <c r="R93" s="47"/>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C93" s="25"/>
    </row>
    <row r="94" spans="2:81" ht="18.75" customHeight="1">
      <c r="B94" s="24"/>
      <c r="CC94" s="25"/>
    </row>
    <row r="95" spans="2:81" ht="18.75" customHeight="1">
      <c r="B95" s="24"/>
      <c r="CC95" s="25"/>
    </row>
    <row r="96" spans="2:81" ht="18.75" customHeight="1">
      <c r="B96" s="24"/>
      <c r="CC96" s="25"/>
    </row>
    <row r="97" spans="2:81" ht="18.75" customHeight="1">
      <c r="B97" s="50"/>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2"/>
    </row>
  </sheetData>
  <sheetProtection/>
  <mergeCells count="590">
    <mergeCell ref="BO34:BZ38"/>
    <mergeCell ref="BK39:BL39"/>
    <mergeCell ref="BY39:BZ39"/>
    <mergeCell ref="BC39:BD39"/>
    <mergeCell ref="BE39:BF39"/>
    <mergeCell ref="BG39:BH39"/>
    <mergeCell ref="BI39:BJ39"/>
    <mergeCell ref="F41:R41"/>
    <mergeCell ref="F29:R29"/>
    <mergeCell ref="S29:T29"/>
    <mergeCell ref="F36:R38"/>
    <mergeCell ref="F39:R39"/>
    <mergeCell ref="S30:T30"/>
    <mergeCell ref="S40:T40"/>
    <mergeCell ref="S36:AD38"/>
    <mergeCell ref="U39:V39"/>
    <mergeCell ref="F34:R34"/>
    <mergeCell ref="BW5:BZ5"/>
    <mergeCell ref="BH5:BJ5"/>
    <mergeCell ref="BK5:BM5"/>
    <mergeCell ref="BN5:BP5"/>
    <mergeCell ref="BQ5:BS5"/>
    <mergeCell ref="F40:R40"/>
    <mergeCell ref="S34:AD34"/>
    <mergeCell ref="AE34:AP34"/>
    <mergeCell ref="F35:R35"/>
    <mergeCell ref="S35:AD35"/>
    <mergeCell ref="AN8:AV13"/>
    <mergeCell ref="Q7:AJ7"/>
    <mergeCell ref="Y8:Z9"/>
    <mergeCell ref="AA8:AB9"/>
    <mergeCell ref="BC5:BG5"/>
    <mergeCell ref="BT5:BV5"/>
    <mergeCell ref="AL7:AM13"/>
    <mergeCell ref="AC8:AD9"/>
    <mergeCell ref="Q10:AJ11"/>
    <mergeCell ref="W5:X5"/>
    <mergeCell ref="D8:P9"/>
    <mergeCell ref="Q8:R9"/>
    <mergeCell ref="S8:T9"/>
    <mergeCell ref="U8:V9"/>
    <mergeCell ref="AE8:AF9"/>
    <mergeCell ref="W8:X9"/>
    <mergeCell ref="D7:P7"/>
    <mergeCell ref="BF7:BH7"/>
    <mergeCell ref="AW8:BZ13"/>
    <mergeCell ref="AG8:AH9"/>
    <mergeCell ref="AI8:AJ9"/>
    <mergeCell ref="BU7:BW7"/>
    <mergeCell ref="BX7:BZ7"/>
    <mergeCell ref="Q12:AJ13"/>
    <mergeCell ref="BC7:BE7"/>
    <mergeCell ref="D10:P10"/>
    <mergeCell ref="AE15:AU15"/>
    <mergeCell ref="AV15:AY15"/>
    <mergeCell ref="D13:P13"/>
    <mergeCell ref="BR7:BT7"/>
    <mergeCell ref="BI7:BK7"/>
    <mergeCell ref="BL7:BN7"/>
    <mergeCell ref="BO7:BQ7"/>
    <mergeCell ref="AN7:AV7"/>
    <mergeCell ref="AW7:AY7"/>
    <mergeCell ref="AZ7:BB7"/>
    <mergeCell ref="D15:T15"/>
    <mergeCell ref="U15:V15"/>
    <mergeCell ref="W15:X15"/>
    <mergeCell ref="Y15:Z15"/>
    <mergeCell ref="AA15:AB15"/>
    <mergeCell ref="AC15:AD15"/>
    <mergeCell ref="AU29:AV29"/>
    <mergeCell ref="AS30:AT30"/>
    <mergeCell ref="AU30:AV30"/>
    <mergeCell ref="W39:X39"/>
    <mergeCell ref="Y39:Z39"/>
    <mergeCell ref="AA39:AB39"/>
    <mergeCell ref="AE36:AP38"/>
    <mergeCell ref="AG39:AH39"/>
    <mergeCell ref="AI39:AJ39"/>
    <mergeCell ref="AK39:AL39"/>
    <mergeCell ref="AM29:AN29"/>
    <mergeCell ref="AO29:AP29"/>
    <mergeCell ref="AQ29:AR29"/>
    <mergeCell ref="AS29:AT29"/>
    <mergeCell ref="AQ39:AR39"/>
    <mergeCell ref="AS39:AT39"/>
    <mergeCell ref="AM39:AN39"/>
    <mergeCell ref="AO39:AP39"/>
    <mergeCell ref="AE35:AP35"/>
    <mergeCell ref="AE39:AF39"/>
    <mergeCell ref="AC29:AD29"/>
    <mergeCell ref="AE29:AF29"/>
    <mergeCell ref="AG29:AH29"/>
    <mergeCell ref="BC26:BN28"/>
    <mergeCell ref="BO26:BZ28"/>
    <mergeCell ref="AQ26:BB28"/>
    <mergeCell ref="AE26:AP28"/>
    <mergeCell ref="AW29:AX29"/>
    <mergeCell ref="AY29:AZ29"/>
    <mergeCell ref="BA29:BB29"/>
    <mergeCell ref="BC29:BD29"/>
    <mergeCell ref="BE29:BF29"/>
    <mergeCell ref="BG29:BH29"/>
    <mergeCell ref="BI29:BJ29"/>
    <mergeCell ref="U29:V29"/>
    <mergeCell ref="W29:X29"/>
    <mergeCell ref="AI29:AJ29"/>
    <mergeCell ref="AK29:AL29"/>
    <mergeCell ref="Y29:Z29"/>
    <mergeCell ref="AA29:AB29"/>
    <mergeCell ref="BS29:BT29"/>
    <mergeCell ref="BU29:BV29"/>
    <mergeCell ref="BW29:BX29"/>
    <mergeCell ref="BY29:BZ29"/>
    <mergeCell ref="BK29:BL29"/>
    <mergeCell ref="BM29:BN29"/>
    <mergeCell ref="BO29:BP29"/>
    <mergeCell ref="BQ29:BR29"/>
    <mergeCell ref="AC30:AD30"/>
    <mergeCell ref="AE30:AF30"/>
    <mergeCell ref="AG30:AH30"/>
    <mergeCell ref="AI30:AJ30"/>
    <mergeCell ref="U30:V30"/>
    <mergeCell ref="W30:X30"/>
    <mergeCell ref="Y30:Z30"/>
    <mergeCell ref="AA30:AB30"/>
    <mergeCell ref="AE31:AF31"/>
    <mergeCell ref="BM30:BN30"/>
    <mergeCell ref="BE30:BF30"/>
    <mergeCell ref="BG30:BH30"/>
    <mergeCell ref="BI30:BJ30"/>
    <mergeCell ref="BK30:BL30"/>
    <mergeCell ref="AW30:AX30"/>
    <mergeCell ref="AY30:AZ30"/>
    <mergeCell ref="AK30:AL30"/>
    <mergeCell ref="AM30:AN30"/>
    <mergeCell ref="S31:T31"/>
    <mergeCell ref="U31:V31"/>
    <mergeCell ref="W31:X31"/>
    <mergeCell ref="Y31:Z31"/>
    <mergeCell ref="AA31:AB31"/>
    <mergeCell ref="AC31:AD31"/>
    <mergeCell ref="BW30:BX30"/>
    <mergeCell ref="BY30:BZ30"/>
    <mergeCell ref="BO30:BP30"/>
    <mergeCell ref="BQ30:BR30"/>
    <mergeCell ref="BS30:BT30"/>
    <mergeCell ref="BA30:BB30"/>
    <mergeCell ref="BC30:BD30"/>
    <mergeCell ref="AW31:AX31"/>
    <mergeCell ref="AG31:AH31"/>
    <mergeCell ref="AI31:AJ31"/>
    <mergeCell ref="AK31:AL31"/>
    <mergeCell ref="AY31:AZ31"/>
    <mergeCell ref="BU30:BV30"/>
    <mergeCell ref="BG31:BH31"/>
    <mergeCell ref="AO30:AP30"/>
    <mergeCell ref="AQ30:AR30"/>
    <mergeCell ref="BI31:BJ31"/>
    <mergeCell ref="BY31:BZ31"/>
    <mergeCell ref="BK31:BL31"/>
    <mergeCell ref="BM31:BN31"/>
    <mergeCell ref="BO31:BP31"/>
    <mergeCell ref="BQ31:BR31"/>
    <mergeCell ref="BS31:BT31"/>
    <mergeCell ref="BU31:BV31"/>
    <mergeCell ref="BW31:BX31"/>
    <mergeCell ref="F31:R31"/>
    <mergeCell ref="F30:R30"/>
    <mergeCell ref="BC31:BD31"/>
    <mergeCell ref="BE31:BF31"/>
    <mergeCell ref="BA31:BB31"/>
    <mergeCell ref="AM31:AN31"/>
    <mergeCell ref="AO31:AP31"/>
    <mergeCell ref="AQ31:AR31"/>
    <mergeCell ref="AS31:AT31"/>
    <mergeCell ref="AU31:AV31"/>
    <mergeCell ref="D11:P11"/>
    <mergeCell ref="D12:P12"/>
    <mergeCell ref="BC36:BN38"/>
    <mergeCell ref="BC34:BN34"/>
    <mergeCell ref="AQ36:BB38"/>
    <mergeCell ref="AQ34:BB34"/>
    <mergeCell ref="BC35:BN35"/>
    <mergeCell ref="AQ35:BB35"/>
    <mergeCell ref="S25:AD25"/>
    <mergeCell ref="F26:R28"/>
    <mergeCell ref="BO24:BZ24"/>
    <mergeCell ref="AQ24:BB24"/>
    <mergeCell ref="BC24:BN24"/>
    <mergeCell ref="AE24:AP24"/>
    <mergeCell ref="AE25:AP25"/>
    <mergeCell ref="AQ25:BB25"/>
    <mergeCell ref="BC25:BN25"/>
    <mergeCell ref="BO25:BZ25"/>
    <mergeCell ref="S26:AD28"/>
    <mergeCell ref="F24:R24"/>
    <mergeCell ref="S24:AD24"/>
    <mergeCell ref="F25:R25"/>
    <mergeCell ref="BU39:BV39"/>
    <mergeCell ref="BW39:BX39"/>
    <mergeCell ref="BM39:BN39"/>
    <mergeCell ref="BO39:BP39"/>
    <mergeCell ref="BQ39:BR39"/>
    <mergeCell ref="AW39:AX39"/>
    <mergeCell ref="AY39:AZ39"/>
    <mergeCell ref="BA39:BB39"/>
    <mergeCell ref="W40:X40"/>
    <mergeCell ref="Y40:Z40"/>
    <mergeCell ref="AA40:AB40"/>
    <mergeCell ref="AC40:AD40"/>
    <mergeCell ref="AG40:AH40"/>
    <mergeCell ref="AI40:AJ40"/>
    <mergeCell ref="AK40:AL40"/>
    <mergeCell ref="S39:T39"/>
    <mergeCell ref="BS39:BT39"/>
    <mergeCell ref="AU39:AV39"/>
    <mergeCell ref="U40:V40"/>
    <mergeCell ref="AC39:AD39"/>
    <mergeCell ref="AM40:AN40"/>
    <mergeCell ref="AO40:AP40"/>
    <mergeCell ref="AQ40:AR40"/>
    <mergeCell ref="AS40:AT40"/>
    <mergeCell ref="AE40:AF40"/>
    <mergeCell ref="BO40:BP40"/>
    <mergeCell ref="BC40:BD40"/>
    <mergeCell ref="BE40:BF40"/>
    <mergeCell ref="BG40:BH40"/>
    <mergeCell ref="BI40:BJ40"/>
    <mergeCell ref="AU40:AV40"/>
    <mergeCell ref="AW40:AX40"/>
    <mergeCell ref="AY40:AZ40"/>
    <mergeCell ref="BA40:BB40"/>
    <mergeCell ref="AA41:AB41"/>
    <mergeCell ref="AC41:AD41"/>
    <mergeCell ref="AE41:AF41"/>
    <mergeCell ref="AG41:AH41"/>
    <mergeCell ref="S41:T41"/>
    <mergeCell ref="U41:V41"/>
    <mergeCell ref="W41:X41"/>
    <mergeCell ref="Y41:Z41"/>
    <mergeCell ref="AQ41:AR41"/>
    <mergeCell ref="AS41:AT41"/>
    <mergeCell ref="AU41:AV41"/>
    <mergeCell ref="AW41:AX41"/>
    <mergeCell ref="AI41:AJ41"/>
    <mergeCell ref="AK41:AL41"/>
    <mergeCell ref="AM41:AN41"/>
    <mergeCell ref="AO41:AP41"/>
    <mergeCell ref="BG41:BH41"/>
    <mergeCell ref="BI41:BJ41"/>
    <mergeCell ref="BK41:BL41"/>
    <mergeCell ref="BM41:BN41"/>
    <mergeCell ref="AY41:AZ41"/>
    <mergeCell ref="BA41:BB41"/>
    <mergeCell ref="BC41:BD41"/>
    <mergeCell ref="BE41:BF41"/>
    <mergeCell ref="BW41:BX41"/>
    <mergeCell ref="BY41:BZ41"/>
    <mergeCell ref="BO41:BP41"/>
    <mergeCell ref="BQ41:BR41"/>
    <mergeCell ref="BS41:BT41"/>
    <mergeCell ref="BU41:BV41"/>
    <mergeCell ref="D17:AB17"/>
    <mergeCell ref="AC17:AF17"/>
    <mergeCell ref="D3:BZ3"/>
    <mergeCell ref="BQ40:BR40"/>
    <mergeCell ref="BS40:BT40"/>
    <mergeCell ref="BU40:BV40"/>
    <mergeCell ref="BW40:BX40"/>
    <mergeCell ref="BY40:BZ40"/>
    <mergeCell ref="BK40:BL40"/>
    <mergeCell ref="BM40:BN40"/>
    <mergeCell ref="Y5:Z5"/>
    <mergeCell ref="AA5:AB5"/>
    <mergeCell ref="AC5:AD5"/>
    <mergeCell ref="D5:P5"/>
    <mergeCell ref="Q5:R5"/>
    <mergeCell ref="S5:T5"/>
    <mergeCell ref="U5:V5"/>
    <mergeCell ref="AG6:AH6"/>
    <mergeCell ref="AI6:AJ6"/>
    <mergeCell ref="AE5:AF5"/>
    <mergeCell ref="AG5:AH5"/>
    <mergeCell ref="AI5:AJ5"/>
    <mergeCell ref="AA6:AB6"/>
    <mergeCell ref="D24:E31"/>
    <mergeCell ref="D34:E41"/>
    <mergeCell ref="AC6:AD6"/>
    <mergeCell ref="AE6:AF6"/>
    <mergeCell ref="D6:P6"/>
    <mergeCell ref="Q6:R6"/>
    <mergeCell ref="S6:T6"/>
    <mergeCell ref="U6:V6"/>
    <mergeCell ref="W6:X6"/>
    <mergeCell ref="Y6:Z6"/>
    <mergeCell ref="D52:BZ52"/>
    <mergeCell ref="D54:P54"/>
    <mergeCell ref="Q54:R54"/>
    <mergeCell ref="S54:T54"/>
    <mergeCell ref="U54:V54"/>
    <mergeCell ref="W54:X54"/>
    <mergeCell ref="Y54:Z54"/>
    <mergeCell ref="AA54:AB54"/>
    <mergeCell ref="AC54:AD54"/>
    <mergeCell ref="AE54:AF54"/>
    <mergeCell ref="BQ54:BS54"/>
    <mergeCell ref="BT54:BV54"/>
    <mergeCell ref="AG54:AH54"/>
    <mergeCell ref="AI54:AJ54"/>
    <mergeCell ref="BC54:BG54"/>
    <mergeCell ref="BH54:BJ54"/>
    <mergeCell ref="AC55:AD55"/>
    <mergeCell ref="AE55:AF55"/>
    <mergeCell ref="BK54:BM54"/>
    <mergeCell ref="BN54:BP54"/>
    <mergeCell ref="AG55:AH55"/>
    <mergeCell ref="AI55:AJ55"/>
    <mergeCell ref="D56:P56"/>
    <mergeCell ref="Q56:AJ56"/>
    <mergeCell ref="BW54:BZ54"/>
    <mergeCell ref="D55:P55"/>
    <mergeCell ref="Q55:R55"/>
    <mergeCell ref="S55:T55"/>
    <mergeCell ref="U55:V55"/>
    <mergeCell ref="W55:X55"/>
    <mergeCell ref="Y55:Z55"/>
    <mergeCell ref="AA55:AB55"/>
    <mergeCell ref="AW56:AY56"/>
    <mergeCell ref="AE57:AF58"/>
    <mergeCell ref="AG57:AH58"/>
    <mergeCell ref="AN56:AV56"/>
    <mergeCell ref="AC57:AD58"/>
    <mergeCell ref="AZ56:BB56"/>
    <mergeCell ref="AW57:BZ62"/>
    <mergeCell ref="BU56:BW56"/>
    <mergeCell ref="BX56:BZ56"/>
    <mergeCell ref="BR56:BT56"/>
    <mergeCell ref="D61:P61"/>
    <mergeCell ref="Q61:AJ62"/>
    <mergeCell ref="D62:P62"/>
    <mergeCell ref="D57:P58"/>
    <mergeCell ref="Q57:R58"/>
    <mergeCell ref="S57:T58"/>
    <mergeCell ref="U57:V58"/>
    <mergeCell ref="AA57:AB58"/>
    <mergeCell ref="BI56:BK56"/>
    <mergeCell ref="BL56:BN56"/>
    <mergeCell ref="BO56:BQ56"/>
    <mergeCell ref="W57:X58"/>
    <mergeCell ref="Y57:Z58"/>
    <mergeCell ref="AI57:AJ58"/>
    <mergeCell ref="AN57:AV62"/>
    <mergeCell ref="AL56:AM62"/>
    <mergeCell ref="BC56:BE56"/>
    <mergeCell ref="BF56:BH56"/>
    <mergeCell ref="AA64:AB64"/>
    <mergeCell ref="AC64:AD64"/>
    <mergeCell ref="D59:P59"/>
    <mergeCell ref="Q59:AJ60"/>
    <mergeCell ref="D60:P60"/>
    <mergeCell ref="AE64:AU64"/>
    <mergeCell ref="D64:T64"/>
    <mergeCell ref="U64:V64"/>
    <mergeCell ref="W64:X64"/>
    <mergeCell ref="Y64:Z64"/>
    <mergeCell ref="AV64:AY64"/>
    <mergeCell ref="D66:AB66"/>
    <mergeCell ref="AC66:AF66"/>
    <mergeCell ref="D73:E80"/>
    <mergeCell ref="F73:R73"/>
    <mergeCell ref="S73:AD73"/>
    <mergeCell ref="AE73:AP73"/>
    <mergeCell ref="F75:R77"/>
    <mergeCell ref="S75:AD77"/>
    <mergeCell ref="AE75:AP77"/>
    <mergeCell ref="AE78:AF78"/>
    <mergeCell ref="AG78:AH78"/>
    <mergeCell ref="AI78:AJ78"/>
    <mergeCell ref="AQ73:BB73"/>
    <mergeCell ref="AQ75:BB77"/>
    <mergeCell ref="AM78:AN78"/>
    <mergeCell ref="AO78:AP78"/>
    <mergeCell ref="AQ78:AR78"/>
    <mergeCell ref="AS78:AT78"/>
    <mergeCell ref="AU78:AV78"/>
    <mergeCell ref="AC78:AD78"/>
    <mergeCell ref="AK78:AL78"/>
    <mergeCell ref="BC73:BN73"/>
    <mergeCell ref="BO73:BZ73"/>
    <mergeCell ref="F74:R74"/>
    <mergeCell ref="S74:AD74"/>
    <mergeCell ref="AE74:AP74"/>
    <mergeCell ref="AQ74:BB74"/>
    <mergeCell ref="BC74:BN74"/>
    <mergeCell ref="BO74:BZ74"/>
    <mergeCell ref="F78:R78"/>
    <mergeCell ref="S78:T78"/>
    <mergeCell ref="U78:V78"/>
    <mergeCell ref="W78:X78"/>
    <mergeCell ref="Y78:Z78"/>
    <mergeCell ref="AA78:AB78"/>
    <mergeCell ref="AW78:AX78"/>
    <mergeCell ref="AY78:AZ78"/>
    <mergeCell ref="BA78:BB78"/>
    <mergeCell ref="BC78:BD78"/>
    <mergeCell ref="BC75:BN77"/>
    <mergeCell ref="BO75:BZ77"/>
    <mergeCell ref="BM78:BN78"/>
    <mergeCell ref="BO78:BP78"/>
    <mergeCell ref="BQ78:BR78"/>
    <mergeCell ref="BS78:BT78"/>
    <mergeCell ref="BE78:BF78"/>
    <mergeCell ref="BG78:BH78"/>
    <mergeCell ref="BI78:BJ78"/>
    <mergeCell ref="BK78:BL78"/>
    <mergeCell ref="BU78:BV78"/>
    <mergeCell ref="BW78:BX78"/>
    <mergeCell ref="BY78:BZ78"/>
    <mergeCell ref="F79:R79"/>
    <mergeCell ref="S79:T79"/>
    <mergeCell ref="U79:V79"/>
    <mergeCell ref="W79:X79"/>
    <mergeCell ref="Y79:Z79"/>
    <mergeCell ref="AA79:AB79"/>
    <mergeCell ref="AC79:AD79"/>
    <mergeCell ref="AM79:AN79"/>
    <mergeCell ref="AO79:AP79"/>
    <mergeCell ref="AQ79:AR79"/>
    <mergeCell ref="AS79:AT79"/>
    <mergeCell ref="AE79:AF79"/>
    <mergeCell ref="AG79:AH79"/>
    <mergeCell ref="AI79:AJ79"/>
    <mergeCell ref="AK79:AL79"/>
    <mergeCell ref="BC79:BD79"/>
    <mergeCell ref="BE79:BF79"/>
    <mergeCell ref="BG79:BH79"/>
    <mergeCell ref="BI79:BJ79"/>
    <mergeCell ref="AU79:AV79"/>
    <mergeCell ref="AW79:AX79"/>
    <mergeCell ref="AY79:AZ79"/>
    <mergeCell ref="BA79:BB79"/>
    <mergeCell ref="BS79:BT79"/>
    <mergeCell ref="BU79:BV79"/>
    <mergeCell ref="BW79:BX79"/>
    <mergeCell ref="BY79:BZ79"/>
    <mergeCell ref="BK79:BL79"/>
    <mergeCell ref="BM79:BN79"/>
    <mergeCell ref="BO79:BP79"/>
    <mergeCell ref="BQ79:BR79"/>
    <mergeCell ref="Y80:Z80"/>
    <mergeCell ref="AA80:AB80"/>
    <mergeCell ref="AC80:AD80"/>
    <mergeCell ref="AE80:AF80"/>
    <mergeCell ref="F80:R80"/>
    <mergeCell ref="S80:T80"/>
    <mergeCell ref="U80:V80"/>
    <mergeCell ref="W80:X80"/>
    <mergeCell ref="AO80:AP80"/>
    <mergeCell ref="AQ80:AR80"/>
    <mergeCell ref="AS80:AT80"/>
    <mergeCell ref="AU80:AV80"/>
    <mergeCell ref="AG80:AH80"/>
    <mergeCell ref="AI80:AJ80"/>
    <mergeCell ref="AK80:AL80"/>
    <mergeCell ref="AM80:AN80"/>
    <mergeCell ref="BI80:BJ80"/>
    <mergeCell ref="BK80:BL80"/>
    <mergeCell ref="AW80:AX80"/>
    <mergeCell ref="AY80:AZ80"/>
    <mergeCell ref="BA80:BB80"/>
    <mergeCell ref="BC80:BD80"/>
    <mergeCell ref="BY80:BZ80"/>
    <mergeCell ref="D83:E90"/>
    <mergeCell ref="F83:R83"/>
    <mergeCell ref="S83:AD83"/>
    <mergeCell ref="AE83:AP83"/>
    <mergeCell ref="AQ83:BB83"/>
    <mergeCell ref="BC83:BN83"/>
    <mergeCell ref="BO83:BZ87"/>
    <mergeCell ref="BM80:BN80"/>
    <mergeCell ref="BO80:BP80"/>
    <mergeCell ref="F84:R84"/>
    <mergeCell ref="S84:AD84"/>
    <mergeCell ref="AE84:AP84"/>
    <mergeCell ref="AQ84:BB84"/>
    <mergeCell ref="BU80:BV80"/>
    <mergeCell ref="BW80:BX80"/>
    <mergeCell ref="BQ80:BR80"/>
    <mergeCell ref="BS80:BT80"/>
    <mergeCell ref="BE80:BF80"/>
    <mergeCell ref="BG80:BH80"/>
    <mergeCell ref="F88:R88"/>
    <mergeCell ref="S88:T88"/>
    <mergeCell ref="U88:V88"/>
    <mergeCell ref="W88:X88"/>
    <mergeCell ref="BC84:BN84"/>
    <mergeCell ref="F85:R87"/>
    <mergeCell ref="S85:AD87"/>
    <mergeCell ref="AE85:AP87"/>
    <mergeCell ref="AQ85:BB87"/>
    <mergeCell ref="BC85:BN87"/>
    <mergeCell ref="AG88:AH88"/>
    <mergeCell ref="AI88:AJ88"/>
    <mergeCell ref="AK88:AL88"/>
    <mergeCell ref="AM88:AN88"/>
    <mergeCell ref="Y88:Z88"/>
    <mergeCell ref="AA88:AB88"/>
    <mergeCell ref="AC88:AD88"/>
    <mergeCell ref="AE88:AF88"/>
    <mergeCell ref="AW88:AX88"/>
    <mergeCell ref="AY88:AZ88"/>
    <mergeCell ref="BA88:BB88"/>
    <mergeCell ref="BC88:BD88"/>
    <mergeCell ref="AO88:AP88"/>
    <mergeCell ref="AQ88:AR88"/>
    <mergeCell ref="AS88:AT88"/>
    <mergeCell ref="AU88:AV88"/>
    <mergeCell ref="BM88:BN88"/>
    <mergeCell ref="BO88:BP88"/>
    <mergeCell ref="BQ88:BR88"/>
    <mergeCell ref="BS88:BT88"/>
    <mergeCell ref="BE88:BF88"/>
    <mergeCell ref="BG88:BH88"/>
    <mergeCell ref="BI88:BJ88"/>
    <mergeCell ref="BK88:BL88"/>
    <mergeCell ref="BU88:BV88"/>
    <mergeCell ref="BW88:BX88"/>
    <mergeCell ref="BY88:BZ88"/>
    <mergeCell ref="F89:R89"/>
    <mergeCell ref="S89:T89"/>
    <mergeCell ref="U89:V89"/>
    <mergeCell ref="W89:X89"/>
    <mergeCell ref="Y89:Z89"/>
    <mergeCell ref="AA89:AB89"/>
    <mergeCell ref="AC89:AD89"/>
    <mergeCell ref="AM89:AN89"/>
    <mergeCell ref="AO89:AP89"/>
    <mergeCell ref="AQ89:AR89"/>
    <mergeCell ref="AS89:AT89"/>
    <mergeCell ref="AE89:AF89"/>
    <mergeCell ref="AG89:AH89"/>
    <mergeCell ref="AI89:AJ89"/>
    <mergeCell ref="AK89:AL89"/>
    <mergeCell ref="BC89:BD89"/>
    <mergeCell ref="BE89:BF89"/>
    <mergeCell ref="BG89:BH89"/>
    <mergeCell ref="BI89:BJ89"/>
    <mergeCell ref="AU89:AV89"/>
    <mergeCell ref="AW89:AX89"/>
    <mergeCell ref="AY89:AZ89"/>
    <mergeCell ref="BA89:BB89"/>
    <mergeCell ref="BS89:BT89"/>
    <mergeCell ref="BU89:BV89"/>
    <mergeCell ref="BW89:BX89"/>
    <mergeCell ref="BY89:BZ89"/>
    <mergeCell ref="BK89:BL89"/>
    <mergeCell ref="BM89:BN89"/>
    <mergeCell ref="BO89:BP89"/>
    <mergeCell ref="BQ89:BR89"/>
    <mergeCell ref="Y90:Z90"/>
    <mergeCell ref="AA90:AB90"/>
    <mergeCell ref="AC90:AD90"/>
    <mergeCell ref="AE90:AF90"/>
    <mergeCell ref="F90:R90"/>
    <mergeCell ref="S90:T90"/>
    <mergeCell ref="U90:V90"/>
    <mergeCell ref="W90:X90"/>
    <mergeCell ref="AO90:AP90"/>
    <mergeCell ref="AQ90:AR90"/>
    <mergeCell ref="AS90:AT90"/>
    <mergeCell ref="AU90:AV90"/>
    <mergeCell ref="AG90:AH90"/>
    <mergeCell ref="AI90:AJ90"/>
    <mergeCell ref="AK90:AL90"/>
    <mergeCell ref="AM90:AN90"/>
    <mergeCell ref="BI90:BJ90"/>
    <mergeCell ref="BK90:BL90"/>
    <mergeCell ref="AW90:AX90"/>
    <mergeCell ref="AY90:AZ90"/>
    <mergeCell ref="BA90:BB90"/>
    <mergeCell ref="BC90:BD90"/>
    <mergeCell ref="BE90:BF90"/>
    <mergeCell ref="BG90:BH90"/>
    <mergeCell ref="BU90:BV90"/>
    <mergeCell ref="BW90:BX90"/>
    <mergeCell ref="BY90:BZ90"/>
    <mergeCell ref="BM90:BN90"/>
    <mergeCell ref="BO90:BP90"/>
    <mergeCell ref="BQ90:BR90"/>
    <mergeCell ref="BS90:BT90"/>
  </mergeCells>
  <printOptions horizontalCentered="1" verticalCentered="1"/>
  <pageMargins left="0" right="0" top="0" bottom="0" header="0.11811023622047245" footer="0.11811023622047245"/>
  <pageSetup horizontalDpi="300" verticalDpi="300" orientation="portrait" paperSize="9" scale="95"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dc:creator>
  <cp:keywords/>
  <dc:description/>
  <cp:lastModifiedBy>FINE_User</cp:lastModifiedBy>
  <cp:lastPrinted>2019-06-18T06:50:28Z</cp:lastPrinted>
  <dcterms:created xsi:type="dcterms:W3CDTF">2006-05-31T07:01:07Z</dcterms:created>
  <dcterms:modified xsi:type="dcterms:W3CDTF">2019-07-02T09:30:38Z</dcterms:modified>
  <cp:category/>
  <cp:version/>
  <cp:contentType/>
  <cp:contentStatus/>
</cp:coreProperties>
</file>