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45" windowWidth="19230" windowHeight="6045" activeTab="0"/>
  </bookViews>
  <sheets>
    <sheet name="件数" sheetId="1" r:id="rId1"/>
    <sheet name="介護給付費" sheetId="2" r:id="rId2"/>
  </sheets>
  <definedNames>
    <definedName name="_xlnm.Print_Area" localSheetId="1">'介護給付費'!$A$1:$N$37</definedName>
    <definedName name="_xlnm.Print_Area" localSheetId="0">'件数'!$A$1:$AA$39</definedName>
    <definedName name="_xlnm.Print_Titles" localSheetId="0">'件数'!$A:$A,'件数'!$36:$39</definedName>
  </definedNames>
  <calcPr fullCalcOnLoad="1"/>
</workbook>
</file>

<file path=xl/sharedStrings.xml><?xml version="1.0" encoding="utf-8"?>
<sst xmlns="http://schemas.openxmlformats.org/spreadsheetml/2006/main" count="126" uniqueCount="71">
  <si>
    <t>●介護給付費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</si>
  <si>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</si>
  <si>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</si>
  <si>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</si>
  <si>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</si>
  <si>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</si>
  <si>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</si>
  <si>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</si>
  <si>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</si>
  <si>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</si>
  <si>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</si>
  <si>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</si>
  <si>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</si>
  <si>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</si>
  <si>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</si>
  <si>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</si>
  <si>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</si>
  <si>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</si>
  <si>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</si>
  <si>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</si>
  <si>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</si>
  <si>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</si>
  <si>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</si>
  <si>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</si>
  <si>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</si>
  <si>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</si>
  <si>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</si>
  <si>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</si>
  <si>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</si>
  <si>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</si>
  <si>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</si>
  <si>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</si>
  <si>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</si>
  <si>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</si>
  <si>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</si>
  <si>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</si>
  <si>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</si>
  <si>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</si>
  <si>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</si>
  <si>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</si>
  <si>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</si>
  <si>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定期巡回・随時対応型訪問介護看護</t>
  </si>
  <si>
    <t>複合型サービス</t>
  </si>
  <si>
    <t>複合型サービス（看護小規模多機能方居宅介護）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</si>
  <si>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</si>
  <si>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</si>
  <si>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</si>
  <si>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</si>
  <si>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</si>
  <si>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</si>
  <si>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</si>
  <si>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</si>
  <si>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平成28年12月</t>
  </si>
  <si>
    <t>平成29年1月</t>
  </si>
  <si>
    <t>平成29年2月</t>
  </si>
  <si>
    <t>平成29年3月</t>
  </si>
  <si>
    <t>平成28年度累計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</si>
  <si>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</si>
  <si>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</si>
  <si>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</si>
  <si>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</si>
  <si>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</si>
  <si>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</si>
  <si>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</si>
  <si>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</si>
  <si>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</si>
  <si>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1月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</si>
  <si>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2月</t>
    </r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</si>
  <si>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</t>
    </r>
  </si>
  <si>
    <t>地域密着型通所介護</t>
  </si>
  <si>
    <r>
      <t xml:space="preserve">注１）現物給付と償還給付の合計を記載しています。 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</si>
</sst>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4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center"/>
    </xf>
    <xf numFmtId="38" fontId="5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0" xfId="49" applyBorder="1" applyAlignment="1">
      <alignment/>
    </xf>
    <xf numFmtId="38" fontId="0" fillId="0" borderId="11" xfId="49" applyFill="1" applyBorder="1" applyAlignment="1">
      <alignment/>
    </xf>
    <xf numFmtId="38" fontId="0" fillId="0" borderId="0" xfId="49" applyFont="1" applyAlignment="1">
      <alignment horizontal="left"/>
    </xf>
    <xf numFmtId="38" fontId="0" fillId="0" borderId="0" xfId="49" applyFont="1" applyAlignment="1">
      <alignment horizontal="center"/>
    </xf>
    <xf numFmtId="38" fontId="0" fillId="33" borderId="12" xfId="49" applyFill="1" applyBorder="1" applyAlignment="1">
      <alignment/>
    </xf>
    <xf numFmtId="38" fontId="0" fillId="33" borderId="13" xfId="49" applyFill="1" applyBorder="1" applyAlignment="1">
      <alignment/>
    </xf>
    <xf numFmtId="38" fontId="0" fillId="33" borderId="14" xfId="49" applyFill="1" applyBorder="1" applyAlignment="1">
      <alignment/>
    </xf>
    <xf numFmtId="38" fontId="0" fillId="33" borderId="15" xfId="49" applyFill="1" applyBorder="1" applyAlignment="1">
      <alignment/>
    </xf>
    <xf numFmtId="38" fontId="0" fillId="33" borderId="16" xfId="49" applyFill="1" applyBorder="1" applyAlignment="1">
      <alignment/>
    </xf>
    <xf numFmtId="38" fontId="0" fillId="33" borderId="17" xfId="49" applyFill="1" applyBorder="1" applyAlignment="1">
      <alignment/>
    </xf>
    <xf numFmtId="38" fontId="0" fillId="33" borderId="18" xfId="49" applyFill="1" applyBorder="1" applyAlignment="1">
      <alignment/>
    </xf>
    <xf numFmtId="38" fontId="0" fillId="33" borderId="19" xfId="49" applyFill="1" applyBorder="1" applyAlignment="1">
      <alignment/>
    </xf>
    <xf numFmtId="38" fontId="0" fillId="33" borderId="20" xfId="49" applyFill="1" applyBorder="1" applyAlignment="1">
      <alignment/>
    </xf>
    <xf numFmtId="38" fontId="0" fillId="33" borderId="21" xfId="49" applyFill="1" applyBorder="1" applyAlignment="1">
      <alignment/>
    </xf>
    <xf numFmtId="38" fontId="0" fillId="33" borderId="22" xfId="49" applyFill="1" applyBorder="1" applyAlignment="1">
      <alignment/>
    </xf>
    <xf numFmtId="38" fontId="0" fillId="33" borderId="23" xfId="49" applyFill="1" applyBorder="1" applyAlignment="1">
      <alignment/>
    </xf>
    <xf numFmtId="38" fontId="0" fillId="33" borderId="24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26" xfId="49" applyFill="1" applyBorder="1" applyAlignment="1">
      <alignment/>
    </xf>
    <xf numFmtId="38" fontId="0" fillId="33" borderId="27" xfId="49" applyFill="1" applyBorder="1" applyAlignment="1">
      <alignment/>
    </xf>
    <xf numFmtId="38" fontId="0" fillId="33" borderId="28" xfId="49" applyFill="1" applyBorder="1" applyAlignment="1">
      <alignment/>
    </xf>
    <xf numFmtId="38" fontId="0" fillId="33" borderId="29" xfId="49" applyFill="1" applyBorder="1" applyAlignment="1">
      <alignment/>
    </xf>
    <xf numFmtId="38" fontId="0" fillId="33" borderId="30" xfId="49" applyFill="1" applyBorder="1" applyAlignment="1">
      <alignment/>
    </xf>
    <xf numFmtId="38" fontId="0" fillId="33" borderId="31" xfId="49" applyFill="1" applyBorder="1" applyAlignment="1">
      <alignment/>
    </xf>
    <xf numFmtId="178" fontId="0" fillId="0" borderId="0" xfId="49" applyNumberFormat="1" applyFont="1" applyAlignment="1">
      <alignment horizontal="right"/>
    </xf>
    <xf numFmtId="38" fontId="0" fillId="33" borderId="32" xfId="49" applyFill="1" applyBorder="1" applyAlignment="1">
      <alignment/>
    </xf>
    <xf numFmtId="0" fontId="0" fillId="0" borderId="33" xfId="0" applyBorder="1" applyAlignment="1">
      <alignment horizontal="center"/>
    </xf>
    <xf numFmtId="38" fontId="0" fillId="33" borderId="22" xfId="49" applyFill="1" applyBorder="1" applyAlignment="1">
      <alignment/>
    </xf>
    <xf numFmtId="38" fontId="0" fillId="33" borderId="19" xfId="49" applyFont="1" applyFill="1" applyBorder="1" applyAlignment="1">
      <alignment/>
    </xf>
    <xf numFmtId="38" fontId="0" fillId="33" borderId="34" xfId="49" applyFont="1" applyFill="1" applyBorder="1" applyAlignment="1">
      <alignment horizontal="center"/>
    </xf>
    <xf numFmtId="178" fontId="0" fillId="0" borderId="35" xfId="49" applyNumberFormat="1" applyFont="1" applyBorder="1" applyAlignment="1">
      <alignment/>
    </xf>
    <xf numFmtId="178" fontId="0" fillId="0" borderId="35" xfId="49" applyNumberFormat="1" applyBorder="1" applyAlignment="1">
      <alignment/>
    </xf>
    <xf numFmtId="38" fontId="0" fillId="33" borderId="14" xfId="49" applyFont="1" applyFill="1" applyBorder="1" applyAlignment="1">
      <alignment/>
    </xf>
    <xf numFmtId="38" fontId="0" fillId="0" borderId="10" xfId="49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38" fontId="0" fillId="33" borderId="16" xfId="49" applyFont="1" applyFill="1" applyBorder="1" applyAlignment="1">
      <alignment/>
    </xf>
    <xf numFmtId="38" fontId="0" fillId="0" borderId="0" xfId="49" applyFont="1" applyAlignment="1">
      <alignment/>
    </xf>
    <xf numFmtId="38" fontId="0" fillId="33" borderId="16" xfId="49" applyFont="1" applyFill="1" applyBorder="1" applyAlignment="1">
      <alignment/>
    </xf>
    <xf numFmtId="38" fontId="0" fillId="33" borderId="17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33" borderId="38" xfId="49" applyFill="1" applyBorder="1" applyAlignment="1">
      <alignment/>
    </xf>
    <xf numFmtId="3" fontId="0" fillId="33" borderId="16" xfId="49" applyNumberFormat="1" applyFill="1" applyBorder="1" applyAlignment="1">
      <alignment/>
    </xf>
    <xf numFmtId="38" fontId="0" fillId="0" borderId="39" xfId="49" applyBorder="1" applyAlignment="1">
      <alignment horizontal="center"/>
    </xf>
    <xf numFmtId="38" fontId="0" fillId="0" borderId="40" xfId="49" applyFill="1" applyBorder="1" applyAlignment="1">
      <alignment/>
    </xf>
    <xf numFmtId="38" fontId="6" fillId="33" borderId="33" xfId="49" applyFont="1" applyFill="1" applyBorder="1" applyAlignment="1">
      <alignment horizontal="right"/>
    </xf>
    <xf numFmtId="38" fontId="6" fillId="33" borderId="14" xfId="49" applyFont="1" applyFill="1" applyBorder="1" applyAlignment="1">
      <alignment horizontal="right"/>
    </xf>
    <xf numFmtId="38" fontId="6" fillId="33" borderId="41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38" fontId="6" fillId="33" borderId="42" xfId="49" applyFont="1" applyFill="1" applyBorder="1" applyAlignment="1">
      <alignment horizontal="right"/>
    </xf>
    <xf numFmtId="38" fontId="6" fillId="33" borderId="43" xfId="49" applyFont="1" applyFill="1" applyBorder="1" applyAlignment="1">
      <alignment horizontal="right"/>
    </xf>
    <xf numFmtId="38" fontId="6" fillId="33" borderId="44" xfId="49" applyFont="1" applyFill="1" applyBorder="1" applyAlignment="1">
      <alignment horizontal="right"/>
    </xf>
    <xf numFmtId="38" fontId="6" fillId="33" borderId="45" xfId="49" applyFont="1" applyFill="1" applyBorder="1" applyAlignment="1">
      <alignment horizontal="right"/>
    </xf>
    <xf numFmtId="38" fontId="6" fillId="33" borderId="40" xfId="49" applyFont="1" applyFill="1" applyBorder="1" applyAlignment="1">
      <alignment horizontal="right"/>
    </xf>
    <xf numFmtId="38" fontId="6" fillId="34" borderId="18" xfId="49" applyFont="1" applyFill="1" applyBorder="1" applyAlignment="1">
      <alignment horizontal="right"/>
    </xf>
    <xf numFmtId="38" fontId="6" fillId="34" borderId="43" xfId="49" applyFont="1" applyFill="1" applyBorder="1" applyAlignment="1">
      <alignment horizontal="right"/>
    </xf>
    <xf numFmtId="38" fontId="43" fillId="33" borderId="14" xfId="49" applyFont="1" applyFill="1" applyBorder="1" applyAlignment="1">
      <alignment horizontal="right"/>
    </xf>
    <xf numFmtId="38" fontId="43" fillId="33" borderId="18" xfId="49" applyFont="1" applyFill="1" applyBorder="1" applyAlignment="1">
      <alignment horizontal="right"/>
    </xf>
    <xf numFmtId="38" fontId="44" fillId="33" borderId="13" xfId="49" applyFont="1" applyFill="1" applyBorder="1" applyAlignment="1">
      <alignment/>
    </xf>
    <xf numFmtId="38" fontId="44" fillId="33" borderId="14" xfId="49" applyFont="1" applyFill="1" applyBorder="1" applyAlignment="1">
      <alignment/>
    </xf>
    <xf numFmtId="38" fontId="44" fillId="33" borderId="18" xfId="49" applyFont="1" applyFill="1" applyBorder="1" applyAlignment="1">
      <alignment/>
    </xf>
    <xf numFmtId="38" fontId="0" fillId="0" borderId="46" xfId="49" applyBorder="1" applyAlignment="1">
      <alignment wrapText="1"/>
    </xf>
    <xf numFmtId="38" fontId="0" fillId="0" borderId="47" xfId="49" applyBorder="1" applyAlignment="1">
      <alignment wrapText="1"/>
    </xf>
    <xf numFmtId="38" fontId="0" fillId="0" borderId="47" xfId="49" applyFill="1" applyBorder="1" applyAlignment="1">
      <alignment wrapText="1"/>
    </xf>
    <xf numFmtId="38" fontId="0" fillId="0" borderId="48" xfId="49" applyFill="1" applyBorder="1" applyAlignment="1">
      <alignment wrapText="1"/>
    </xf>
    <xf numFmtId="38" fontId="0" fillId="0" borderId="49" xfId="49" applyBorder="1" applyAlignment="1">
      <alignment wrapText="1"/>
    </xf>
    <xf numFmtId="38" fontId="0" fillId="0" borderId="47" xfId="49" applyFont="1" applyBorder="1" applyAlignment="1">
      <alignment wrapText="1"/>
    </xf>
    <xf numFmtId="38" fontId="0" fillId="0" borderId="47" xfId="49" applyFont="1" applyFill="1" applyBorder="1" applyAlignment="1">
      <alignment wrapText="1"/>
    </xf>
    <xf numFmtId="38" fontId="7" fillId="0" borderId="47" xfId="49" applyFont="1" applyFill="1" applyBorder="1" applyAlignment="1">
      <alignment wrapText="1"/>
    </xf>
    <xf numFmtId="38" fontId="7" fillId="0" borderId="42" xfId="49" applyFont="1" applyFill="1" applyBorder="1" applyAlignment="1">
      <alignment wrapText="1"/>
    </xf>
    <xf numFmtId="38" fontId="0" fillId="0" borderId="33" xfId="49" applyBorder="1" applyAlignment="1">
      <alignment wrapText="1"/>
    </xf>
    <xf numFmtId="38" fontId="0" fillId="0" borderId="41" xfId="49" applyBorder="1" applyAlignment="1">
      <alignment wrapText="1"/>
    </xf>
    <xf numFmtId="38" fontId="0" fillId="0" borderId="41" xfId="49" applyFill="1" applyBorder="1" applyAlignment="1">
      <alignment wrapText="1"/>
    </xf>
    <xf numFmtId="38" fontId="0" fillId="0" borderId="41" xfId="49" applyFont="1" applyBorder="1" applyAlignment="1">
      <alignment wrapText="1"/>
    </xf>
    <xf numFmtId="38" fontId="0" fillId="0" borderId="41" xfId="49" applyFont="1" applyFill="1" applyBorder="1" applyAlignment="1">
      <alignment wrapText="1"/>
    </xf>
    <xf numFmtId="38" fontId="0" fillId="0" borderId="41" xfId="49" applyFont="1" applyFill="1" applyBorder="1" applyAlignment="1">
      <alignment wrapText="1"/>
    </xf>
    <xf numFmtId="38" fontId="0" fillId="0" borderId="44" xfId="49" applyFont="1" applyFill="1" applyBorder="1" applyAlignment="1">
      <alignment wrapText="1"/>
    </xf>
    <xf numFmtId="38" fontId="0" fillId="0" borderId="11" xfId="49" applyFont="1" applyBorder="1" applyAlignment="1">
      <alignment horizontal="center"/>
    </xf>
    <xf numFmtId="38" fontId="0" fillId="0" borderId="50" xfId="49" applyFont="1" applyBorder="1" applyAlignment="1">
      <alignment horizontal="center"/>
    </xf>
    <xf numFmtId="38" fontId="0" fillId="0" borderId="35" xfId="49" applyFont="1" applyBorder="1" applyAlignment="1">
      <alignment horizontal="right"/>
    </xf>
    <xf numFmtId="38" fontId="0" fillId="0" borderId="35" xfId="49" applyBorder="1" applyAlignment="1">
      <alignment horizontal="right"/>
    </xf>
    <xf numFmtId="38" fontId="0" fillId="0" borderId="11" xfId="49" applyFont="1" applyBorder="1" applyAlignment="1">
      <alignment horizontal="center" shrinkToFit="1"/>
    </xf>
    <xf numFmtId="38" fontId="0" fillId="0" borderId="50" xfId="49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view="pageBreakPreview" zoomScale="70" zoomScaleNormal="70" zoomScaleSheetLayoutView="70" zoomScalePageLayoutView="5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23.875" style="2" customWidth="1"/>
    <col min="2" max="2" width="6.875" style="2" bestFit="1" customWidth="1"/>
    <col min="3" max="3" width="7.875" style="2" bestFit="1" customWidth="1"/>
    <col min="4" max="4" width="6.875" style="2" bestFit="1" customWidth="1"/>
    <col min="5" max="5" width="7.875" style="2" bestFit="1" customWidth="1"/>
    <col min="6" max="6" width="6.875" style="2" bestFit="1" customWidth="1"/>
    <col min="7" max="7" width="7.875" style="2" bestFit="1" customWidth="1"/>
    <col min="8" max="8" width="6.875" style="2" bestFit="1" customWidth="1"/>
    <col min="9" max="9" width="7.875" style="2" bestFit="1" customWidth="1"/>
    <col min="10" max="10" width="6.875" style="2" bestFit="1" customWidth="1"/>
    <col min="11" max="11" width="7.875" style="2" bestFit="1" customWidth="1"/>
    <col min="12" max="12" width="6.875" style="2" bestFit="1" customWidth="1"/>
    <col min="13" max="13" width="7.875" style="2" bestFit="1" customWidth="1"/>
    <col min="14" max="14" width="6.875" style="2" bestFit="1" customWidth="1"/>
    <col min="15" max="15" width="7.875" style="2" customWidth="1"/>
    <col min="16" max="16" width="6.875" style="2" bestFit="1" customWidth="1"/>
    <col min="17" max="17" width="7.875" style="2" bestFit="1" customWidth="1"/>
    <col min="18" max="18" width="6.875" style="2" bestFit="1" customWidth="1"/>
    <col min="19" max="19" width="7.875" style="2" bestFit="1" customWidth="1"/>
    <col min="20" max="20" width="6.875" style="2" bestFit="1" customWidth="1"/>
    <col min="21" max="21" width="7.875" style="2" bestFit="1" customWidth="1"/>
    <col min="22" max="22" width="6.875" style="2" bestFit="1" customWidth="1"/>
    <col min="23" max="23" width="7.875" style="2" bestFit="1" customWidth="1"/>
    <col min="24" max="24" width="6.875" style="2" bestFit="1" customWidth="1"/>
    <col min="25" max="26" width="7.875" style="2" bestFit="1" customWidth="1"/>
    <col min="27" max="27" width="10.25390625" style="2" bestFit="1" customWidth="1"/>
    <col min="28" max="16384" width="9.00390625" style="2" customWidth="1"/>
  </cols>
  <sheetData>
    <row r="1" spans="1:4" ht="18.75">
      <c r="A1" s="1" t="s">
        <v>30</v>
      </c>
      <c r="C1" s="3"/>
      <c r="D1" s="3"/>
    </row>
    <row r="2" spans="1:27" ht="14.25" thickBot="1">
      <c r="A2" s="4"/>
      <c r="W2" s="10"/>
      <c r="Y2" s="7"/>
      <c r="AA2" s="7" t="s">
        <v>31</v>
      </c>
    </row>
    <row r="3" spans="1:27" ht="14.25" thickBot="1">
      <c r="A3" s="8"/>
      <c r="B3" s="87" t="s">
        <v>57</v>
      </c>
      <c r="C3" s="88"/>
      <c r="D3" s="87" t="s">
        <v>58</v>
      </c>
      <c r="E3" s="88"/>
      <c r="F3" s="87" t="s">
        <v>59</v>
      </c>
      <c r="G3" s="88"/>
      <c r="H3" s="87" t="s">
        <v>60</v>
      </c>
      <c r="I3" s="88"/>
      <c r="J3" s="87" t="s">
        <v>61</v>
      </c>
      <c r="K3" s="88"/>
      <c r="L3" s="87" t="s">
        <v>62</v>
      </c>
      <c r="M3" s="88"/>
      <c r="N3" s="87" t="s">
        <v>63</v>
      </c>
      <c r="O3" s="88"/>
      <c r="P3" s="87" t="s">
        <v>64</v>
      </c>
      <c r="Q3" s="88"/>
      <c r="R3" s="91" t="s">
        <v>65</v>
      </c>
      <c r="S3" s="92"/>
      <c r="T3" s="91" t="s">
        <v>66</v>
      </c>
      <c r="U3" s="92"/>
      <c r="V3" s="91" t="s">
        <v>67</v>
      </c>
      <c r="W3" s="92"/>
      <c r="X3" s="91" t="s">
        <v>68</v>
      </c>
      <c r="Y3" s="92"/>
      <c r="Z3" s="87" t="s">
        <v>56</v>
      </c>
      <c r="AA3" s="88"/>
    </row>
    <row r="4" spans="1:27" s="5" customFormat="1" ht="14.25" thickBot="1">
      <c r="A4" s="41" t="s">
        <v>32</v>
      </c>
      <c r="B4" s="42" t="s">
        <v>33</v>
      </c>
      <c r="C4" s="43" t="s">
        <v>34</v>
      </c>
      <c r="D4" s="42" t="s">
        <v>33</v>
      </c>
      <c r="E4" s="43" t="s">
        <v>34</v>
      </c>
      <c r="F4" s="42" t="s">
        <v>33</v>
      </c>
      <c r="G4" s="43" t="s">
        <v>34</v>
      </c>
      <c r="H4" s="42" t="s">
        <v>33</v>
      </c>
      <c r="I4" s="43" t="s">
        <v>34</v>
      </c>
      <c r="J4" s="42" t="s">
        <v>33</v>
      </c>
      <c r="K4" s="43" t="s">
        <v>34</v>
      </c>
      <c r="L4" s="42" t="s">
        <v>33</v>
      </c>
      <c r="M4" s="43" t="s">
        <v>34</v>
      </c>
      <c r="N4" s="42" t="s">
        <v>33</v>
      </c>
      <c r="O4" s="44" t="s">
        <v>34</v>
      </c>
      <c r="P4" s="42" t="s">
        <v>33</v>
      </c>
      <c r="Q4" s="45" t="s">
        <v>34</v>
      </c>
      <c r="R4" s="42" t="s">
        <v>33</v>
      </c>
      <c r="S4" s="45" t="s">
        <v>34</v>
      </c>
      <c r="T4" s="42" t="s">
        <v>33</v>
      </c>
      <c r="U4" s="43" t="s">
        <v>34</v>
      </c>
      <c r="V4" s="42" t="s">
        <v>33</v>
      </c>
      <c r="W4" s="43" t="s">
        <v>34</v>
      </c>
      <c r="X4" s="42" t="s">
        <v>33</v>
      </c>
      <c r="Y4" s="45" t="s">
        <v>34</v>
      </c>
      <c r="Z4" s="42" t="s">
        <v>33</v>
      </c>
      <c r="AA4" s="45" t="s">
        <v>34</v>
      </c>
    </row>
    <row r="5" spans="1:27" ht="28.5" customHeight="1">
      <c r="A5" s="71" t="s">
        <v>2</v>
      </c>
      <c r="B5" s="12">
        <v>7555</v>
      </c>
      <c r="C5" s="13">
        <v>11495</v>
      </c>
      <c r="D5" s="12">
        <v>7451</v>
      </c>
      <c r="E5" s="14">
        <v>11440</v>
      </c>
      <c r="F5" s="12">
        <v>7435</v>
      </c>
      <c r="G5" s="13">
        <v>11582</v>
      </c>
      <c r="H5" s="12">
        <v>7517</v>
      </c>
      <c r="I5" s="14">
        <v>11639</v>
      </c>
      <c r="J5" s="12">
        <v>7508</v>
      </c>
      <c r="K5" s="68">
        <v>11759</v>
      </c>
      <c r="L5" s="12">
        <v>7409</v>
      </c>
      <c r="M5" s="69">
        <v>11636</v>
      </c>
      <c r="N5" s="12">
        <v>7593</v>
      </c>
      <c r="O5" s="13">
        <v>11836</v>
      </c>
      <c r="P5" s="12">
        <v>7542</v>
      </c>
      <c r="Q5" s="40">
        <v>11916</v>
      </c>
      <c r="R5" s="12">
        <v>7591</v>
      </c>
      <c r="S5" s="14">
        <v>11742</v>
      </c>
      <c r="T5" s="12">
        <v>7607</v>
      </c>
      <c r="U5" s="15">
        <v>11915</v>
      </c>
      <c r="V5" s="12">
        <v>7546</v>
      </c>
      <c r="W5" s="15">
        <v>11633</v>
      </c>
      <c r="X5" s="12">
        <v>7543</v>
      </c>
      <c r="Y5" s="14">
        <v>11495</v>
      </c>
      <c r="Z5" s="12">
        <f>B5+D5+F5+H5+J5+L5+N5+P5+R5+T5+V5+X5</f>
        <v>90297</v>
      </c>
      <c r="AA5" s="14">
        <f aca="true" t="shared" si="0" ref="AA5:AA34">C5+E5+G5+I5+K5+M5+O5+Q5+S5+U5+W5+Y5</f>
        <v>140088</v>
      </c>
    </row>
    <row r="6" spans="1:27" ht="28.5" customHeight="1">
      <c r="A6" s="72" t="s">
        <v>3</v>
      </c>
      <c r="B6" s="16">
        <v>0</v>
      </c>
      <c r="C6" s="17">
        <v>344</v>
      </c>
      <c r="D6" s="16">
        <v>0</v>
      </c>
      <c r="E6" s="18">
        <v>343</v>
      </c>
      <c r="F6" s="16">
        <v>0</v>
      </c>
      <c r="G6" s="17">
        <v>329</v>
      </c>
      <c r="H6" s="16">
        <v>0</v>
      </c>
      <c r="I6" s="18">
        <v>340</v>
      </c>
      <c r="J6" s="16">
        <v>0</v>
      </c>
      <c r="K6" s="17">
        <v>342</v>
      </c>
      <c r="L6" s="16">
        <v>0</v>
      </c>
      <c r="M6" s="18">
        <v>339</v>
      </c>
      <c r="N6" s="16">
        <v>0</v>
      </c>
      <c r="O6" s="17">
        <v>334</v>
      </c>
      <c r="P6" s="16">
        <v>0</v>
      </c>
      <c r="Q6" s="18">
        <v>319</v>
      </c>
      <c r="R6" s="16">
        <v>0</v>
      </c>
      <c r="S6" s="18">
        <v>337</v>
      </c>
      <c r="T6" s="16">
        <v>0</v>
      </c>
      <c r="U6" s="19">
        <v>351</v>
      </c>
      <c r="V6" s="16">
        <v>0</v>
      </c>
      <c r="W6" s="19">
        <v>359</v>
      </c>
      <c r="X6" s="16">
        <v>0</v>
      </c>
      <c r="Y6" s="18">
        <v>358</v>
      </c>
      <c r="Z6" s="16">
        <f aca="true" t="shared" si="1" ref="Z6:Z33">B6+D6+F6+H6+J6+L6+N6+P6+R6+T6+V6+X6</f>
        <v>0</v>
      </c>
      <c r="AA6" s="18">
        <f t="shared" si="0"/>
        <v>4095</v>
      </c>
    </row>
    <row r="7" spans="1:27" ht="28.5" customHeight="1">
      <c r="A7" s="72" t="s">
        <v>4</v>
      </c>
      <c r="B7" s="16">
        <v>532</v>
      </c>
      <c r="C7" s="17">
        <v>3366</v>
      </c>
      <c r="D7" s="16">
        <v>532</v>
      </c>
      <c r="E7" s="18">
        <v>3353</v>
      </c>
      <c r="F7" s="16">
        <v>530</v>
      </c>
      <c r="G7" s="17">
        <v>3405</v>
      </c>
      <c r="H7" s="16">
        <v>557</v>
      </c>
      <c r="I7" s="18">
        <v>3460</v>
      </c>
      <c r="J7" s="16">
        <v>559</v>
      </c>
      <c r="K7" s="17">
        <v>3524</v>
      </c>
      <c r="L7" s="16">
        <v>563</v>
      </c>
      <c r="M7" s="18">
        <v>3502</v>
      </c>
      <c r="N7" s="16">
        <v>576</v>
      </c>
      <c r="O7" s="17">
        <v>3564</v>
      </c>
      <c r="P7" s="16">
        <v>577</v>
      </c>
      <c r="Q7" s="18">
        <v>3628</v>
      </c>
      <c r="R7" s="16">
        <v>607</v>
      </c>
      <c r="S7" s="18">
        <v>3626</v>
      </c>
      <c r="T7" s="16">
        <v>615</v>
      </c>
      <c r="U7" s="19">
        <v>3622</v>
      </c>
      <c r="V7" s="16">
        <v>605</v>
      </c>
      <c r="W7" s="19">
        <v>3645</v>
      </c>
      <c r="X7" s="16">
        <v>607</v>
      </c>
      <c r="Y7" s="18">
        <v>3632</v>
      </c>
      <c r="Z7" s="16">
        <f t="shared" si="1"/>
        <v>6860</v>
      </c>
      <c r="AA7" s="18">
        <f t="shared" si="0"/>
        <v>42327</v>
      </c>
    </row>
    <row r="8" spans="1:27" ht="28.5" customHeight="1">
      <c r="A8" s="72" t="s">
        <v>5</v>
      </c>
      <c r="B8" s="16">
        <v>119</v>
      </c>
      <c r="C8" s="17">
        <v>995</v>
      </c>
      <c r="D8" s="16">
        <v>115</v>
      </c>
      <c r="E8" s="18">
        <v>1000</v>
      </c>
      <c r="F8" s="16">
        <v>126</v>
      </c>
      <c r="G8" s="17">
        <v>993</v>
      </c>
      <c r="H8" s="16">
        <v>130</v>
      </c>
      <c r="I8" s="18">
        <v>1045</v>
      </c>
      <c r="J8" s="16">
        <v>128</v>
      </c>
      <c r="K8" s="17">
        <v>1040</v>
      </c>
      <c r="L8" s="16">
        <v>141</v>
      </c>
      <c r="M8" s="18">
        <v>1029</v>
      </c>
      <c r="N8" s="16">
        <v>159</v>
      </c>
      <c r="O8" s="17">
        <v>1062</v>
      </c>
      <c r="P8" s="16">
        <v>154</v>
      </c>
      <c r="Q8" s="18">
        <v>1085</v>
      </c>
      <c r="R8" s="16">
        <v>158</v>
      </c>
      <c r="S8" s="18">
        <v>1074</v>
      </c>
      <c r="T8" s="16">
        <v>159</v>
      </c>
      <c r="U8" s="19">
        <v>1127</v>
      </c>
      <c r="V8" s="16">
        <v>155</v>
      </c>
      <c r="W8" s="19">
        <v>1097</v>
      </c>
      <c r="X8" s="16">
        <v>147</v>
      </c>
      <c r="Y8" s="18">
        <v>1095</v>
      </c>
      <c r="Z8" s="16">
        <f t="shared" si="1"/>
        <v>1691</v>
      </c>
      <c r="AA8" s="18">
        <f t="shared" si="0"/>
        <v>12642</v>
      </c>
    </row>
    <row r="9" spans="1:27" ht="28.5" customHeight="1">
      <c r="A9" s="72" t="s">
        <v>6</v>
      </c>
      <c r="B9" s="16">
        <v>1050</v>
      </c>
      <c r="C9" s="17">
        <v>15138</v>
      </c>
      <c r="D9" s="16">
        <v>1068</v>
      </c>
      <c r="E9" s="18">
        <v>15094</v>
      </c>
      <c r="F9" s="16">
        <v>1065</v>
      </c>
      <c r="G9" s="17">
        <v>15454</v>
      </c>
      <c r="H9" s="16">
        <v>1072</v>
      </c>
      <c r="I9" s="18">
        <v>15731</v>
      </c>
      <c r="J9" s="16">
        <v>1089</v>
      </c>
      <c r="K9" s="17">
        <v>16138</v>
      </c>
      <c r="L9" s="16">
        <v>1062</v>
      </c>
      <c r="M9" s="18">
        <v>15969</v>
      </c>
      <c r="N9" s="16">
        <v>1121</v>
      </c>
      <c r="O9" s="17">
        <v>16579</v>
      </c>
      <c r="P9" s="16">
        <v>1133</v>
      </c>
      <c r="Q9" s="18">
        <v>16737</v>
      </c>
      <c r="R9" s="16">
        <v>1139</v>
      </c>
      <c r="S9" s="18">
        <v>16662</v>
      </c>
      <c r="T9" s="16">
        <v>1108</v>
      </c>
      <c r="U9" s="19">
        <v>16798</v>
      </c>
      <c r="V9" s="16">
        <v>1190</v>
      </c>
      <c r="W9" s="19">
        <v>17058</v>
      </c>
      <c r="X9" s="16">
        <v>1205</v>
      </c>
      <c r="Y9" s="18">
        <v>16887</v>
      </c>
      <c r="Z9" s="16">
        <f t="shared" si="1"/>
        <v>13302</v>
      </c>
      <c r="AA9" s="18">
        <f t="shared" si="0"/>
        <v>194245</v>
      </c>
    </row>
    <row r="10" spans="1:27" ht="28.5" customHeight="1">
      <c r="A10" s="72" t="s">
        <v>7</v>
      </c>
      <c r="B10" s="16">
        <v>6554</v>
      </c>
      <c r="C10" s="17">
        <v>13477</v>
      </c>
      <c r="D10" s="16">
        <v>6519</v>
      </c>
      <c r="E10" s="18">
        <v>9336</v>
      </c>
      <c r="F10" s="16">
        <v>6629</v>
      </c>
      <c r="G10" s="17">
        <v>9435</v>
      </c>
      <c r="H10" s="16">
        <v>6744</v>
      </c>
      <c r="I10" s="18">
        <v>9489</v>
      </c>
      <c r="J10" s="16">
        <v>6705</v>
      </c>
      <c r="K10" s="17">
        <v>9608</v>
      </c>
      <c r="L10" s="16">
        <v>6577</v>
      </c>
      <c r="M10" s="18">
        <v>9565</v>
      </c>
      <c r="N10" s="16">
        <v>6756</v>
      </c>
      <c r="O10" s="17">
        <v>9824</v>
      </c>
      <c r="P10" s="16">
        <v>6777</v>
      </c>
      <c r="Q10" s="18">
        <v>9886</v>
      </c>
      <c r="R10" s="16">
        <v>6842</v>
      </c>
      <c r="S10" s="18">
        <v>9841</v>
      </c>
      <c r="T10" s="16">
        <v>6833</v>
      </c>
      <c r="U10" s="19">
        <v>10044</v>
      </c>
      <c r="V10" s="16">
        <v>6766</v>
      </c>
      <c r="W10" s="19">
        <v>9945</v>
      </c>
      <c r="X10" s="16">
        <v>6742</v>
      </c>
      <c r="Y10" s="18">
        <v>9862</v>
      </c>
      <c r="Z10" s="16">
        <f t="shared" si="1"/>
        <v>80444</v>
      </c>
      <c r="AA10" s="18">
        <f t="shared" si="0"/>
        <v>120312</v>
      </c>
    </row>
    <row r="11" spans="1:27" ht="28.5" customHeight="1">
      <c r="A11" s="72" t="s">
        <v>8</v>
      </c>
      <c r="B11" s="16">
        <v>1441</v>
      </c>
      <c r="C11" s="17">
        <v>4345</v>
      </c>
      <c r="D11" s="16">
        <v>1439</v>
      </c>
      <c r="E11" s="18">
        <v>4363</v>
      </c>
      <c r="F11" s="16">
        <v>1461</v>
      </c>
      <c r="G11" s="17">
        <v>4398</v>
      </c>
      <c r="H11" s="16">
        <v>1535</v>
      </c>
      <c r="I11" s="18">
        <v>4455</v>
      </c>
      <c r="J11" s="16">
        <v>1546</v>
      </c>
      <c r="K11" s="17">
        <v>4438</v>
      </c>
      <c r="L11" s="16">
        <v>1523</v>
      </c>
      <c r="M11" s="18">
        <v>4383</v>
      </c>
      <c r="N11" s="16">
        <v>1570</v>
      </c>
      <c r="O11" s="17">
        <v>4493</v>
      </c>
      <c r="P11" s="16">
        <v>1568</v>
      </c>
      <c r="Q11" s="18">
        <v>4490</v>
      </c>
      <c r="R11" s="16">
        <v>1594</v>
      </c>
      <c r="S11" s="18">
        <v>4525</v>
      </c>
      <c r="T11" s="16">
        <v>1613</v>
      </c>
      <c r="U11" s="19">
        <v>4523</v>
      </c>
      <c r="V11" s="16">
        <v>1605</v>
      </c>
      <c r="W11" s="19">
        <v>4400</v>
      </c>
      <c r="X11" s="16">
        <v>1671</v>
      </c>
      <c r="Y11" s="18">
        <v>4377</v>
      </c>
      <c r="Z11" s="16">
        <f t="shared" si="1"/>
        <v>18566</v>
      </c>
      <c r="AA11" s="18">
        <f t="shared" si="0"/>
        <v>53190</v>
      </c>
    </row>
    <row r="12" spans="1:27" ht="28.5" customHeight="1">
      <c r="A12" s="72" t="s">
        <v>9</v>
      </c>
      <c r="B12" s="16">
        <v>83</v>
      </c>
      <c r="C12" s="17">
        <v>2015</v>
      </c>
      <c r="D12" s="16">
        <v>91</v>
      </c>
      <c r="E12" s="18">
        <v>1974</v>
      </c>
      <c r="F12" s="16">
        <v>83</v>
      </c>
      <c r="G12" s="17">
        <v>2086</v>
      </c>
      <c r="H12" s="16">
        <v>75</v>
      </c>
      <c r="I12" s="18">
        <v>2040</v>
      </c>
      <c r="J12" s="16">
        <v>79</v>
      </c>
      <c r="K12" s="17">
        <v>2112</v>
      </c>
      <c r="L12" s="16">
        <v>70</v>
      </c>
      <c r="M12" s="18">
        <v>2036</v>
      </c>
      <c r="N12" s="16">
        <v>84</v>
      </c>
      <c r="O12" s="17">
        <v>2183</v>
      </c>
      <c r="P12" s="16">
        <v>72</v>
      </c>
      <c r="Q12" s="18">
        <v>2212</v>
      </c>
      <c r="R12" s="16">
        <v>80</v>
      </c>
      <c r="S12" s="18">
        <v>2185</v>
      </c>
      <c r="T12" s="16">
        <v>80</v>
      </c>
      <c r="U12" s="19">
        <v>2266</v>
      </c>
      <c r="V12" s="16">
        <v>85</v>
      </c>
      <c r="W12" s="19">
        <v>2158</v>
      </c>
      <c r="X12" s="16">
        <v>75</v>
      </c>
      <c r="Y12" s="18">
        <v>2054</v>
      </c>
      <c r="Z12" s="16">
        <f t="shared" si="1"/>
        <v>957</v>
      </c>
      <c r="AA12" s="18">
        <f t="shared" si="0"/>
        <v>25321</v>
      </c>
    </row>
    <row r="13" spans="1:27" ht="28.5" customHeight="1">
      <c r="A13" s="72" t="s">
        <v>10</v>
      </c>
      <c r="B13" s="16">
        <v>3</v>
      </c>
      <c r="C13" s="17">
        <v>178</v>
      </c>
      <c r="D13" s="16">
        <v>6</v>
      </c>
      <c r="E13" s="18">
        <v>202</v>
      </c>
      <c r="F13" s="16">
        <v>2</v>
      </c>
      <c r="G13" s="17">
        <v>202</v>
      </c>
      <c r="H13" s="16">
        <v>2</v>
      </c>
      <c r="I13" s="18">
        <v>195</v>
      </c>
      <c r="J13" s="16">
        <v>3</v>
      </c>
      <c r="K13" s="17">
        <v>201</v>
      </c>
      <c r="L13" s="16">
        <v>6</v>
      </c>
      <c r="M13" s="18">
        <v>209</v>
      </c>
      <c r="N13" s="16">
        <v>1</v>
      </c>
      <c r="O13" s="17">
        <v>210</v>
      </c>
      <c r="P13" s="16">
        <v>4</v>
      </c>
      <c r="Q13" s="18">
        <v>219</v>
      </c>
      <c r="R13" s="16">
        <v>1</v>
      </c>
      <c r="S13" s="18">
        <v>227</v>
      </c>
      <c r="T13" s="16">
        <v>3</v>
      </c>
      <c r="U13" s="19">
        <v>222</v>
      </c>
      <c r="V13" s="16">
        <v>5</v>
      </c>
      <c r="W13" s="19">
        <v>200</v>
      </c>
      <c r="X13" s="16">
        <v>1</v>
      </c>
      <c r="Y13" s="18">
        <v>185</v>
      </c>
      <c r="Z13" s="16">
        <f t="shared" si="1"/>
        <v>37</v>
      </c>
      <c r="AA13" s="18">
        <f t="shared" si="0"/>
        <v>2450</v>
      </c>
    </row>
    <row r="14" spans="1:27" ht="28.5" customHeight="1">
      <c r="A14" s="72" t="s">
        <v>11</v>
      </c>
      <c r="B14" s="16">
        <v>1</v>
      </c>
      <c r="C14" s="17">
        <v>14</v>
      </c>
      <c r="D14" s="16">
        <v>1</v>
      </c>
      <c r="E14" s="18">
        <v>12</v>
      </c>
      <c r="F14" s="16">
        <v>1</v>
      </c>
      <c r="G14" s="17">
        <v>18</v>
      </c>
      <c r="H14" s="16">
        <v>1</v>
      </c>
      <c r="I14" s="18">
        <v>17</v>
      </c>
      <c r="J14" s="16">
        <v>1</v>
      </c>
      <c r="K14" s="17">
        <v>20</v>
      </c>
      <c r="L14" s="16">
        <v>1</v>
      </c>
      <c r="M14" s="18">
        <v>17</v>
      </c>
      <c r="N14" s="16">
        <v>1</v>
      </c>
      <c r="O14" s="17">
        <v>9</v>
      </c>
      <c r="P14" s="16">
        <v>0</v>
      </c>
      <c r="Q14" s="18">
        <v>12</v>
      </c>
      <c r="R14" s="16">
        <v>0</v>
      </c>
      <c r="S14" s="18">
        <v>16</v>
      </c>
      <c r="T14" s="16">
        <v>0</v>
      </c>
      <c r="U14" s="19">
        <v>9</v>
      </c>
      <c r="V14" s="16">
        <v>0</v>
      </c>
      <c r="W14" s="36">
        <v>20</v>
      </c>
      <c r="X14" s="16">
        <v>0</v>
      </c>
      <c r="Y14" s="18">
        <v>13</v>
      </c>
      <c r="Z14" s="16">
        <f t="shared" si="1"/>
        <v>7</v>
      </c>
      <c r="AA14" s="18">
        <f t="shared" si="0"/>
        <v>177</v>
      </c>
    </row>
    <row r="15" spans="1:27" ht="28.5" customHeight="1">
      <c r="A15" s="72" t="s">
        <v>12</v>
      </c>
      <c r="B15" s="16">
        <v>5468</v>
      </c>
      <c r="C15" s="17">
        <v>14434</v>
      </c>
      <c r="D15" s="16">
        <v>5455</v>
      </c>
      <c r="E15" s="18">
        <v>14522</v>
      </c>
      <c r="F15" s="16">
        <v>5561</v>
      </c>
      <c r="G15" s="17">
        <v>14702</v>
      </c>
      <c r="H15" s="16">
        <v>5688</v>
      </c>
      <c r="I15" s="18">
        <v>14943</v>
      </c>
      <c r="J15" s="16">
        <v>5713</v>
      </c>
      <c r="K15" s="17">
        <v>15058</v>
      </c>
      <c r="L15" s="16">
        <v>5680</v>
      </c>
      <c r="M15" s="18">
        <v>14947</v>
      </c>
      <c r="N15" s="16">
        <v>5812</v>
      </c>
      <c r="O15" s="17">
        <v>15216</v>
      </c>
      <c r="P15" s="16">
        <v>5812</v>
      </c>
      <c r="Q15" s="18">
        <v>15379</v>
      </c>
      <c r="R15" s="16">
        <v>5966</v>
      </c>
      <c r="S15" s="18">
        <v>15311</v>
      </c>
      <c r="T15" s="16">
        <v>6032</v>
      </c>
      <c r="U15" s="19">
        <v>15483</v>
      </c>
      <c r="V15" s="16">
        <v>6142</v>
      </c>
      <c r="W15" s="19">
        <v>15391</v>
      </c>
      <c r="X15" s="16">
        <v>6105</v>
      </c>
      <c r="Y15" s="18">
        <v>15275</v>
      </c>
      <c r="Z15" s="16">
        <f t="shared" si="1"/>
        <v>69434</v>
      </c>
      <c r="AA15" s="18">
        <f t="shared" si="0"/>
        <v>180661</v>
      </c>
    </row>
    <row r="16" spans="1:27" ht="28.5" customHeight="1">
      <c r="A16" s="73" t="s">
        <v>13</v>
      </c>
      <c r="B16" s="16">
        <v>167</v>
      </c>
      <c r="C16" s="17">
        <v>303</v>
      </c>
      <c r="D16" s="16">
        <v>180</v>
      </c>
      <c r="E16" s="18">
        <v>348</v>
      </c>
      <c r="F16" s="16">
        <v>153</v>
      </c>
      <c r="G16" s="17">
        <v>262</v>
      </c>
      <c r="H16" s="16">
        <v>179</v>
      </c>
      <c r="I16" s="18">
        <v>300</v>
      </c>
      <c r="J16" s="16">
        <v>217</v>
      </c>
      <c r="K16" s="17">
        <v>305</v>
      </c>
      <c r="L16" s="16">
        <v>195</v>
      </c>
      <c r="M16" s="18">
        <v>307</v>
      </c>
      <c r="N16" s="16">
        <v>191</v>
      </c>
      <c r="O16" s="17">
        <v>276</v>
      </c>
      <c r="P16" s="16">
        <v>195</v>
      </c>
      <c r="Q16" s="18">
        <v>291</v>
      </c>
      <c r="R16" s="16">
        <v>217</v>
      </c>
      <c r="S16" s="18">
        <v>316</v>
      </c>
      <c r="T16" s="16">
        <v>205</v>
      </c>
      <c r="U16" s="19">
        <v>275</v>
      </c>
      <c r="V16" s="16">
        <v>156</v>
      </c>
      <c r="W16" s="19">
        <v>234</v>
      </c>
      <c r="X16" s="16">
        <v>187</v>
      </c>
      <c r="Y16" s="18">
        <v>267</v>
      </c>
      <c r="Z16" s="16">
        <f t="shared" si="1"/>
        <v>2242</v>
      </c>
      <c r="AA16" s="18">
        <f t="shared" si="0"/>
        <v>3484</v>
      </c>
    </row>
    <row r="17" spans="1:27" ht="28.5" customHeight="1" thickBot="1">
      <c r="A17" s="74" t="s">
        <v>14</v>
      </c>
      <c r="B17" s="20">
        <v>213</v>
      </c>
      <c r="C17" s="21">
        <v>242</v>
      </c>
      <c r="D17" s="20">
        <v>206</v>
      </c>
      <c r="E17" s="22">
        <v>268</v>
      </c>
      <c r="F17" s="20">
        <v>183</v>
      </c>
      <c r="G17" s="21">
        <v>203</v>
      </c>
      <c r="H17" s="20">
        <v>207</v>
      </c>
      <c r="I17" s="22">
        <v>257</v>
      </c>
      <c r="J17" s="20">
        <v>262</v>
      </c>
      <c r="K17" s="21">
        <v>256</v>
      </c>
      <c r="L17" s="20">
        <v>198</v>
      </c>
      <c r="M17" s="22">
        <v>212</v>
      </c>
      <c r="N17" s="20">
        <v>187</v>
      </c>
      <c r="O17" s="21">
        <v>223</v>
      </c>
      <c r="P17" s="20">
        <v>204</v>
      </c>
      <c r="Q17" s="22">
        <v>197</v>
      </c>
      <c r="R17" s="20">
        <v>261</v>
      </c>
      <c r="S17" s="22">
        <v>236</v>
      </c>
      <c r="T17" s="20">
        <v>233</v>
      </c>
      <c r="U17" s="23">
        <v>252</v>
      </c>
      <c r="V17" s="20">
        <v>197</v>
      </c>
      <c r="W17" s="22">
        <v>193</v>
      </c>
      <c r="X17" s="29">
        <v>219</v>
      </c>
      <c r="Y17" s="30">
        <v>217</v>
      </c>
      <c r="Z17" s="29">
        <f t="shared" si="1"/>
        <v>2570</v>
      </c>
      <c r="AA17" s="30">
        <f t="shared" si="0"/>
        <v>2756</v>
      </c>
    </row>
    <row r="18" spans="1:27" ht="28.5" customHeight="1">
      <c r="A18" s="75" t="s">
        <v>15</v>
      </c>
      <c r="B18" s="24">
        <v>411</v>
      </c>
      <c r="C18" s="25">
        <v>2452</v>
      </c>
      <c r="D18" s="24">
        <v>431</v>
      </c>
      <c r="E18" s="26">
        <v>2463</v>
      </c>
      <c r="F18" s="24">
        <v>413</v>
      </c>
      <c r="G18" s="25">
        <v>2473</v>
      </c>
      <c r="H18" s="24">
        <v>420</v>
      </c>
      <c r="I18" s="26">
        <v>2452</v>
      </c>
      <c r="J18" s="24">
        <v>418</v>
      </c>
      <c r="K18" s="25">
        <v>2503</v>
      </c>
      <c r="L18" s="24">
        <v>407</v>
      </c>
      <c r="M18" s="26">
        <v>2444</v>
      </c>
      <c r="N18" s="24">
        <v>416</v>
      </c>
      <c r="O18" s="25">
        <v>2515</v>
      </c>
      <c r="P18" s="24">
        <v>416</v>
      </c>
      <c r="Q18" s="26">
        <v>2496</v>
      </c>
      <c r="R18" s="24">
        <v>404</v>
      </c>
      <c r="S18" s="25">
        <v>2507</v>
      </c>
      <c r="T18" s="24">
        <v>410</v>
      </c>
      <c r="U18" s="27">
        <v>2532</v>
      </c>
      <c r="V18" s="24">
        <v>398</v>
      </c>
      <c r="W18" s="27">
        <v>2517</v>
      </c>
      <c r="X18" s="12">
        <v>411</v>
      </c>
      <c r="Y18" s="14">
        <v>2514</v>
      </c>
      <c r="Z18" s="12">
        <f t="shared" si="1"/>
        <v>4955</v>
      </c>
      <c r="AA18" s="14">
        <f t="shared" si="0"/>
        <v>29868</v>
      </c>
    </row>
    <row r="19" spans="1:27" ht="28.5" customHeight="1">
      <c r="A19" s="72" t="s">
        <v>16</v>
      </c>
      <c r="B19" s="16">
        <v>14165</v>
      </c>
      <c r="C19" s="17">
        <v>21835</v>
      </c>
      <c r="D19" s="16">
        <v>14131</v>
      </c>
      <c r="E19" s="18">
        <v>21865</v>
      </c>
      <c r="F19" s="16">
        <v>14231</v>
      </c>
      <c r="G19" s="17">
        <v>22125</v>
      </c>
      <c r="H19" s="16">
        <v>14439</v>
      </c>
      <c r="I19" s="18">
        <v>22345</v>
      </c>
      <c r="J19" s="16">
        <v>14502</v>
      </c>
      <c r="K19" s="17">
        <v>22463</v>
      </c>
      <c r="L19" s="16">
        <v>14387</v>
      </c>
      <c r="M19" s="18">
        <v>22387</v>
      </c>
      <c r="N19" s="16">
        <v>14538</v>
      </c>
      <c r="O19" s="17">
        <v>22496</v>
      </c>
      <c r="P19" s="16">
        <v>14607</v>
      </c>
      <c r="Q19" s="18">
        <v>22706</v>
      </c>
      <c r="R19" s="16">
        <v>14759</v>
      </c>
      <c r="S19" s="17">
        <v>22568</v>
      </c>
      <c r="T19" s="16">
        <v>14853</v>
      </c>
      <c r="U19" s="19">
        <v>22916</v>
      </c>
      <c r="V19" s="16">
        <v>14834</v>
      </c>
      <c r="W19" s="19">
        <v>22589</v>
      </c>
      <c r="X19" s="16">
        <v>14798</v>
      </c>
      <c r="Y19" s="18">
        <v>22536</v>
      </c>
      <c r="Z19" s="16">
        <f t="shared" si="1"/>
        <v>174244</v>
      </c>
      <c r="AA19" s="18">
        <f t="shared" si="0"/>
        <v>268831</v>
      </c>
    </row>
    <row r="20" spans="1:27" ht="28.5" customHeight="1">
      <c r="A20" s="76" t="s">
        <v>41</v>
      </c>
      <c r="B20" s="28"/>
      <c r="C20" s="17">
        <v>180</v>
      </c>
      <c r="D20" s="28"/>
      <c r="E20" s="18">
        <v>188</v>
      </c>
      <c r="F20" s="28"/>
      <c r="G20" s="17">
        <v>186</v>
      </c>
      <c r="H20" s="28"/>
      <c r="I20" s="18">
        <v>191</v>
      </c>
      <c r="J20" s="28"/>
      <c r="K20" s="18">
        <v>199</v>
      </c>
      <c r="L20" s="28"/>
      <c r="M20" s="18">
        <v>197</v>
      </c>
      <c r="N20" s="28"/>
      <c r="O20" s="17">
        <v>197</v>
      </c>
      <c r="P20" s="28"/>
      <c r="Q20" s="18">
        <v>201</v>
      </c>
      <c r="R20" s="28"/>
      <c r="S20" s="17">
        <v>223</v>
      </c>
      <c r="T20" s="28"/>
      <c r="U20" s="19">
        <v>243</v>
      </c>
      <c r="V20" s="28"/>
      <c r="W20" s="19">
        <v>248</v>
      </c>
      <c r="X20" s="28"/>
      <c r="Y20" s="18">
        <v>255</v>
      </c>
      <c r="Z20" s="28"/>
      <c r="AA20" s="18">
        <f t="shared" si="0"/>
        <v>2508</v>
      </c>
    </row>
    <row r="21" spans="1:27" ht="28.5" customHeight="1">
      <c r="A21" s="72" t="s">
        <v>17</v>
      </c>
      <c r="B21" s="28"/>
      <c r="C21" s="17">
        <v>63</v>
      </c>
      <c r="D21" s="28"/>
      <c r="E21" s="18">
        <v>68</v>
      </c>
      <c r="F21" s="28"/>
      <c r="G21" s="17">
        <v>73</v>
      </c>
      <c r="H21" s="28"/>
      <c r="I21" s="18">
        <v>78</v>
      </c>
      <c r="J21" s="28"/>
      <c r="K21" s="18">
        <v>69</v>
      </c>
      <c r="L21" s="28"/>
      <c r="M21" s="18">
        <v>66</v>
      </c>
      <c r="N21" s="28"/>
      <c r="O21" s="17">
        <v>67</v>
      </c>
      <c r="P21" s="28"/>
      <c r="Q21" s="18">
        <v>70</v>
      </c>
      <c r="R21" s="28"/>
      <c r="S21" s="17">
        <v>69</v>
      </c>
      <c r="T21" s="28"/>
      <c r="U21" s="19">
        <v>63</v>
      </c>
      <c r="V21" s="28"/>
      <c r="W21" s="19">
        <v>58</v>
      </c>
      <c r="X21" s="28"/>
      <c r="Y21" s="18">
        <v>52</v>
      </c>
      <c r="Z21" s="28"/>
      <c r="AA21" s="18">
        <f t="shared" si="0"/>
        <v>796</v>
      </c>
    </row>
    <row r="22" spans="1:27" ht="28.5" customHeight="1">
      <c r="A22" s="76" t="s">
        <v>69</v>
      </c>
      <c r="B22" s="28"/>
      <c r="C22" s="17">
        <v>0</v>
      </c>
      <c r="D22" s="28"/>
      <c r="E22" s="18">
        <v>4168</v>
      </c>
      <c r="F22" s="28"/>
      <c r="G22" s="17">
        <v>4335</v>
      </c>
      <c r="H22" s="28"/>
      <c r="I22" s="18">
        <v>4345</v>
      </c>
      <c r="J22" s="28"/>
      <c r="K22" s="70">
        <v>4303</v>
      </c>
      <c r="L22" s="28"/>
      <c r="M22" s="70">
        <v>4193</v>
      </c>
      <c r="N22" s="28"/>
      <c r="O22" s="17">
        <v>4346</v>
      </c>
      <c r="P22" s="28"/>
      <c r="Q22" s="18">
        <v>4279</v>
      </c>
      <c r="R22" s="28"/>
      <c r="S22" s="17">
        <v>4224</v>
      </c>
      <c r="T22" s="28"/>
      <c r="U22" s="19">
        <v>4302</v>
      </c>
      <c r="V22" s="28"/>
      <c r="W22" s="19">
        <v>4227</v>
      </c>
      <c r="X22" s="28"/>
      <c r="Y22" s="18">
        <v>4159</v>
      </c>
      <c r="Z22" s="28"/>
      <c r="AA22" s="18">
        <f t="shared" si="0"/>
        <v>46881</v>
      </c>
    </row>
    <row r="23" spans="1:27" ht="28.5" customHeight="1">
      <c r="A23" s="72" t="s">
        <v>18</v>
      </c>
      <c r="B23" s="16">
        <v>1</v>
      </c>
      <c r="C23" s="17">
        <v>219</v>
      </c>
      <c r="D23" s="16">
        <v>1</v>
      </c>
      <c r="E23" s="18">
        <v>222</v>
      </c>
      <c r="F23" s="16">
        <v>1</v>
      </c>
      <c r="G23" s="17">
        <v>217</v>
      </c>
      <c r="H23" s="16">
        <v>0</v>
      </c>
      <c r="I23" s="18">
        <v>232</v>
      </c>
      <c r="J23" s="16">
        <v>0</v>
      </c>
      <c r="K23" s="18">
        <v>232</v>
      </c>
      <c r="L23" s="16">
        <v>0</v>
      </c>
      <c r="M23" s="18">
        <v>230</v>
      </c>
      <c r="N23" s="16">
        <v>0</v>
      </c>
      <c r="O23" s="17">
        <v>210</v>
      </c>
      <c r="P23" s="16">
        <v>1</v>
      </c>
      <c r="Q23" s="18">
        <v>215</v>
      </c>
      <c r="R23" s="16">
        <v>1</v>
      </c>
      <c r="S23" s="17">
        <v>217</v>
      </c>
      <c r="T23" s="16">
        <v>1</v>
      </c>
      <c r="U23" s="19">
        <v>239</v>
      </c>
      <c r="V23" s="16">
        <v>2</v>
      </c>
      <c r="W23" s="19">
        <v>221</v>
      </c>
      <c r="X23" s="16">
        <v>2</v>
      </c>
      <c r="Y23" s="18">
        <v>235</v>
      </c>
      <c r="Z23" s="16">
        <f t="shared" si="1"/>
        <v>10</v>
      </c>
      <c r="AA23" s="18">
        <f t="shared" si="0"/>
        <v>2689</v>
      </c>
    </row>
    <row r="24" spans="1:27" ht="28.5" customHeight="1">
      <c r="A24" s="72" t="s">
        <v>19</v>
      </c>
      <c r="B24" s="16">
        <v>54</v>
      </c>
      <c r="C24" s="17">
        <v>624</v>
      </c>
      <c r="D24" s="16">
        <v>59</v>
      </c>
      <c r="E24" s="18">
        <v>644</v>
      </c>
      <c r="F24" s="16">
        <v>56</v>
      </c>
      <c r="G24" s="17">
        <v>634</v>
      </c>
      <c r="H24" s="16">
        <v>62</v>
      </c>
      <c r="I24" s="18">
        <v>660</v>
      </c>
      <c r="J24" s="16">
        <v>65</v>
      </c>
      <c r="K24" s="18">
        <v>631</v>
      </c>
      <c r="L24" s="16">
        <v>61</v>
      </c>
      <c r="M24" s="18">
        <v>626</v>
      </c>
      <c r="N24" s="16">
        <v>60</v>
      </c>
      <c r="O24" s="17">
        <v>660</v>
      </c>
      <c r="P24" s="16">
        <v>61</v>
      </c>
      <c r="Q24" s="18">
        <v>651</v>
      </c>
      <c r="R24" s="16">
        <v>58</v>
      </c>
      <c r="S24" s="17">
        <v>659</v>
      </c>
      <c r="T24" s="16">
        <v>55</v>
      </c>
      <c r="U24" s="19">
        <v>667</v>
      </c>
      <c r="V24" s="16">
        <v>70</v>
      </c>
      <c r="W24" s="19">
        <v>679</v>
      </c>
      <c r="X24" s="16">
        <v>61</v>
      </c>
      <c r="Y24" s="18">
        <v>666</v>
      </c>
      <c r="Z24" s="16">
        <f t="shared" si="1"/>
        <v>722</v>
      </c>
      <c r="AA24" s="18">
        <f t="shared" si="0"/>
        <v>7801</v>
      </c>
    </row>
    <row r="25" spans="1:27" ht="28.5" customHeight="1">
      <c r="A25" s="76" t="s">
        <v>20</v>
      </c>
      <c r="B25" s="16">
        <v>1</v>
      </c>
      <c r="C25" s="17">
        <v>1794</v>
      </c>
      <c r="D25" s="16">
        <v>1</v>
      </c>
      <c r="E25" s="18">
        <v>1789</v>
      </c>
      <c r="F25" s="16">
        <v>4</v>
      </c>
      <c r="G25" s="17">
        <v>1808</v>
      </c>
      <c r="H25" s="16">
        <v>4</v>
      </c>
      <c r="I25" s="18">
        <v>1832</v>
      </c>
      <c r="J25" s="16">
        <v>5</v>
      </c>
      <c r="K25" s="18">
        <v>1832</v>
      </c>
      <c r="L25" s="16">
        <v>4</v>
      </c>
      <c r="M25" s="18">
        <v>1827</v>
      </c>
      <c r="N25" s="16">
        <v>6</v>
      </c>
      <c r="O25" s="17">
        <v>1848</v>
      </c>
      <c r="P25" s="16">
        <v>5</v>
      </c>
      <c r="Q25" s="18">
        <v>1849</v>
      </c>
      <c r="R25" s="16">
        <v>7</v>
      </c>
      <c r="S25" s="17">
        <v>1889</v>
      </c>
      <c r="T25" s="16">
        <v>6</v>
      </c>
      <c r="U25" s="19">
        <v>1871</v>
      </c>
      <c r="V25" s="16">
        <v>8</v>
      </c>
      <c r="W25" s="19">
        <v>1870</v>
      </c>
      <c r="X25" s="16">
        <v>8</v>
      </c>
      <c r="Y25" s="18">
        <v>1865</v>
      </c>
      <c r="Z25" s="16">
        <f t="shared" si="1"/>
        <v>59</v>
      </c>
      <c r="AA25" s="18">
        <f t="shared" si="0"/>
        <v>22074</v>
      </c>
    </row>
    <row r="26" spans="1:27" ht="28.5" customHeight="1">
      <c r="A26" s="72" t="s">
        <v>21</v>
      </c>
      <c r="B26" s="28"/>
      <c r="C26" s="17">
        <v>44</v>
      </c>
      <c r="D26" s="28"/>
      <c r="E26" s="18">
        <v>44</v>
      </c>
      <c r="F26" s="28"/>
      <c r="G26" s="17">
        <v>44</v>
      </c>
      <c r="H26" s="28"/>
      <c r="I26" s="18">
        <v>48</v>
      </c>
      <c r="J26" s="28"/>
      <c r="K26" s="17">
        <v>49</v>
      </c>
      <c r="L26" s="28"/>
      <c r="M26" s="18">
        <v>17</v>
      </c>
      <c r="N26" s="28"/>
      <c r="O26" s="17">
        <v>79</v>
      </c>
      <c r="P26" s="28"/>
      <c r="Q26" s="18">
        <v>47</v>
      </c>
      <c r="R26" s="28"/>
      <c r="S26" s="17">
        <v>44</v>
      </c>
      <c r="T26" s="28"/>
      <c r="U26" s="19">
        <v>44</v>
      </c>
      <c r="V26" s="28"/>
      <c r="W26" s="19">
        <v>45</v>
      </c>
      <c r="X26" s="28"/>
      <c r="Y26" s="18">
        <v>43</v>
      </c>
      <c r="Z26" s="28"/>
      <c r="AA26" s="18">
        <f t="shared" si="0"/>
        <v>548</v>
      </c>
    </row>
    <row r="27" spans="1:27" ht="28.5" customHeight="1">
      <c r="A27" s="77" t="s">
        <v>22</v>
      </c>
      <c r="B27" s="28"/>
      <c r="C27" s="17">
        <v>456</v>
      </c>
      <c r="D27" s="28"/>
      <c r="E27" s="18">
        <v>458</v>
      </c>
      <c r="F27" s="28"/>
      <c r="G27" s="17">
        <v>456</v>
      </c>
      <c r="H27" s="28"/>
      <c r="I27" s="18">
        <v>476</v>
      </c>
      <c r="J27" s="28"/>
      <c r="K27" s="17">
        <v>458</v>
      </c>
      <c r="L27" s="28"/>
      <c r="M27" s="18">
        <v>444</v>
      </c>
      <c r="N27" s="28"/>
      <c r="O27" s="17">
        <v>487</v>
      </c>
      <c r="P27" s="28"/>
      <c r="Q27" s="18">
        <v>464</v>
      </c>
      <c r="R27" s="28"/>
      <c r="S27" s="17">
        <v>464</v>
      </c>
      <c r="T27" s="28"/>
      <c r="U27" s="19">
        <v>475</v>
      </c>
      <c r="V27" s="28"/>
      <c r="W27" s="19">
        <v>458</v>
      </c>
      <c r="X27" s="28"/>
      <c r="Y27" s="18">
        <v>452</v>
      </c>
      <c r="Z27" s="28"/>
      <c r="AA27" s="18">
        <f t="shared" si="0"/>
        <v>5548</v>
      </c>
    </row>
    <row r="28" spans="1:27" ht="28.5" customHeight="1">
      <c r="A28" s="77" t="s">
        <v>42</v>
      </c>
      <c r="B28" s="28"/>
      <c r="C28" s="17">
        <v>39</v>
      </c>
      <c r="D28" s="28"/>
      <c r="E28" s="18">
        <v>42</v>
      </c>
      <c r="F28" s="28"/>
      <c r="G28" s="17">
        <v>43</v>
      </c>
      <c r="H28" s="28"/>
      <c r="I28" s="18">
        <v>43</v>
      </c>
      <c r="J28" s="28"/>
      <c r="K28" s="17">
        <v>43</v>
      </c>
      <c r="L28" s="28"/>
      <c r="M28" s="18">
        <v>45</v>
      </c>
      <c r="N28" s="28"/>
      <c r="O28" s="17">
        <v>42</v>
      </c>
      <c r="P28" s="28"/>
      <c r="Q28" s="18">
        <v>42</v>
      </c>
      <c r="R28" s="28"/>
      <c r="S28" s="17">
        <v>43</v>
      </c>
      <c r="T28" s="28"/>
      <c r="U28" s="19">
        <v>44</v>
      </c>
      <c r="V28" s="28"/>
      <c r="W28" s="19">
        <v>44</v>
      </c>
      <c r="X28" s="28"/>
      <c r="Y28" s="18">
        <v>47</v>
      </c>
      <c r="Z28" s="28"/>
      <c r="AA28" s="18">
        <f t="shared" si="0"/>
        <v>517</v>
      </c>
    </row>
    <row r="29" spans="1:27" ht="28.5" customHeight="1">
      <c r="A29" s="72" t="s">
        <v>23</v>
      </c>
      <c r="B29" s="16">
        <v>0</v>
      </c>
      <c r="C29" s="17">
        <v>4517</v>
      </c>
      <c r="D29" s="16">
        <v>0</v>
      </c>
      <c r="E29" s="18">
        <v>4469</v>
      </c>
      <c r="F29" s="16">
        <v>0</v>
      </c>
      <c r="G29" s="17">
        <v>4578</v>
      </c>
      <c r="H29" s="16">
        <v>0</v>
      </c>
      <c r="I29" s="18">
        <v>4593</v>
      </c>
      <c r="J29" s="16">
        <v>0</v>
      </c>
      <c r="K29" s="17">
        <v>4594</v>
      </c>
      <c r="L29" s="16">
        <v>0</v>
      </c>
      <c r="M29" s="18">
        <v>4391</v>
      </c>
      <c r="N29" s="16">
        <v>0</v>
      </c>
      <c r="O29" s="17">
        <v>4692</v>
      </c>
      <c r="P29" s="16">
        <v>0</v>
      </c>
      <c r="Q29" s="18">
        <v>4583</v>
      </c>
      <c r="R29" s="16">
        <v>0</v>
      </c>
      <c r="S29" s="17">
        <v>4674</v>
      </c>
      <c r="T29" s="16">
        <v>0</v>
      </c>
      <c r="U29" s="19">
        <v>4598</v>
      </c>
      <c r="V29" s="16">
        <v>0</v>
      </c>
      <c r="W29" s="19">
        <v>4577</v>
      </c>
      <c r="X29" s="16">
        <v>0</v>
      </c>
      <c r="Y29" s="18">
        <v>4639</v>
      </c>
      <c r="Z29" s="16">
        <f t="shared" si="1"/>
        <v>0</v>
      </c>
      <c r="AA29" s="18">
        <f t="shared" si="0"/>
        <v>54905</v>
      </c>
    </row>
    <row r="30" spans="1:27" ht="28.5" customHeight="1">
      <c r="A30" s="72" t="s">
        <v>24</v>
      </c>
      <c r="B30" s="16">
        <v>0</v>
      </c>
      <c r="C30" s="17">
        <v>2469</v>
      </c>
      <c r="D30" s="16">
        <v>0</v>
      </c>
      <c r="E30" s="18">
        <v>2440</v>
      </c>
      <c r="F30" s="16">
        <v>0</v>
      </c>
      <c r="G30" s="17">
        <v>2430</v>
      </c>
      <c r="H30" s="16">
        <v>0</v>
      </c>
      <c r="I30" s="18">
        <v>2444</v>
      </c>
      <c r="J30" s="16">
        <v>0</v>
      </c>
      <c r="K30" s="17">
        <v>2445</v>
      </c>
      <c r="L30" s="16">
        <v>1</v>
      </c>
      <c r="M30" s="18">
        <v>2363</v>
      </c>
      <c r="N30" s="16">
        <v>0</v>
      </c>
      <c r="O30" s="17">
        <v>2472</v>
      </c>
      <c r="P30" s="16">
        <v>0</v>
      </c>
      <c r="Q30" s="18">
        <v>2417</v>
      </c>
      <c r="R30" s="16">
        <v>0</v>
      </c>
      <c r="S30" s="17">
        <v>2406</v>
      </c>
      <c r="T30" s="16">
        <v>0</v>
      </c>
      <c r="U30" s="19">
        <v>2398</v>
      </c>
      <c r="V30" s="16">
        <v>0</v>
      </c>
      <c r="W30" s="19">
        <v>2381</v>
      </c>
      <c r="X30" s="16">
        <v>0</v>
      </c>
      <c r="Y30" s="18">
        <v>2406</v>
      </c>
      <c r="Z30" s="16">
        <f t="shared" si="1"/>
        <v>1</v>
      </c>
      <c r="AA30" s="18">
        <f t="shared" si="0"/>
        <v>29071</v>
      </c>
    </row>
    <row r="31" spans="1:27" ht="28.5" customHeight="1">
      <c r="A31" s="72" t="s">
        <v>25</v>
      </c>
      <c r="B31" s="16">
        <v>0</v>
      </c>
      <c r="C31" s="17">
        <v>701</v>
      </c>
      <c r="D31" s="16">
        <v>0</v>
      </c>
      <c r="E31" s="18">
        <v>658</v>
      </c>
      <c r="F31" s="16">
        <v>0</v>
      </c>
      <c r="G31" s="17">
        <v>658</v>
      </c>
      <c r="H31" s="16">
        <v>0</v>
      </c>
      <c r="I31" s="18">
        <v>671</v>
      </c>
      <c r="J31" s="16">
        <v>0</v>
      </c>
      <c r="K31" s="17">
        <v>665</v>
      </c>
      <c r="L31" s="16">
        <v>0</v>
      </c>
      <c r="M31" s="18">
        <v>644</v>
      </c>
      <c r="N31" s="16">
        <v>0</v>
      </c>
      <c r="O31" s="17">
        <v>681</v>
      </c>
      <c r="P31" s="16">
        <v>0</v>
      </c>
      <c r="Q31" s="18">
        <v>672</v>
      </c>
      <c r="R31" s="16">
        <v>0</v>
      </c>
      <c r="S31" s="17">
        <v>652</v>
      </c>
      <c r="T31" s="16">
        <v>0</v>
      </c>
      <c r="U31" s="19">
        <v>648</v>
      </c>
      <c r="V31" s="16">
        <v>0</v>
      </c>
      <c r="W31" s="19">
        <v>639</v>
      </c>
      <c r="X31" s="16">
        <v>0</v>
      </c>
      <c r="Y31" s="18">
        <v>623</v>
      </c>
      <c r="Z31" s="16">
        <f t="shared" si="1"/>
        <v>0</v>
      </c>
      <c r="AA31" s="18">
        <f t="shared" si="0"/>
        <v>7912</v>
      </c>
    </row>
    <row r="32" spans="1:27" ht="28.5" customHeight="1">
      <c r="A32" s="78" t="s">
        <v>26</v>
      </c>
      <c r="B32" s="16">
        <v>26</v>
      </c>
      <c r="C32" s="17">
        <v>6579</v>
      </c>
      <c r="D32" s="16">
        <v>38</v>
      </c>
      <c r="E32" s="18">
        <v>6495</v>
      </c>
      <c r="F32" s="16">
        <v>30</v>
      </c>
      <c r="G32" s="17">
        <v>6628</v>
      </c>
      <c r="H32" s="16">
        <v>38</v>
      </c>
      <c r="I32" s="18">
        <v>6625</v>
      </c>
      <c r="J32" s="16">
        <v>31</v>
      </c>
      <c r="K32" s="17">
        <v>6653</v>
      </c>
      <c r="L32" s="16">
        <v>27</v>
      </c>
      <c r="M32" s="18">
        <v>6265</v>
      </c>
      <c r="N32" s="16">
        <v>36</v>
      </c>
      <c r="O32" s="17">
        <v>6884</v>
      </c>
      <c r="P32" s="16">
        <v>29</v>
      </c>
      <c r="Q32" s="18">
        <v>6818</v>
      </c>
      <c r="R32" s="16">
        <v>30</v>
      </c>
      <c r="S32" s="17">
        <v>6787</v>
      </c>
      <c r="T32" s="52">
        <v>33</v>
      </c>
      <c r="U32" s="51">
        <v>6730</v>
      </c>
      <c r="V32" s="16">
        <v>32</v>
      </c>
      <c r="W32" s="19">
        <v>6639</v>
      </c>
      <c r="X32" s="16">
        <v>31</v>
      </c>
      <c r="Y32" s="18">
        <v>6584</v>
      </c>
      <c r="Z32" s="16">
        <f t="shared" si="1"/>
        <v>381</v>
      </c>
      <c r="AA32" s="18">
        <f t="shared" si="0"/>
        <v>79687</v>
      </c>
    </row>
    <row r="33" spans="1:27" ht="28.5" customHeight="1">
      <c r="A33" s="78" t="s">
        <v>27</v>
      </c>
      <c r="B33" s="16">
        <v>168</v>
      </c>
      <c r="C33" s="17">
        <v>14103</v>
      </c>
      <c r="D33" s="16">
        <v>157</v>
      </c>
      <c r="E33" s="18">
        <v>14017</v>
      </c>
      <c r="F33" s="48">
        <v>166</v>
      </c>
      <c r="G33" s="49">
        <v>14125</v>
      </c>
      <c r="H33" s="48">
        <v>134</v>
      </c>
      <c r="I33" s="50">
        <v>13908</v>
      </c>
      <c r="J33" s="48">
        <v>137</v>
      </c>
      <c r="K33" s="49">
        <v>14014</v>
      </c>
      <c r="L33" s="48">
        <v>158</v>
      </c>
      <c r="M33" s="50">
        <v>13977</v>
      </c>
      <c r="N33" s="16">
        <v>125</v>
      </c>
      <c r="O33" s="17">
        <v>14298</v>
      </c>
      <c r="P33" s="16">
        <v>847</v>
      </c>
      <c r="Q33" s="18">
        <v>24820</v>
      </c>
      <c r="R33" s="46">
        <v>640</v>
      </c>
      <c r="S33" s="17">
        <v>21480</v>
      </c>
      <c r="T33" s="16">
        <v>288</v>
      </c>
      <c r="U33" s="19">
        <v>17785</v>
      </c>
      <c r="V33" s="16">
        <v>235</v>
      </c>
      <c r="W33" s="19">
        <v>16463</v>
      </c>
      <c r="X33" s="16">
        <v>246</v>
      </c>
      <c r="Y33" s="18">
        <v>16029</v>
      </c>
      <c r="Z33" s="16">
        <f t="shared" si="1"/>
        <v>3301</v>
      </c>
      <c r="AA33" s="18">
        <f t="shared" si="0"/>
        <v>195019</v>
      </c>
    </row>
    <row r="34" spans="1:27" ht="28.5" customHeight="1" thickBot="1">
      <c r="A34" s="79" t="s">
        <v>37</v>
      </c>
      <c r="B34" s="37"/>
      <c r="C34" s="35">
        <v>17</v>
      </c>
      <c r="D34" s="37"/>
      <c r="E34" s="35">
        <v>1234</v>
      </c>
      <c r="F34" s="37"/>
      <c r="G34" s="35">
        <v>4280</v>
      </c>
      <c r="H34" s="37"/>
      <c r="I34" s="35">
        <v>52</v>
      </c>
      <c r="J34" s="37"/>
      <c r="K34" s="35">
        <v>2673</v>
      </c>
      <c r="L34" s="37"/>
      <c r="M34" s="35">
        <v>384</v>
      </c>
      <c r="N34" s="37"/>
      <c r="O34" s="35">
        <v>335</v>
      </c>
      <c r="P34" s="37"/>
      <c r="Q34" s="35">
        <v>130</v>
      </c>
      <c r="R34" s="37"/>
      <c r="S34" s="35">
        <v>114</v>
      </c>
      <c r="T34" s="37"/>
      <c r="U34" s="35">
        <v>49</v>
      </c>
      <c r="V34" s="37"/>
      <c r="W34" s="35">
        <v>1</v>
      </c>
      <c r="X34" s="37"/>
      <c r="Y34" s="35">
        <v>67</v>
      </c>
      <c r="Z34" s="37"/>
      <c r="AA34" s="35">
        <f t="shared" si="0"/>
        <v>9336</v>
      </c>
    </row>
    <row r="35" spans="1:27" ht="28.5" customHeight="1" thickBot="1">
      <c r="A35" s="9" t="s">
        <v>28</v>
      </c>
      <c r="B35" s="31">
        <f>SUM(B5:B34)</f>
        <v>38012</v>
      </c>
      <c r="C35" s="33">
        <f>SUM(C5:C34)</f>
        <v>122438</v>
      </c>
      <c r="D35" s="31">
        <f aca="true" t="shared" si="2" ref="D35:W35">SUM(D5:D34)</f>
        <v>37881</v>
      </c>
      <c r="E35" s="33">
        <f t="shared" si="2"/>
        <v>123519</v>
      </c>
      <c r="F35" s="31">
        <f t="shared" si="2"/>
        <v>38130</v>
      </c>
      <c r="G35" s="33">
        <f aca="true" t="shared" si="3" ref="G35:M35">SUM(G5:G34)</f>
        <v>128162</v>
      </c>
      <c r="H35" s="31">
        <f t="shared" si="3"/>
        <v>38804</v>
      </c>
      <c r="I35" s="33">
        <f t="shared" si="3"/>
        <v>124906</v>
      </c>
      <c r="J35" s="31">
        <f t="shared" si="3"/>
        <v>38968</v>
      </c>
      <c r="K35" s="33">
        <f t="shared" si="3"/>
        <v>128627</v>
      </c>
      <c r="L35" s="31">
        <f t="shared" si="3"/>
        <v>38470</v>
      </c>
      <c r="M35" s="33">
        <f t="shared" si="3"/>
        <v>124651</v>
      </c>
      <c r="N35" s="31">
        <f t="shared" si="2"/>
        <v>39232</v>
      </c>
      <c r="O35" s="33">
        <f t="shared" si="2"/>
        <v>128118</v>
      </c>
      <c r="P35" s="31">
        <f t="shared" si="2"/>
        <v>40004</v>
      </c>
      <c r="Q35" s="33">
        <f t="shared" si="2"/>
        <v>138831</v>
      </c>
      <c r="R35" s="31">
        <f t="shared" si="2"/>
        <v>40355</v>
      </c>
      <c r="S35" s="33">
        <f t="shared" si="2"/>
        <v>135118</v>
      </c>
      <c r="T35" s="31">
        <f t="shared" si="2"/>
        <v>40134</v>
      </c>
      <c r="U35" s="33">
        <f t="shared" si="2"/>
        <v>132491</v>
      </c>
      <c r="V35" s="31">
        <f t="shared" si="2"/>
        <v>40031</v>
      </c>
      <c r="W35" s="33">
        <f t="shared" si="2"/>
        <v>129989</v>
      </c>
      <c r="X35" s="31">
        <f>SUM(X5:X34)</f>
        <v>40059</v>
      </c>
      <c r="Y35" s="33">
        <f>SUM(Y5:Y34)</f>
        <v>128889</v>
      </c>
      <c r="Z35" s="31">
        <f>SUM(Z5:Z34)</f>
        <v>470080</v>
      </c>
      <c r="AA35" s="33">
        <f>SUM(AA5:AA34)</f>
        <v>1545739</v>
      </c>
    </row>
    <row r="36" spans="1:27" ht="16.5" customHeight="1">
      <c r="A36" s="4" t="s">
        <v>35</v>
      </c>
      <c r="R36" s="89"/>
      <c r="S36" s="90"/>
      <c r="X36" s="38"/>
      <c r="Y36" s="39"/>
      <c r="Z36" s="38"/>
      <c r="AA36" s="39"/>
    </row>
    <row r="37" ht="16.5" customHeight="1">
      <c r="A37" s="4" t="s">
        <v>38</v>
      </c>
    </row>
    <row r="38" ht="16.5" customHeight="1">
      <c r="A38" s="4" t="s">
        <v>39</v>
      </c>
    </row>
    <row r="39" ht="16.5" customHeight="1">
      <c r="A39" s="4" t="s">
        <v>40</v>
      </c>
    </row>
  </sheetData>
  <sheetProtection/>
  <mergeCells count="14">
    <mergeCell ref="R36:S36"/>
    <mergeCell ref="X3:Y3"/>
    <mergeCell ref="P3:Q3"/>
    <mergeCell ref="R3:S3"/>
    <mergeCell ref="T3:U3"/>
    <mergeCell ref="V3:W3"/>
    <mergeCell ref="Z3:AA3"/>
    <mergeCell ref="J3:K3"/>
    <mergeCell ref="L3:M3"/>
    <mergeCell ref="N3:O3"/>
    <mergeCell ref="B3:C3"/>
    <mergeCell ref="D3:E3"/>
    <mergeCell ref="F3:G3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view="pageBreakPreview" zoomScale="70" zoomScaleNormal="85" zoomScaleSheetLayoutView="70" zoomScalePageLayoutView="0" workbookViewId="0" topLeftCell="A1">
      <pane xSplit="1" ySplit="3" topLeftCell="B4" activePane="bottomRight" state="frozen"/>
      <selection pane="topLeft" activeCell="H32" sqref="H32:I32"/>
      <selection pane="topRight" activeCell="H32" sqref="H32:I32"/>
      <selection pane="bottomLeft" activeCell="H32" sqref="H32:I32"/>
      <selection pane="bottomRight" activeCell="F22" sqref="F22"/>
    </sheetView>
  </sheetViews>
  <sheetFormatPr defaultColWidth="9.00390625" defaultRowHeight="13.5"/>
  <cols>
    <col min="1" max="1" width="25.125" style="2" customWidth="1"/>
    <col min="2" max="13" width="14.625" style="2" bestFit="1" customWidth="1"/>
    <col min="14" max="14" width="15.875" style="2" bestFit="1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8.75">
      <c r="A1" s="1" t="s">
        <v>0</v>
      </c>
      <c r="D1" s="3"/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1</v>
      </c>
      <c r="O2" s="4"/>
      <c r="R2" s="4"/>
      <c r="U2" s="4"/>
      <c r="X2" s="4"/>
      <c r="AA2" s="4"/>
      <c r="AD2" s="4"/>
    </row>
    <row r="3" spans="1:14" s="5" customFormat="1" ht="14.25" thickBot="1">
      <c r="A3" s="53"/>
      <c r="B3" s="34" t="s">
        <v>44</v>
      </c>
      <c r="C3" s="34" t="s">
        <v>45</v>
      </c>
      <c r="D3" s="34" t="s">
        <v>46</v>
      </c>
      <c r="E3" s="34" t="s">
        <v>47</v>
      </c>
      <c r="F3" s="34" t="s">
        <v>48</v>
      </c>
      <c r="G3" s="34" t="s">
        <v>49</v>
      </c>
      <c r="H3" s="34" t="s">
        <v>50</v>
      </c>
      <c r="I3" s="34" t="s">
        <v>51</v>
      </c>
      <c r="J3" s="34" t="s">
        <v>52</v>
      </c>
      <c r="K3" s="34" t="s">
        <v>53</v>
      </c>
      <c r="L3" s="34" t="s">
        <v>54</v>
      </c>
      <c r="M3" s="34" t="s">
        <v>55</v>
      </c>
      <c r="N3" s="34" t="s">
        <v>56</v>
      </c>
    </row>
    <row r="4" spans="1:14" ht="27.75" customHeight="1">
      <c r="A4" s="80" t="s">
        <v>2</v>
      </c>
      <c r="B4" s="55">
        <v>677321407</v>
      </c>
      <c r="C4" s="56">
        <v>661737177</v>
      </c>
      <c r="D4" s="56">
        <v>678047094</v>
      </c>
      <c r="E4" s="56">
        <v>675928400</v>
      </c>
      <c r="F4" s="66">
        <v>688230528</v>
      </c>
      <c r="G4" s="66">
        <v>690178178</v>
      </c>
      <c r="H4" s="56">
        <v>684757500</v>
      </c>
      <c r="I4" s="56">
        <v>693851972</v>
      </c>
      <c r="J4" s="56">
        <v>679006213</v>
      </c>
      <c r="K4" s="55">
        <v>698313011</v>
      </c>
      <c r="L4" s="55">
        <v>669381040</v>
      </c>
      <c r="M4" s="55">
        <v>644941682</v>
      </c>
      <c r="N4" s="55">
        <f>SUM(B4:M4)</f>
        <v>8141694202</v>
      </c>
    </row>
    <row r="5" spans="1:14" ht="27.75" customHeight="1">
      <c r="A5" s="81" t="s">
        <v>3</v>
      </c>
      <c r="B5" s="57">
        <v>22463575</v>
      </c>
      <c r="C5" s="58">
        <v>21732151</v>
      </c>
      <c r="D5" s="58">
        <v>21552892</v>
      </c>
      <c r="E5" s="58">
        <v>22228677</v>
      </c>
      <c r="F5" s="58">
        <v>22184771</v>
      </c>
      <c r="G5" s="58">
        <v>23164815</v>
      </c>
      <c r="H5" s="58">
        <v>21860464</v>
      </c>
      <c r="I5" s="58">
        <v>21703798</v>
      </c>
      <c r="J5" s="58">
        <v>22309107</v>
      </c>
      <c r="K5" s="57">
        <v>23274083</v>
      </c>
      <c r="L5" s="57">
        <v>22053983</v>
      </c>
      <c r="M5" s="57">
        <v>20909437</v>
      </c>
      <c r="N5" s="57">
        <f aca="true" t="shared" si="0" ref="N5:N34">SUM(B5:M5)</f>
        <v>265437753</v>
      </c>
    </row>
    <row r="6" spans="1:14" ht="27.75" customHeight="1">
      <c r="A6" s="81" t="s">
        <v>4</v>
      </c>
      <c r="B6" s="57">
        <v>174313460</v>
      </c>
      <c r="C6" s="58">
        <v>164066564</v>
      </c>
      <c r="D6" s="58">
        <v>165441920</v>
      </c>
      <c r="E6" s="58">
        <v>177120960</v>
      </c>
      <c r="F6" s="58">
        <v>174694710</v>
      </c>
      <c r="G6" s="58">
        <v>178672612</v>
      </c>
      <c r="H6" s="58">
        <v>176940831</v>
      </c>
      <c r="I6" s="58">
        <v>174823108</v>
      </c>
      <c r="J6" s="58">
        <v>180170856</v>
      </c>
      <c r="K6" s="57">
        <v>179618704</v>
      </c>
      <c r="L6" s="57">
        <v>173880503</v>
      </c>
      <c r="M6" s="57">
        <v>171400678</v>
      </c>
      <c r="N6" s="57">
        <f t="shared" si="0"/>
        <v>2091144906</v>
      </c>
    </row>
    <row r="7" spans="1:14" ht="27.75" customHeight="1">
      <c r="A7" s="81" t="s">
        <v>5</v>
      </c>
      <c r="B7" s="57">
        <v>44914370</v>
      </c>
      <c r="C7" s="58">
        <v>42288809</v>
      </c>
      <c r="D7" s="58">
        <v>41503245</v>
      </c>
      <c r="E7" s="58">
        <v>46072893</v>
      </c>
      <c r="F7" s="58">
        <v>44458870</v>
      </c>
      <c r="G7" s="58">
        <v>45634107</v>
      </c>
      <c r="H7" s="58">
        <v>45525967</v>
      </c>
      <c r="I7" s="58">
        <v>45393168</v>
      </c>
      <c r="J7" s="58">
        <v>46162641</v>
      </c>
      <c r="K7" s="57">
        <v>47313464</v>
      </c>
      <c r="L7" s="57">
        <v>43609360</v>
      </c>
      <c r="M7" s="57">
        <v>44547959</v>
      </c>
      <c r="N7" s="57">
        <f t="shared" si="0"/>
        <v>537424853</v>
      </c>
    </row>
    <row r="8" spans="1:14" ht="27.75" customHeight="1">
      <c r="A8" s="81" t="s">
        <v>6</v>
      </c>
      <c r="B8" s="57">
        <v>132323702</v>
      </c>
      <c r="C8" s="58">
        <v>131731196</v>
      </c>
      <c r="D8" s="58">
        <v>131184540</v>
      </c>
      <c r="E8" s="58">
        <v>136614908</v>
      </c>
      <c r="F8" s="58">
        <v>138213659</v>
      </c>
      <c r="G8" s="58">
        <v>137024525</v>
      </c>
      <c r="H8" s="58">
        <v>142092568</v>
      </c>
      <c r="I8" s="58">
        <v>142971825</v>
      </c>
      <c r="J8" s="58">
        <v>142567785</v>
      </c>
      <c r="K8" s="57">
        <v>144690588</v>
      </c>
      <c r="L8" s="57">
        <v>145269963</v>
      </c>
      <c r="M8" s="57">
        <v>142794534</v>
      </c>
      <c r="N8" s="57">
        <f t="shared" si="0"/>
        <v>1667479793</v>
      </c>
    </row>
    <row r="9" spans="1:14" ht="27.75" customHeight="1">
      <c r="A9" s="81" t="s">
        <v>7</v>
      </c>
      <c r="B9" s="57">
        <v>1346488845</v>
      </c>
      <c r="C9" s="58">
        <v>972156933</v>
      </c>
      <c r="D9" s="58">
        <v>980954049</v>
      </c>
      <c r="E9" s="58">
        <v>996308390</v>
      </c>
      <c r="F9" s="58">
        <v>1012791066</v>
      </c>
      <c r="G9" s="58">
        <v>1017081522</v>
      </c>
      <c r="H9" s="58">
        <v>1026801203</v>
      </c>
      <c r="I9" s="58">
        <v>1034399719</v>
      </c>
      <c r="J9" s="58">
        <v>1028906577</v>
      </c>
      <c r="K9" s="57">
        <v>1039580657</v>
      </c>
      <c r="L9" s="57">
        <v>979415173</v>
      </c>
      <c r="M9" s="57">
        <v>957692693</v>
      </c>
      <c r="N9" s="57">
        <f t="shared" si="0"/>
        <v>12392576827</v>
      </c>
    </row>
    <row r="10" spans="1:14" ht="27.75" customHeight="1">
      <c r="A10" s="81" t="s">
        <v>8</v>
      </c>
      <c r="B10" s="57">
        <v>387881603</v>
      </c>
      <c r="C10" s="58">
        <v>377026027</v>
      </c>
      <c r="D10" s="58">
        <v>373654432</v>
      </c>
      <c r="E10" s="58">
        <v>392861403</v>
      </c>
      <c r="F10" s="58">
        <v>384136147</v>
      </c>
      <c r="G10" s="58">
        <v>381235623</v>
      </c>
      <c r="H10" s="58">
        <v>382969109</v>
      </c>
      <c r="I10" s="58">
        <v>387120136</v>
      </c>
      <c r="J10" s="58">
        <v>386307921</v>
      </c>
      <c r="K10" s="57">
        <v>385636918</v>
      </c>
      <c r="L10" s="57">
        <v>357615136</v>
      </c>
      <c r="M10" s="57">
        <v>358347493</v>
      </c>
      <c r="N10" s="57">
        <f t="shared" si="0"/>
        <v>4554791948</v>
      </c>
    </row>
    <row r="11" spans="1:14" ht="27.75" customHeight="1">
      <c r="A11" s="81" t="s">
        <v>9</v>
      </c>
      <c r="B11" s="57">
        <v>191724093</v>
      </c>
      <c r="C11" s="58">
        <v>186525899</v>
      </c>
      <c r="D11" s="58">
        <v>202675655</v>
      </c>
      <c r="E11" s="58">
        <v>193786733</v>
      </c>
      <c r="F11" s="58">
        <v>204869057</v>
      </c>
      <c r="G11" s="58">
        <v>197100090</v>
      </c>
      <c r="H11" s="58">
        <v>212723277</v>
      </c>
      <c r="I11" s="58">
        <v>217662523</v>
      </c>
      <c r="J11" s="58">
        <v>203775035</v>
      </c>
      <c r="K11" s="57">
        <v>218808490</v>
      </c>
      <c r="L11" s="57">
        <v>215651034</v>
      </c>
      <c r="M11" s="57">
        <v>196277383</v>
      </c>
      <c r="N11" s="57">
        <f t="shared" si="0"/>
        <v>2441579269</v>
      </c>
    </row>
    <row r="12" spans="1:14" ht="27.75" customHeight="1">
      <c r="A12" s="81" t="s">
        <v>10</v>
      </c>
      <c r="B12" s="57">
        <v>13006159</v>
      </c>
      <c r="C12" s="58">
        <v>16384318</v>
      </c>
      <c r="D12" s="58">
        <v>16632570</v>
      </c>
      <c r="E12" s="58">
        <v>16830699</v>
      </c>
      <c r="F12" s="58">
        <v>15724736</v>
      </c>
      <c r="G12" s="58">
        <v>16705655</v>
      </c>
      <c r="H12" s="58">
        <v>17465754</v>
      </c>
      <c r="I12" s="58">
        <v>18426656</v>
      </c>
      <c r="J12" s="58">
        <v>18483995</v>
      </c>
      <c r="K12" s="57">
        <v>18831282</v>
      </c>
      <c r="L12" s="57">
        <v>16361183</v>
      </c>
      <c r="M12" s="57">
        <v>15898421</v>
      </c>
      <c r="N12" s="57">
        <f t="shared" si="0"/>
        <v>200751428</v>
      </c>
    </row>
    <row r="13" spans="1:14" ht="27.75" customHeight="1">
      <c r="A13" s="81" t="s">
        <v>11</v>
      </c>
      <c r="B13" s="57">
        <v>1035633</v>
      </c>
      <c r="C13" s="58">
        <v>807299</v>
      </c>
      <c r="D13" s="58">
        <v>1110628</v>
      </c>
      <c r="E13" s="58">
        <v>1249145</v>
      </c>
      <c r="F13" s="58">
        <v>1568160</v>
      </c>
      <c r="G13" s="58">
        <v>1246169</v>
      </c>
      <c r="H13" s="58">
        <v>794775</v>
      </c>
      <c r="I13" s="58">
        <v>586146</v>
      </c>
      <c r="J13" s="58">
        <v>802818</v>
      </c>
      <c r="K13" s="57">
        <v>554357</v>
      </c>
      <c r="L13" s="57">
        <v>1195510</v>
      </c>
      <c r="M13" s="57">
        <v>766835</v>
      </c>
      <c r="N13" s="57">
        <f t="shared" si="0"/>
        <v>11717475</v>
      </c>
    </row>
    <row r="14" spans="1:14" ht="27.75" customHeight="1">
      <c r="A14" s="81" t="s">
        <v>12</v>
      </c>
      <c r="B14" s="57">
        <v>203141496</v>
      </c>
      <c r="C14" s="58">
        <v>205524305</v>
      </c>
      <c r="D14" s="58">
        <v>207090322</v>
      </c>
      <c r="E14" s="58">
        <v>211895082</v>
      </c>
      <c r="F14" s="58">
        <v>214069090</v>
      </c>
      <c r="G14" s="58">
        <v>211673951</v>
      </c>
      <c r="H14" s="58">
        <v>215674964</v>
      </c>
      <c r="I14" s="58">
        <v>218752425</v>
      </c>
      <c r="J14" s="58">
        <v>218460400</v>
      </c>
      <c r="K14" s="57">
        <v>221067772</v>
      </c>
      <c r="L14" s="57">
        <v>220969415</v>
      </c>
      <c r="M14" s="57">
        <v>220215338</v>
      </c>
      <c r="N14" s="57">
        <f t="shared" si="0"/>
        <v>2568534560</v>
      </c>
    </row>
    <row r="15" spans="1:14" ht="27.75" customHeight="1">
      <c r="A15" s="82" t="s">
        <v>13</v>
      </c>
      <c r="B15" s="57">
        <v>14507215</v>
      </c>
      <c r="C15" s="58">
        <v>17878902</v>
      </c>
      <c r="D15" s="58">
        <v>13717879</v>
      </c>
      <c r="E15" s="58">
        <v>14817036</v>
      </c>
      <c r="F15" s="58">
        <v>15885094</v>
      </c>
      <c r="G15" s="58">
        <v>15746076</v>
      </c>
      <c r="H15" s="58">
        <v>14981772</v>
      </c>
      <c r="I15" s="58">
        <v>14497832</v>
      </c>
      <c r="J15" s="58">
        <v>17276808</v>
      </c>
      <c r="K15" s="57">
        <v>16190912</v>
      </c>
      <c r="L15" s="57">
        <v>13721492</v>
      </c>
      <c r="M15" s="57">
        <v>15192904</v>
      </c>
      <c r="N15" s="57">
        <f t="shared" si="0"/>
        <v>184413922</v>
      </c>
    </row>
    <row r="16" spans="1:14" ht="27.75" customHeight="1">
      <c r="A16" s="82" t="s">
        <v>14</v>
      </c>
      <c r="B16" s="57">
        <v>36270691</v>
      </c>
      <c r="C16" s="58">
        <v>38502346</v>
      </c>
      <c r="D16" s="58">
        <v>30683156</v>
      </c>
      <c r="E16" s="58">
        <v>36762457</v>
      </c>
      <c r="F16" s="58">
        <v>44463558</v>
      </c>
      <c r="G16" s="58">
        <v>35233031</v>
      </c>
      <c r="H16" s="58">
        <v>33250345</v>
      </c>
      <c r="I16" s="58">
        <v>32203780</v>
      </c>
      <c r="J16" s="58">
        <v>40486900</v>
      </c>
      <c r="K16" s="57">
        <v>37997525</v>
      </c>
      <c r="L16" s="57">
        <v>32512927</v>
      </c>
      <c r="M16" s="57">
        <v>35168806</v>
      </c>
      <c r="N16" s="57">
        <f t="shared" si="0"/>
        <v>433535522</v>
      </c>
    </row>
    <row r="17" spans="1:14" ht="27.75" customHeight="1">
      <c r="A17" s="81" t="s">
        <v>15</v>
      </c>
      <c r="B17" s="57">
        <v>505389698</v>
      </c>
      <c r="C17" s="58">
        <v>491626549</v>
      </c>
      <c r="D17" s="58">
        <v>510985613</v>
      </c>
      <c r="E17" s="58">
        <v>489171076</v>
      </c>
      <c r="F17" s="58">
        <v>515256762</v>
      </c>
      <c r="G17" s="58">
        <v>504974927</v>
      </c>
      <c r="H17" s="58">
        <v>500112680</v>
      </c>
      <c r="I17" s="58">
        <v>513771638</v>
      </c>
      <c r="J17" s="58">
        <v>496847570</v>
      </c>
      <c r="K17" s="57">
        <v>520710617</v>
      </c>
      <c r="L17" s="57">
        <v>512842993</v>
      </c>
      <c r="M17" s="57">
        <v>463351678</v>
      </c>
      <c r="N17" s="57">
        <f t="shared" si="0"/>
        <v>6025041801</v>
      </c>
    </row>
    <row r="18" spans="1:14" ht="27.75" customHeight="1">
      <c r="A18" s="81" t="s">
        <v>16</v>
      </c>
      <c r="B18" s="57">
        <v>384744688</v>
      </c>
      <c r="C18" s="58">
        <v>382072864</v>
      </c>
      <c r="D18" s="58">
        <v>386050647</v>
      </c>
      <c r="E18" s="58">
        <v>392086256</v>
      </c>
      <c r="F18" s="58">
        <v>394062396</v>
      </c>
      <c r="G18" s="58">
        <v>392540453</v>
      </c>
      <c r="H18" s="58">
        <v>393830105</v>
      </c>
      <c r="I18" s="58">
        <v>397790607</v>
      </c>
      <c r="J18" s="58">
        <v>398037999</v>
      </c>
      <c r="K18" s="57">
        <v>403377647</v>
      </c>
      <c r="L18" s="57">
        <v>398080096</v>
      </c>
      <c r="M18" s="57">
        <v>397169131</v>
      </c>
      <c r="N18" s="57">
        <f t="shared" si="0"/>
        <v>4719842889</v>
      </c>
    </row>
    <row r="19" spans="1:14" ht="27.75" customHeight="1">
      <c r="A19" s="83" t="s">
        <v>41</v>
      </c>
      <c r="B19" s="57">
        <v>34606773</v>
      </c>
      <c r="C19" s="58">
        <v>35049575</v>
      </c>
      <c r="D19" s="58">
        <v>35251326</v>
      </c>
      <c r="E19" s="58">
        <v>35765944</v>
      </c>
      <c r="F19" s="58">
        <v>37267114</v>
      </c>
      <c r="G19" s="58">
        <v>36957175</v>
      </c>
      <c r="H19" s="58">
        <v>37017614</v>
      </c>
      <c r="I19" s="58">
        <v>37627182</v>
      </c>
      <c r="J19" s="58">
        <v>40494945</v>
      </c>
      <c r="K19" s="57">
        <v>42556707</v>
      </c>
      <c r="L19" s="57">
        <v>45301660</v>
      </c>
      <c r="M19" s="57">
        <v>46031904</v>
      </c>
      <c r="N19" s="57">
        <f t="shared" si="0"/>
        <v>463927919</v>
      </c>
    </row>
    <row r="20" spans="1:14" ht="27.75" customHeight="1">
      <c r="A20" s="81" t="s">
        <v>17</v>
      </c>
      <c r="B20" s="57">
        <v>1201355</v>
      </c>
      <c r="C20" s="58">
        <v>1234200</v>
      </c>
      <c r="D20" s="58">
        <v>1303914</v>
      </c>
      <c r="E20" s="58">
        <v>1475166</v>
      </c>
      <c r="F20" s="58">
        <v>1180050</v>
      </c>
      <c r="G20" s="58">
        <v>1165136</v>
      </c>
      <c r="H20" s="58">
        <v>1181446</v>
      </c>
      <c r="I20" s="58">
        <v>1184874</v>
      </c>
      <c r="J20" s="58">
        <v>1225502</v>
      </c>
      <c r="K20" s="57">
        <v>1091280</v>
      </c>
      <c r="L20" s="57">
        <v>1114298</v>
      </c>
      <c r="M20" s="57">
        <v>973020</v>
      </c>
      <c r="N20" s="57">
        <f t="shared" si="0"/>
        <v>14330241</v>
      </c>
    </row>
    <row r="21" spans="1:14" ht="27.75" customHeight="1">
      <c r="A21" s="83" t="s">
        <v>69</v>
      </c>
      <c r="B21" s="57">
        <v>0</v>
      </c>
      <c r="C21" s="58">
        <v>350205674</v>
      </c>
      <c r="D21" s="58">
        <v>371383207</v>
      </c>
      <c r="E21" s="58">
        <v>373400728</v>
      </c>
      <c r="F21" s="67">
        <v>374975430</v>
      </c>
      <c r="G21" s="67">
        <v>370048325</v>
      </c>
      <c r="H21" s="58">
        <v>375665131</v>
      </c>
      <c r="I21" s="58">
        <v>373829463</v>
      </c>
      <c r="J21" s="58">
        <v>362481941</v>
      </c>
      <c r="K21" s="57">
        <v>368644276</v>
      </c>
      <c r="L21" s="57">
        <v>344127433</v>
      </c>
      <c r="M21" s="57">
        <v>336464816</v>
      </c>
      <c r="N21" s="57">
        <f t="shared" si="0"/>
        <v>4001226424</v>
      </c>
    </row>
    <row r="22" spans="1:14" ht="27.75" customHeight="1">
      <c r="A22" s="81" t="s">
        <v>18</v>
      </c>
      <c r="B22" s="57">
        <v>30937206</v>
      </c>
      <c r="C22" s="58">
        <v>31131757</v>
      </c>
      <c r="D22" s="58">
        <v>30960803</v>
      </c>
      <c r="E22" s="58">
        <v>32961399</v>
      </c>
      <c r="F22" s="58">
        <v>31398317</v>
      </c>
      <c r="G22" s="58">
        <v>32293660</v>
      </c>
      <c r="H22" s="58">
        <v>29614242</v>
      </c>
      <c r="I22" s="58">
        <v>30953259</v>
      </c>
      <c r="J22" s="58">
        <v>31176794</v>
      </c>
      <c r="K22" s="57">
        <v>33802197</v>
      </c>
      <c r="L22" s="57">
        <v>30774643</v>
      </c>
      <c r="M22" s="57">
        <v>30809455</v>
      </c>
      <c r="N22" s="57">
        <f t="shared" si="0"/>
        <v>376813732</v>
      </c>
    </row>
    <row r="23" spans="1:14" ht="27.75" customHeight="1">
      <c r="A23" s="81" t="s">
        <v>19</v>
      </c>
      <c r="B23" s="57">
        <v>128109499</v>
      </c>
      <c r="C23" s="58">
        <v>131574040</v>
      </c>
      <c r="D23" s="58">
        <v>130157786</v>
      </c>
      <c r="E23" s="58">
        <v>134578580</v>
      </c>
      <c r="F23" s="58">
        <v>131269066</v>
      </c>
      <c r="G23" s="58">
        <v>128946827</v>
      </c>
      <c r="H23" s="58">
        <v>136848347</v>
      </c>
      <c r="I23" s="58">
        <v>134610918</v>
      </c>
      <c r="J23" s="58">
        <v>133494457</v>
      </c>
      <c r="K23" s="57">
        <v>135650677</v>
      </c>
      <c r="L23" s="57">
        <v>137468138</v>
      </c>
      <c r="M23" s="57">
        <v>135933095</v>
      </c>
      <c r="N23" s="57">
        <f t="shared" si="0"/>
        <v>1598641430</v>
      </c>
    </row>
    <row r="24" spans="1:14" ht="27.75" customHeight="1">
      <c r="A24" s="83" t="s">
        <v>20</v>
      </c>
      <c r="B24" s="57">
        <v>448480690</v>
      </c>
      <c r="C24" s="58">
        <v>436681030</v>
      </c>
      <c r="D24" s="58">
        <v>455032615</v>
      </c>
      <c r="E24" s="58">
        <v>448589196</v>
      </c>
      <c r="F24" s="58">
        <v>466370545</v>
      </c>
      <c r="G24" s="58">
        <v>464971179</v>
      </c>
      <c r="H24" s="58">
        <v>453897506</v>
      </c>
      <c r="I24" s="58">
        <v>470876848</v>
      </c>
      <c r="J24" s="58">
        <v>465078854</v>
      </c>
      <c r="K24" s="57">
        <v>475924319</v>
      </c>
      <c r="L24" s="57">
        <v>470625733</v>
      </c>
      <c r="M24" s="57">
        <v>429666388</v>
      </c>
      <c r="N24" s="57">
        <f t="shared" si="0"/>
        <v>5486194903</v>
      </c>
    </row>
    <row r="25" spans="1:14" ht="27.75" customHeight="1">
      <c r="A25" s="81" t="s">
        <v>21</v>
      </c>
      <c r="B25" s="57">
        <v>8701852</v>
      </c>
      <c r="C25" s="58">
        <v>8270423</v>
      </c>
      <c r="D25" s="58">
        <v>8898344</v>
      </c>
      <c r="E25" s="58">
        <v>9200220</v>
      </c>
      <c r="F25" s="58">
        <v>9873186</v>
      </c>
      <c r="G25" s="58">
        <v>3135129</v>
      </c>
      <c r="H25" s="58">
        <v>15310497</v>
      </c>
      <c r="I25" s="58">
        <v>9588754</v>
      </c>
      <c r="J25" s="58">
        <v>8542307</v>
      </c>
      <c r="K25" s="57">
        <v>9023588</v>
      </c>
      <c r="L25" s="57">
        <v>8878356</v>
      </c>
      <c r="M25" s="57">
        <v>8142071</v>
      </c>
      <c r="N25" s="57">
        <f t="shared" si="0"/>
        <v>107564727</v>
      </c>
    </row>
    <row r="26" spans="1:14" ht="27.75" customHeight="1">
      <c r="A26" s="84" t="s">
        <v>22</v>
      </c>
      <c r="B26" s="57">
        <v>123966352</v>
      </c>
      <c r="C26" s="58">
        <v>120605527</v>
      </c>
      <c r="D26" s="58">
        <v>123738214</v>
      </c>
      <c r="E26" s="58">
        <v>122571081</v>
      </c>
      <c r="F26" s="58">
        <v>124759914</v>
      </c>
      <c r="G26" s="58">
        <v>119055996</v>
      </c>
      <c r="H26" s="58">
        <v>129891190</v>
      </c>
      <c r="I26" s="58">
        <v>127241338</v>
      </c>
      <c r="J26" s="58">
        <v>121699021</v>
      </c>
      <c r="K26" s="57">
        <v>127468289</v>
      </c>
      <c r="L26" s="57">
        <v>123202880</v>
      </c>
      <c r="M26" s="57">
        <v>110568699</v>
      </c>
      <c r="N26" s="57">
        <f t="shared" si="0"/>
        <v>1474768501</v>
      </c>
    </row>
    <row r="27" spans="1:14" ht="27.75" customHeight="1">
      <c r="A27" s="85" t="s">
        <v>43</v>
      </c>
      <c r="B27" s="57">
        <v>8335697</v>
      </c>
      <c r="C27" s="58">
        <v>8545339</v>
      </c>
      <c r="D27" s="58">
        <v>9051343</v>
      </c>
      <c r="E27" s="58">
        <v>8578273</v>
      </c>
      <c r="F27" s="58">
        <v>8627759</v>
      </c>
      <c r="G27" s="58">
        <v>9888724</v>
      </c>
      <c r="H27" s="58">
        <v>8762902</v>
      </c>
      <c r="I27" s="58">
        <v>9556086</v>
      </c>
      <c r="J27" s="58">
        <v>9635856</v>
      </c>
      <c r="K27" s="57">
        <v>9854858</v>
      </c>
      <c r="L27" s="57">
        <v>9773642</v>
      </c>
      <c r="M27" s="57">
        <v>10829223</v>
      </c>
      <c r="N27" s="57">
        <f t="shared" si="0"/>
        <v>111439702</v>
      </c>
    </row>
    <row r="28" spans="1:14" ht="27.75" customHeight="1">
      <c r="A28" s="81" t="s">
        <v>23</v>
      </c>
      <c r="B28" s="57">
        <v>1129035435</v>
      </c>
      <c r="C28" s="58">
        <v>1090162164</v>
      </c>
      <c r="D28" s="58">
        <v>1148432851</v>
      </c>
      <c r="E28" s="58">
        <v>1121476690</v>
      </c>
      <c r="F28" s="58">
        <v>1161611125</v>
      </c>
      <c r="G28" s="58">
        <v>1107854655</v>
      </c>
      <c r="H28" s="58">
        <v>1145463358</v>
      </c>
      <c r="I28" s="58">
        <v>1155079504</v>
      </c>
      <c r="J28" s="58">
        <v>1142407789</v>
      </c>
      <c r="K28" s="57">
        <v>1160139370</v>
      </c>
      <c r="L28" s="57">
        <v>1144154334</v>
      </c>
      <c r="M28" s="57">
        <v>1055746263</v>
      </c>
      <c r="N28" s="57">
        <f t="shared" si="0"/>
        <v>13561563538</v>
      </c>
    </row>
    <row r="29" spans="1:14" ht="27.75" customHeight="1">
      <c r="A29" s="81" t="s">
        <v>24</v>
      </c>
      <c r="B29" s="57">
        <v>684888697</v>
      </c>
      <c r="C29" s="58">
        <v>658586867</v>
      </c>
      <c r="D29" s="58">
        <v>668971068</v>
      </c>
      <c r="E29" s="58">
        <v>651037552</v>
      </c>
      <c r="F29" s="58">
        <v>676395994</v>
      </c>
      <c r="G29" s="58">
        <v>651047757</v>
      </c>
      <c r="H29" s="58">
        <v>665820277</v>
      </c>
      <c r="I29" s="58">
        <v>666957517</v>
      </c>
      <c r="J29" s="58">
        <v>646655289</v>
      </c>
      <c r="K29" s="57">
        <v>668040595</v>
      </c>
      <c r="L29" s="57">
        <v>658816224</v>
      </c>
      <c r="M29" s="57">
        <v>606329347</v>
      </c>
      <c r="N29" s="57">
        <f t="shared" si="0"/>
        <v>7903547184</v>
      </c>
    </row>
    <row r="30" spans="1:14" ht="27.75" customHeight="1">
      <c r="A30" s="81" t="s">
        <v>25</v>
      </c>
      <c r="B30" s="57">
        <v>264354556</v>
      </c>
      <c r="C30" s="58">
        <v>245580076</v>
      </c>
      <c r="D30" s="58">
        <v>251473250</v>
      </c>
      <c r="E30" s="58">
        <v>251099626</v>
      </c>
      <c r="F30" s="58">
        <v>255830643</v>
      </c>
      <c r="G30" s="58">
        <v>247737725</v>
      </c>
      <c r="H30" s="58">
        <v>253803708</v>
      </c>
      <c r="I30" s="58">
        <v>260084289</v>
      </c>
      <c r="J30" s="58">
        <v>244927138</v>
      </c>
      <c r="K30" s="57">
        <v>249386301</v>
      </c>
      <c r="L30" s="57">
        <v>247129768</v>
      </c>
      <c r="M30" s="57">
        <v>215992217</v>
      </c>
      <c r="N30" s="57">
        <f t="shared" si="0"/>
        <v>2987399297</v>
      </c>
    </row>
    <row r="31" spans="1:14" ht="27.75" customHeight="1">
      <c r="A31" s="84" t="s">
        <v>26</v>
      </c>
      <c r="B31" s="57">
        <v>260398196</v>
      </c>
      <c r="C31" s="58">
        <v>250790847</v>
      </c>
      <c r="D31" s="58">
        <v>263344629</v>
      </c>
      <c r="E31" s="58">
        <v>256123421</v>
      </c>
      <c r="F31" s="58">
        <v>263938639</v>
      </c>
      <c r="G31" s="58">
        <v>216910000</v>
      </c>
      <c r="H31" s="58">
        <v>232244762</v>
      </c>
      <c r="I31" s="58">
        <v>234384393</v>
      </c>
      <c r="J31" s="58">
        <v>227886645</v>
      </c>
      <c r="K31" s="57">
        <v>232266091</v>
      </c>
      <c r="L31" s="57">
        <v>229787574</v>
      </c>
      <c r="M31" s="57">
        <v>209454518</v>
      </c>
      <c r="N31" s="57">
        <f t="shared" si="0"/>
        <v>2877529715</v>
      </c>
    </row>
    <row r="32" spans="1:14" ht="27.75" customHeight="1">
      <c r="A32" s="82" t="s">
        <v>27</v>
      </c>
      <c r="B32" s="57">
        <v>166597535</v>
      </c>
      <c r="C32" s="58">
        <v>150590222</v>
      </c>
      <c r="D32" s="58">
        <v>167318470</v>
      </c>
      <c r="E32" s="64">
        <v>158260987</v>
      </c>
      <c r="F32" s="64">
        <v>167120950</v>
      </c>
      <c r="G32" s="58">
        <v>160832761</v>
      </c>
      <c r="H32" s="58">
        <v>169032143</v>
      </c>
      <c r="I32" s="58">
        <v>281646190</v>
      </c>
      <c r="J32" s="58">
        <v>235817070</v>
      </c>
      <c r="K32" s="57">
        <v>204413443</v>
      </c>
      <c r="L32" s="57">
        <v>182321974</v>
      </c>
      <c r="M32" s="57">
        <v>183740600</v>
      </c>
      <c r="N32" s="57">
        <f t="shared" si="0"/>
        <v>2227692345</v>
      </c>
    </row>
    <row r="33" spans="1:14" ht="27.75" customHeight="1" thickBot="1">
      <c r="A33" s="86" t="s">
        <v>37</v>
      </c>
      <c r="B33" s="59">
        <v>441096</v>
      </c>
      <c r="C33" s="60">
        <v>39135998</v>
      </c>
      <c r="D33" s="60">
        <v>135526909</v>
      </c>
      <c r="E33" s="60">
        <v>1365543</v>
      </c>
      <c r="F33" s="65">
        <v>80072849</v>
      </c>
      <c r="G33" s="60">
        <v>11886808</v>
      </c>
      <c r="H33" s="60">
        <v>10535814</v>
      </c>
      <c r="I33" s="60">
        <v>3805392</v>
      </c>
      <c r="J33" s="60">
        <v>3850284</v>
      </c>
      <c r="K33" s="59">
        <v>1506645</v>
      </c>
      <c r="L33" s="59">
        <v>56673</v>
      </c>
      <c r="M33" s="61">
        <v>2271030</v>
      </c>
      <c r="N33" s="62">
        <f t="shared" si="0"/>
        <v>290455041</v>
      </c>
    </row>
    <row r="34" spans="1:14" ht="27.75" customHeight="1" thickBot="1">
      <c r="A34" s="54" t="s">
        <v>28</v>
      </c>
      <c r="B34" s="63">
        <f aca="true" t="shared" si="1" ref="B34:G34">SUM(B4:B33)</f>
        <v>7425581574</v>
      </c>
      <c r="C34" s="63">
        <f t="shared" si="1"/>
        <v>7268205078</v>
      </c>
      <c r="D34" s="63">
        <f t="shared" si="1"/>
        <v>7562129371</v>
      </c>
      <c r="E34" s="63">
        <f t="shared" si="1"/>
        <v>7410218521</v>
      </c>
      <c r="F34" s="63">
        <f t="shared" si="1"/>
        <v>7661300185</v>
      </c>
      <c r="G34" s="63">
        <f t="shared" si="1"/>
        <v>7410943591</v>
      </c>
      <c r="H34" s="63">
        <f aca="true" t="shared" si="2" ref="H34:M34">SUM(H4:H33)</f>
        <v>7534870251</v>
      </c>
      <c r="I34" s="63">
        <f t="shared" si="2"/>
        <v>7711381340</v>
      </c>
      <c r="J34" s="63">
        <f t="shared" si="2"/>
        <v>7554976517</v>
      </c>
      <c r="K34" s="63">
        <f t="shared" si="2"/>
        <v>7675734663</v>
      </c>
      <c r="L34" s="63">
        <f>SUM(L4:L33)</f>
        <v>7436093138</v>
      </c>
      <c r="M34" s="63">
        <f t="shared" si="2"/>
        <v>7067627618</v>
      </c>
      <c r="N34" s="62">
        <f t="shared" si="0"/>
        <v>89719061847</v>
      </c>
    </row>
    <row r="35" spans="1:14" ht="13.5">
      <c r="A35" s="47" t="s">
        <v>70</v>
      </c>
      <c r="B35" s="4"/>
      <c r="M35" s="4"/>
      <c r="N35" s="32"/>
    </row>
    <row r="36" spans="1:4" ht="13.5">
      <c r="A36" s="10" t="s">
        <v>36</v>
      </c>
      <c r="B36" s="11"/>
      <c r="C36" s="11"/>
      <c r="D36" s="11"/>
    </row>
    <row r="37" ht="13.5">
      <c r="A37" s="4" t="s">
        <v>29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1"/>
  <colBreaks count="1" manualBreakCount="1">
    <brk id="1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H29堤</cp:lastModifiedBy>
  <cp:lastPrinted>2017-05-12T14:19:17Z</cp:lastPrinted>
  <dcterms:created xsi:type="dcterms:W3CDTF">2009-01-25T17:20:15Z</dcterms:created>
  <dcterms:modified xsi:type="dcterms:W3CDTF">2017-05-12T14:44:00Z</dcterms:modified>
  <cp:category/>
  <cp:version/>
  <cp:contentType/>
  <cp:contentStatus/>
</cp:coreProperties>
</file>