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1"/>
  </bookViews>
  <sheets>
    <sheet name="介護給付費" sheetId="1" r:id="rId1"/>
    <sheet name="件数" sheetId="2" r:id="rId2"/>
  </sheets>
  <definedNames>
    <definedName name="_xlnm.Print_Area" localSheetId="0">'介護給付費'!$A$1:$N$35</definedName>
    <definedName name="_xlnm.Print_Area" localSheetId="1">'件数'!$A$1:$Y$36</definedName>
    <definedName name="_xlnm.Print_Titles" localSheetId="1">'件数'!$A:$A,'件数'!$33:$36</definedName>
  </definedNames>
  <calcPr fullCalcOnLoad="1"/>
</workbook>
</file>

<file path=xl/sharedStrings.xml><?xml version="1.0" encoding="utf-8"?>
<sst xmlns="http://schemas.openxmlformats.org/spreadsheetml/2006/main" count="120" uniqueCount="57">
  <si>
    <t>●介護給付費</t>
  </si>
  <si>
    <t>暫定版</t>
  </si>
  <si>
    <t>（単位：円）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</si>
  <si>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</si>
  <si>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</si>
  <si>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</si>
  <si>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</si>
  <si>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</si>
  <si>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</si>
  <si>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</si>
  <si>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</si>
  <si>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短期入所療養介護（老健）</t>
  </si>
  <si>
    <t>短期入所療養介護（療養型）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</si>
  <si>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</si>
  <si>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</si>
  <si>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</si>
  <si>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</si>
  <si>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</si>
  <si>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</si>
  <si>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</si>
  <si>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</si>
  <si>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</si>
  <si>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</si>
  <si>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</si>
  <si>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介護老人福祉施設</t>
  </si>
  <si>
    <t>介護老人保健施設</t>
  </si>
  <si>
    <t>介護療養型医療施設</t>
  </si>
  <si>
    <t>特定入所者介護（介護予防）サービス費</t>
  </si>
  <si>
    <t>高額介護（介護予防）サービス費</t>
  </si>
  <si>
    <t>計</t>
  </si>
  <si>
    <t>注３）暫定値なので、数値が変わることもあります。</t>
  </si>
  <si>
    <t>●介護給付費（件数）</t>
  </si>
  <si>
    <t>（単位：件）</t>
  </si>
  <si>
    <t>区分</t>
  </si>
  <si>
    <t>予防</t>
  </si>
  <si>
    <t>介護</t>
  </si>
  <si>
    <t>注１）現物給付と償還給付の合計を記載しています。　</t>
  </si>
  <si>
    <t>注２）各サービスごとの給付費は、介護サービスと介護予防サービスの合計額です。</t>
  </si>
  <si>
    <t>平成２１年４月</t>
  </si>
  <si>
    <t>平成２１年５月</t>
  </si>
  <si>
    <t>平成２１年６月</t>
  </si>
  <si>
    <t>平成２１年７月</t>
  </si>
  <si>
    <t>平成２１年８月</t>
  </si>
  <si>
    <t>平成２１年９月</t>
  </si>
  <si>
    <t>平成２１年１０月</t>
  </si>
  <si>
    <t>平成２１年１１月</t>
  </si>
  <si>
    <t>平成２１年１２月</t>
  </si>
  <si>
    <t>平成２２年１月</t>
  </si>
  <si>
    <t>平成２２年２月</t>
  </si>
  <si>
    <t>平成２２年３月</t>
  </si>
  <si>
    <t>平成２１年度累計</t>
  </si>
  <si>
    <r>
      <t xml:space="preserve">注１）現物給付と償還給付の合計を記載しています。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例：２１年４月分は、現物給付が２１年４月審査分（平成２１年３月利用分）、償還給付は２１年４月支出決定分の合計となります。</t>
    </r>
  </si>
  <si>
    <t>高額医療合算介護（介護予防）サービス費</t>
  </si>
  <si>
    <t>-</t>
  </si>
  <si>
    <t>注２）高額医療合算介護（介護予防）サービス費は介護サービスに介護予防サービスも含んだ合計を記載しています。</t>
  </si>
  <si>
    <t>注３）介護サービスの計に高額医療合算介護予防サービス費の件数も含まれています。</t>
  </si>
  <si>
    <t>注４）暫定値なので、数値が変わることもあります。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</si>
</sst>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e\.m\.d;@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 style="medium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medium"/>
      <right>
        <color indexed="63"/>
      </right>
      <top style="thin"/>
      <bottom style="medium"/>
      <diagonal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8" fontId="4" fillId="0" borderId="0" xfId="17" applyFont="1" applyAlignment="1">
      <alignment/>
    </xf>
    <xf numFmtId="38" fontId="0" fillId="0" borderId="0" xfId="17" applyAlignment="1">
      <alignment/>
    </xf>
    <xf numFmtId="38" fontId="4" fillId="0" borderId="0" xfId="17" applyFont="1" applyBorder="1" applyAlignment="1">
      <alignment/>
    </xf>
    <xf numFmtId="38" fontId="0" fillId="0" borderId="0" xfId="17" applyFont="1" applyAlignment="1">
      <alignment/>
    </xf>
    <xf numFmtId="38" fontId="0" fillId="0" borderId="0" xfId="17" applyAlignment="1">
      <alignment horizontal="center"/>
    </xf>
    <xf numFmtId="38" fontId="5" fillId="0" borderId="0" xfId="17" applyFont="1" applyAlignment="1">
      <alignment/>
    </xf>
    <xf numFmtId="38" fontId="0" fillId="0" borderId="0" xfId="17" applyFont="1" applyAlignment="1">
      <alignment horizontal="right"/>
    </xf>
    <xf numFmtId="38" fontId="0" fillId="0" borderId="1" xfId="17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38" fontId="0" fillId="0" borderId="3" xfId="17" applyBorder="1" applyAlignment="1">
      <alignment/>
    </xf>
    <xf numFmtId="38" fontId="0" fillId="2" borderId="2" xfId="17" applyFill="1" applyBorder="1" applyAlignment="1">
      <alignment horizontal="right"/>
    </xf>
    <xf numFmtId="38" fontId="0" fillId="2" borderId="4" xfId="17" applyFill="1" applyBorder="1" applyAlignment="1">
      <alignment horizontal="right"/>
    </xf>
    <xf numFmtId="38" fontId="0" fillId="0" borderId="5" xfId="17" applyBorder="1" applyAlignment="1">
      <alignment/>
    </xf>
    <xf numFmtId="38" fontId="0" fillId="2" borderId="6" xfId="17" applyFill="1" applyBorder="1" applyAlignment="1">
      <alignment horizontal="right"/>
    </xf>
    <xf numFmtId="38" fontId="0" fillId="2" borderId="7" xfId="17" applyFill="1" applyBorder="1" applyAlignment="1">
      <alignment horizontal="right"/>
    </xf>
    <xf numFmtId="38" fontId="0" fillId="0" borderId="5" xfId="17" applyBorder="1" applyAlignment="1">
      <alignment shrinkToFit="1"/>
    </xf>
    <xf numFmtId="38" fontId="0" fillId="0" borderId="5" xfId="17" applyFill="1" applyBorder="1" applyAlignment="1">
      <alignment/>
    </xf>
    <xf numFmtId="38" fontId="0" fillId="0" borderId="5" xfId="17" applyFont="1" applyBorder="1" applyAlignment="1">
      <alignment/>
    </xf>
    <xf numFmtId="38" fontId="0" fillId="0" borderId="5" xfId="17" applyFont="1" applyFill="1" applyBorder="1" applyAlignment="1">
      <alignment/>
    </xf>
    <xf numFmtId="38" fontId="0" fillId="0" borderId="5" xfId="17" applyFont="1" applyFill="1" applyBorder="1" applyAlignment="1">
      <alignment shrinkToFit="1"/>
    </xf>
    <xf numFmtId="38" fontId="0" fillId="0" borderId="8" xfId="17" applyFill="1" applyBorder="1" applyAlignment="1">
      <alignment/>
    </xf>
    <xf numFmtId="38" fontId="0" fillId="2" borderId="9" xfId="17" applyFill="1" applyBorder="1" applyAlignment="1">
      <alignment horizontal="right"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1" xfId="17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0" fillId="2" borderId="14" xfId="17" applyFill="1" applyBorder="1" applyAlignment="1">
      <alignment/>
    </xf>
    <xf numFmtId="38" fontId="0" fillId="2" borderId="15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16" xfId="17" applyFill="1" applyBorder="1" applyAlignment="1">
      <alignment/>
    </xf>
    <xf numFmtId="38" fontId="0" fillId="2" borderId="17" xfId="17" applyFill="1" applyBorder="1" applyAlignment="1">
      <alignment/>
    </xf>
    <xf numFmtId="38" fontId="0" fillId="2" borderId="18" xfId="17" applyFill="1" applyBorder="1" applyAlignment="1">
      <alignment/>
    </xf>
    <xf numFmtId="38" fontId="0" fillId="2" borderId="7" xfId="17" applyFill="1" applyBorder="1" applyAlignment="1">
      <alignment/>
    </xf>
    <xf numFmtId="38" fontId="0" fillId="2" borderId="19" xfId="17" applyFill="1" applyBorder="1" applyAlignment="1">
      <alignment/>
    </xf>
    <xf numFmtId="38" fontId="0" fillId="0" borderId="20" xfId="17" applyFill="1" applyBorder="1" applyAlignment="1">
      <alignment/>
    </xf>
    <xf numFmtId="38" fontId="0" fillId="2" borderId="21" xfId="17" applyFill="1" applyBorder="1" applyAlignment="1">
      <alignment/>
    </xf>
    <xf numFmtId="38" fontId="0" fillId="2" borderId="22" xfId="17" applyFill="1" applyBorder="1" applyAlignment="1">
      <alignment/>
    </xf>
    <xf numFmtId="38" fontId="0" fillId="2" borderId="23" xfId="17" applyFill="1" applyBorder="1" applyAlignment="1">
      <alignment/>
    </xf>
    <xf numFmtId="38" fontId="0" fillId="2" borderId="24" xfId="17" applyFill="1" applyBorder="1" applyAlignment="1">
      <alignment/>
    </xf>
    <xf numFmtId="38" fontId="0" fillId="0" borderId="25" xfId="17" applyBorder="1" applyAlignment="1">
      <alignment shrinkToFit="1"/>
    </xf>
    <xf numFmtId="38" fontId="0" fillId="2" borderId="26" xfId="17" applyFill="1" applyBorder="1" applyAlignment="1">
      <alignment/>
    </xf>
    <xf numFmtId="38" fontId="0" fillId="2" borderId="27" xfId="17" applyFill="1" applyBorder="1" applyAlignment="1">
      <alignment/>
    </xf>
    <xf numFmtId="38" fontId="0" fillId="2" borderId="28" xfId="17" applyFill="1" applyBorder="1" applyAlignment="1">
      <alignment/>
    </xf>
    <xf numFmtId="38" fontId="0" fillId="2" borderId="29" xfId="17" applyFill="1" applyBorder="1" applyAlignment="1">
      <alignment/>
    </xf>
    <xf numFmtId="38" fontId="0" fillId="2" borderId="30" xfId="17" applyFill="1" applyBorder="1" applyAlignment="1">
      <alignment/>
    </xf>
    <xf numFmtId="38" fontId="0" fillId="2" borderId="31" xfId="17" applyFill="1" applyBorder="1" applyAlignment="1">
      <alignment/>
    </xf>
    <xf numFmtId="38" fontId="0" fillId="2" borderId="32" xfId="17" applyFill="1" applyBorder="1" applyAlignment="1">
      <alignment/>
    </xf>
    <xf numFmtId="38" fontId="0" fillId="2" borderId="10" xfId="17" applyFill="1" applyBorder="1" applyAlignment="1">
      <alignment/>
    </xf>
    <xf numFmtId="178" fontId="0" fillId="0" borderId="0" xfId="17" applyNumberFormat="1" applyFont="1" applyAlignment="1">
      <alignment horizontal="right"/>
    </xf>
    <xf numFmtId="38" fontId="0" fillId="2" borderId="33" xfId="17" applyFill="1" applyBorder="1" applyAlignment="1">
      <alignment horizontal="right"/>
    </xf>
    <xf numFmtId="38" fontId="0" fillId="0" borderId="5" xfId="17" applyFill="1" applyBorder="1" applyAlignment="1">
      <alignment shrinkToFit="1"/>
    </xf>
    <xf numFmtId="38" fontId="0" fillId="0" borderId="34" xfId="17" applyFont="1" applyFill="1" applyBorder="1" applyAlignment="1">
      <alignment shrinkToFit="1"/>
    </xf>
    <xf numFmtId="38" fontId="0" fillId="2" borderId="35" xfId="17" applyFill="1" applyBorder="1" applyAlignment="1">
      <alignment horizontal="right"/>
    </xf>
    <xf numFmtId="38" fontId="0" fillId="2" borderId="36" xfId="17" applyFill="1" applyBorder="1" applyAlignment="1">
      <alignment horizontal="right"/>
    </xf>
    <xf numFmtId="38" fontId="0" fillId="2" borderId="37" xfId="17" applyFill="1" applyBorder="1" applyAlignment="1">
      <alignment horizontal="right"/>
    </xf>
    <xf numFmtId="38" fontId="0" fillId="2" borderId="38" xfId="17" applyFill="1" applyBorder="1" applyAlignment="1">
      <alignment horizontal="right"/>
    </xf>
    <xf numFmtId="38" fontId="0" fillId="2" borderId="13" xfId="17" applyFill="1" applyBorder="1" applyAlignment="1">
      <alignment/>
    </xf>
    <xf numFmtId="38" fontId="0" fillId="2" borderId="39" xfId="17" applyFill="1" applyBorder="1" applyAlignment="1">
      <alignment/>
    </xf>
    <xf numFmtId="38" fontId="0" fillId="2" borderId="36" xfId="17" applyFill="1" applyBorder="1" applyAlignment="1">
      <alignment/>
    </xf>
    <xf numFmtId="38" fontId="0" fillId="2" borderId="40" xfId="17" applyFill="1" applyBorder="1" applyAlignment="1">
      <alignment/>
    </xf>
    <xf numFmtId="38" fontId="0" fillId="2" borderId="41" xfId="17" applyFill="1" applyBorder="1" applyAlignment="1">
      <alignment/>
    </xf>
    <xf numFmtId="38" fontId="0" fillId="2" borderId="42" xfId="17" applyFill="1" applyBorder="1" applyAlignment="1">
      <alignment/>
    </xf>
    <xf numFmtId="38" fontId="0" fillId="2" borderId="43" xfId="17" applyFill="1" applyBorder="1" applyAlignment="1">
      <alignment/>
    </xf>
    <xf numFmtId="38" fontId="0" fillId="2" borderId="44" xfId="17" applyFill="1" applyBorder="1" applyAlignment="1">
      <alignment/>
    </xf>
    <xf numFmtId="38" fontId="0" fillId="2" borderId="45" xfId="17" applyFill="1" applyBorder="1" applyAlignment="1">
      <alignment/>
    </xf>
    <xf numFmtId="38" fontId="0" fillId="2" borderId="46" xfId="17" applyFill="1" applyBorder="1" applyAlignment="1">
      <alignment/>
    </xf>
    <xf numFmtId="38" fontId="0" fillId="0" borderId="47" xfId="17" applyFont="1" applyFill="1" applyBorder="1" applyAlignment="1">
      <alignment shrinkToFit="1"/>
    </xf>
    <xf numFmtId="38" fontId="0" fillId="2" borderId="21" xfId="17" applyFont="1" applyFill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48" xfId="17" applyFont="1" applyBorder="1" applyAlignment="1">
      <alignment horizontal="center"/>
    </xf>
    <xf numFmtId="178" fontId="0" fillId="0" borderId="49" xfId="17" applyNumberFormat="1" applyFont="1" applyBorder="1" applyAlignment="1">
      <alignment horizontal="right"/>
    </xf>
    <xf numFmtId="178" fontId="0" fillId="0" borderId="49" xfId="17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/>
    </xf>
    <xf numFmtId="38" fontId="0" fillId="0" borderId="49" xfId="17" applyFont="1" applyBorder="1" applyAlignment="1">
      <alignment horizontal="right"/>
    </xf>
    <xf numFmtId="38" fontId="0" fillId="0" borderId="49" xfId="17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view="pageBreakPreview" zoomScale="75" zoomScaleNormal="75" zoomScaleSheetLayoutView="75" workbookViewId="0" topLeftCell="A8">
      <pane xSplit="1" topLeftCell="K1" activePane="topRight" state="frozen"/>
      <selection pane="topLeft" activeCell="A1" sqref="A1"/>
      <selection pane="topRight" activeCell="A30" sqref="A30"/>
    </sheetView>
  </sheetViews>
  <sheetFormatPr defaultColWidth="9.00390625" defaultRowHeight="19.5" customHeight="1"/>
  <cols>
    <col min="1" max="1" width="42.75390625" style="2" customWidth="1"/>
    <col min="2" max="14" width="16.875" style="2" customWidth="1"/>
    <col min="15" max="15" width="15.75390625" style="2" customWidth="1"/>
    <col min="16" max="16" width="17.875" style="2" bestFit="1" customWidth="1"/>
    <col min="17" max="17" width="13.375" style="2" bestFit="1" customWidth="1"/>
    <col min="18" max="18" width="15.75390625" style="2" customWidth="1"/>
    <col min="19" max="19" width="17.875" style="2" bestFit="1" customWidth="1"/>
    <col min="20" max="20" width="13.375" style="2" bestFit="1" customWidth="1"/>
    <col min="21" max="21" width="15.75390625" style="2" customWidth="1"/>
    <col min="22" max="22" width="17.875" style="2" bestFit="1" customWidth="1"/>
    <col min="23" max="23" width="13.375" style="2" bestFit="1" customWidth="1"/>
    <col min="24" max="24" width="15.75390625" style="2" customWidth="1"/>
    <col min="25" max="25" width="17.875" style="2" bestFit="1" customWidth="1"/>
    <col min="26" max="26" width="13.375" style="2" bestFit="1" customWidth="1"/>
    <col min="27" max="27" width="15.75390625" style="2" customWidth="1"/>
    <col min="28" max="28" width="17.875" style="2" bestFit="1" customWidth="1"/>
    <col min="29" max="29" width="13.375" style="2" bestFit="1" customWidth="1"/>
    <col min="30" max="30" width="15.75390625" style="2" customWidth="1"/>
    <col min="31" max="31" width="17.875" style="2" bestFit="1" customWidth="1"/>
    <col min="32" max="16384" width="9.00390625" style="2" customWidth="1"/>
  </cols>
  <sheetData>
    <row r="1" spans="1:30" ht="19.5" customHeight="1">
      <c r="A1" s="1" t="s">
        <v>0</v>
      </c>
      <c r="D1" s="3" t="s">
        <v>1</v>
      </c>
      <c r="F1" s="4"/>
      <c r="H1" s="5"/>
      <c r="I1" s="4"/>
      <c r="L1" s="4"/>
      <c r="O1" s="4"/>
      <c r="R1" s="4"/>
      <c r="U1" s="4"/>
      <c r="X1" s="4"/>
      <c r="AA1" s="4"/>
      <c r="AD1" s="4"/>
    </row>
    <row r="2" spans="1:30" ht="19.5" thickBot="1">
      <c r="A2" s="6"/>
      <c r="C2" s="4"/>
      <c r="F2" s="4"/>
      <c r="I2" s="4"/>
      <c r="L2" s="4"/>
      <c r="N2" s="7" t="s">
        <v>2</v>
      </c>
      <c r="O2" s="4"/>
      <c r="R2" s="4"/>
      <c r="U2" s="4"/>
      <c r="X2" s="4"/>
      <c r="AA2" s="4"/>
      <c r="AD2" s="4"/>
    </row>
    <row r="3" spans="1:14" ht="19.5" customHeight="1" thickBot="1">
      <c r="A3" s="8"/>
      <c r="B3" s="9" t="s">
        <v>38</v>
      </c>
      <c r="C3" s="10" t="s">
        <v>39</v>
      </c>
      <c r="D3" s="10" t="s">
        <v>40</v>
      </c>
      <c r="E3" s="10" t="s">
        <v>41</v>
      </c>
      <c r="F3" s="10" t="s">
        <v>42</v>
      </c>
      <c r="G3" s="10" t="s">
        <v>43</v>
      </c>
      <c r="H3" s="10" t="s">
        <v>44</v>
      </c>
      <c r="I3" s="10" t="s">
        <v>45</v>
      </c>
      <c r="J3" s="10" t="s">
        <v>46</v>
      </c>
      <c r="K3" s="9" t="s">
        <v>47</v>
      </c>
      <c r="L3" s="9" t="s">
        <v>48</v>
      </c>
      <c r="M3" s="9" t="s">
        <v>49</v>
      </c>
      <c r="N3" s="9" t="s">
        <v>50</v>
      </c>
    </row>
    <row r="4" spans="1:14" ht="19.5" customHeight="1">
      <c r="A4" s="11" t="s">
        <v>3</v>
      </c>
      <c r="B4" s="12">
        <v>417382529</v>
      </c>
      <c r="C4" s="13">
        <v>422216547</v>
      </c>
      <c r="D4" s="13">
        <v>430280166</v>
      </c>
      <c r="E4" s="13">
        <v>441349116</v>
      </c>
      <c r="F4" s="13">
        <v>452500858</v>
      </c>
      <c r="G4" s="13">
        <v>437348370</v>
      </c>
      <c r="H4" s="13">
        <v>438324425</v>
      </c>
      <c r="I4" s="13">
        <v>452705726</v>
      </c>
      <c r="J4" s="13">
        <v>440727891</v>
      </c>
      <c r="K4" s="12">
        <v>448930126</v>
      </c>
      <c r="L4" s="12">
        <v>430846879</v>
      </c>
      <c r="M4" s="12">
        <v>423901483</v>
      </c>
      <c r="N4" s="12">
        <f aca="true" t="shared" si="0" ref="N4:N29">SUM(B4:M4)</f>
        <v>5236514116</v>
      </c>
    </row>
    <row r="5" spans="1:14" ht="19.5" customHeight="1">
      <c r="A5" s="14" t="s">
        <v>4</v>
      </c>
      <c r="B5" s="15">
        <v>19434926</v>
      </c>
      <c r="C5" s="16">
        <v>19468669</v>
      </c>
      <c r="D5" s="16">
        <v>20870044</v>
      </c>
      <c r="E5" s="16">
        <v>20196502</v>
      </c>
      <c r="F5" s="16">
        <v>21104753</v>
      </c>
      <c r="G5" s="16">
        <v>19800850</v>
      </c>
      <c r="H5" s="16">
        <v>19982053</v>
      </c>
      <c r="I5" s="16">
        <v>20189297</v>
      </c>
      <c r="J5" s="16">
        <v>18860421</v>
      </c>
      <c r="K5" s="15">
        <v>21071390</v>
      </c>
      <c r="L5" s="15">
        <v>19466431</v>
      </c>
      <c r="M5" s="15">
        <v>18195804</v>
      </c>
      <c r="N5" s="15">
        <f t="shared" si="0"/>
        <v>238641140</v>
      </c>
    </row>
    <row r="6" spans="1:14" ht="19.5" customHeight="1">
      <c r="A6" s="14" t="s">
        <v>5</v>
      </c>
      <c r="B6" s="15">
        <v>100675691</v>
      </c>
      <c r="C6" s="16">
        <v>100801954</v>
      </c>
      <c r="D6" s="16">
        <v>94852006</v>
      </c>
      <c r="E6" s="16">
        <v>109377171</v>
      </c>
      <c r="F6" s="16">
        <v>111362408</v>
      </c>
      <c r="G6" s="16">
        <v>99482462</v>
      </c>
      <c r="H6" s="16">
        <v>99138304</v>
      </c>
      <c r="I6" s="16">
        <v>106990084</v>
      </c>
      <c r="J6" s="16">
        <v>100224745</v>
      </c>
      <c r="K6" s="15">
        <v>106509467</v>
      </c>
      <c r="L6" s="15">
        <v>99519472</v>
      </c>
      <c r="M6" s="15">
        <v>101017186</v>
      </c>
      <c r="N6" s="15">
        <f t="shared" si="0"/>
        <v>1229950950</v>
      </c>
    </row>
    <row r="7" spans="1:14" ht="19.5" customHeight="1">
      <c r="A7" s="14" t="s">
        <v>6</v>
      </c>
      <c r="B7" s="15">
        <v>18924215</v>
      </c>
      <c r="C7" s="16">
        <v>22963212</v>
      </c>
      <c r="D7" s="16">
        <v>21254117</v>
      </c>
      <c r="E7" s="16">
        <v>24890071</v>
      </c>
      <c r="F7" s="16">
        <v>24911519</v>
      </c>
      <c r="G7" s="16">
        <v>23043025</v>
      </c>
      <c r="H7" s="16">
        <v>23519053</v>
      </c>
      <c r="I7" s="16">
        <v>24585142</v>
      </c>
      <c r="J7" s="16">
        <v>23148100</v>
      </c>
      <c r="K7" s="15">
        <v>25360545</v>
      </c>
      <c r="L7" s="15">
        <v>22762966</v>
      </c>
      <c r="M7" s="15">
        <v>23366803</v>
      </c>
      <c r="N7" s="15">
        <f t="shared" si="0"/>
        <v>278728768</v>
      </c>
    </row>
    <row r="8" spans="1:14" ht="19.5" customHeight="1">
      <c r="A8" s="14" t="s">
        <v>7</v>
      </c>
      <c r="B8" s="15">
        <v>54737830</v>
      </c>
      <c r="C8" s="16">
        <v>53339505</v>
      </c>
      <c r="D8" s="16">
        <v>52041360</v>
      </c>
      <c r="E8" s="16">
        <v>56043525</v>
      </c>
      <c r="F8" s="16">
        <v>55887470</v>
      </c>
      <c r="G8" s="16">
        <v>55460770</v>
      </c>
      <c r="H8" s="16">
        <v>59682355</v>
      </c>
      <c r="I8" s="16">
        <v>59523855</v>
      </c>
      <c r="J8" s="16">
        <v>60041430</v>
      </c>
      <c r="K8" s="15">
        <v>60744075</v>
      </c>
      <c r="L8" s="15">
        <v>59538045</v>
      </c>
      <c r="M8" s="15">
        <v>60528835</v>
      </c>
      <c r="N8" s="15">
        <f t="shared" si="0"/>
        <v>687569055</v>
      </c>
    </row>
    <row r="9" spans="1:14" ht="19.5" customHeight="1">
      <c r="A9" s="14" t="s">
        <v>8</v>
      </c>
      <c r="B9" s="15">
        <v>631888035</v>
      </c>
      <c r="C9" s="16">
        <v>636082164</v>
      </c>
      <c r="D9" s="16">
        <v>637247740</v>
      </c>
      <c r="E9" s="16">
        <v>667423580</v>
      </c>
      <c r="F9" s="16">
        <v>689098094</v>
      </c>
      <c r="G9" s="16">
        <v>657244238</v>
      </c>
      <c r="H9" s="16">
        <v>676109163</v>
      </c>
      <c r="I9" s="16">
        <v>702460016</v>
      </c>
      <c r="J9" s="16">
        <v>674303605</v>
      </c>
      <c r="K9" s="15">
        <v>694393827</v>
      </c>
      <c r="L9" s="15">
        <v>650711428</v>
      </c>
      <c r="M9" s="15">
        <v>655743700</v>
      </c>
      <c r="N9" s="15">
        <f t="shared" si="0"/>
        <v>7972705590</v>
      </c>
    </row>
    <row r="10" spans="1:14" ht="19.5" customHeight="1">
      <c r="A10" s="14" t="s">
        <v>9</v>
      </c>
      <c r="B10" s="15">
        <v>302225589</v>
      </c>
      <c r="C10" s="16">
        <v>311051918</v>
      </c>
      <c r="D10" s="16">
        <v>306850035</v>
      </c>
      <c r="E10" s="16">
        <v>328549072</v>
      </c>
      <c r="F10" s="16">
        <v>332828644</v>
      </c>
      <c r="G10" s="16">
        <v>310192258</v>
      </c>
      <c r="H10" s="16">
        <v>315929933</v>
      </c>
      <c r="I10" s="16">
        <v>338138614</v>
      </c>
      <c r="J10" s="16">
        <v>316728327</v>
      </c>
      <c r="K10" s="15">
        <v>321694544</v>
      </c>
      <c r="L10" s="15">
        <v>300122326</v>
      </c>
      <c r="M10" s="15">
        <v>304660234</v>
      </c>
      <c r="N10" s="15">
        <f t="shared" si="0"/>
        <v>3788971494</v>
      </c>
    </row>
    <row r="11" spans="1:14" ht="19.5" customHeight="1">
      <c r="A11" s="14" t="s">
        <v>10</v>
      </c>
      <c r="B11" s="15">
        <v>120334470</v>
      </c>
      <c r="C11" s="16">
        <v>114740795</v>
      </c>
      <c r="D11" s="16">
        <v>122186120</v>
      </c>
      <c r="E11" s="16">
        <v>119567322</v>
      </c>
      <c r="F11" s="16">
        <v>119479008</v>
      </c>
      <c r="G11" s="16">
        <v>126361386</v>
      </c>
      <c r="H11" s="16">
        <v>119900865</v>
      </c>
      <c r="I11" s="16">
        <v>119574399</v>
      </c>
      <c r="J11" s="16">
        <v>124548161</v>
      </c>
      <c r="K11" s="15">
        <v>125145461</v>
      </c>
      <c r="L11" s="15">
        <v>121821026</v>
      </c>
      <c r="M11" s="15">
        <v>115784801</v>
      </c>
      <c r="N11" s="15">
        <f t="shared" si="0"/>
        <v>1449443814</v>
      </c>
    </row>
    <row r="12" spans="1:14" ht="19.5" customHeight="1">
      <c r="A12" s="17" t="s">
        <v>11</v>
      </c>
      <c r="B12" s="15">
        <v>12488819</v>
      </c>
      <c r="C12" s="16">
        <v>11514401</v>
      </c>
      <c r="D12" s="16">
        <v>13061872</v>
      </c>
      <c r="E12" s="16">
        <v>12772654</v>
      </c>
      <c r="F12" s="16">
        <v>13780486</v>
      </c>
      <c r="G12" s="16">
        <v>14940613</v>
      </c>
      <c r="H12" s="16">
        <v>14809470</v>
      </c>
      <c r="I12" s="16">
        <v>13441901</v>
      </c>
      <c r="J12" s="16">
        <v>14180424</v>
      </c>
      <c r="K12" s="15">
        <v>12745989</v>
      </c>
      <c r="L12" s="15">
        <v>12927848</v>
      </c>
      <c r="M12" s="15">
        <v>11202578</v>
      </c>
      <c r="N12" s="15">
        <f t="shared" si="0"/>
        <v>157867055</v>
      </c>
    </row>
    <row r="13" spans="1:14" ht="19.5" customHeight="1">
      <c r="A13" s="17" t="s">
        <v>12</v>
      </c>
      <c r="B13" s="15">
        <v>2595272</v>
      </c>
      <c r="C13" s="16">
        <v>2439226</v>
      </c>
      <c r="D13" s="16">
        <v>2715723</v>
      </c>
      <c r="E13" s="16">
        <v>1824553</v>
      </c>
      <c r="F13" s="16">
        <v>2587598</v>
      </c>
      <c r="G13" s="16">
        <v>2187585</v>
      </c>
      <c r="H13" s="16">
        <v>2053488</v>
      </c>
      <c r="I13" s="16">
        <v>2979543</v>
      </c>
      <c r="J13" s="16">
        <v>1835474</v>
      </c>
      <c r="K13" s="15">
        <v>2249928</v>
      </c>
      <c r="L13" s="15">
        <v>1702968</v>
      </c>
      <c r="M13" s="15">
        <v>1883962</v>
      </c>
      <c r="N13" s="15">
        <f t="shared" si="0"/>
        <v>27055320</v>
      </c>
    </row>
    <row r="14" spans="1:14" ht="19.5" customHeight="1">
      <c r="A14" s="14" t="s">
        <v>13</v>
      </c>
      <c r="B14" s="15">
        <v>94005102</v>
      </c>
      <c r="C14" s="16">
        <v>95052668</v>
      </c>
      <c r="D14" s="16">
        <v>97133614</v>
      </c>
      <c r="E14" s="16">
        <v>98821290</v>
      </c>
      <c r="F14" s="16">
        <v>99993964</v>
      </c>
      <c r="G14" s="16">
        <v>100618269</v>
      </c>
      <c r="H14" s="16">
        <v>101763093</v>
      </c>
      <c r="I14" s="16">
        <v>103369080</v>
      </c>
      <c r="J14" s="16">
        <v>104174088</v>
      </c>
      <c r="K14" s="15">
        <v>106108053</v>
      </c>
      <c r="L14" s="15">
        <v>104802452</v>
      </c>
      <c r="M14" s="15">
        <v>106305331</v>
      </c>
      <c r="N14" s="15">
        <f t="shared" si="0"/>
        <v>1212147004</v>
      </c>
    </row>
    <row r="15" spans="1:14" ht="19.5" customHeight="1">
      <c r="A15" s="18" t="s">
        <v>14</v>
      </c>
      <c r="B15" s="15">
        <v>11164380</v>
      </c>
      <c r="C15" s="16">
        <v>14412016</v>
      </c>
      <c r="D15" s="16">
        <v>9823662</v>
      </c>
      <c r="E15" s="16">
        <v>11287231</v>
      </c>
      <c r="F15" s="16">
        <v>11922410</v>
      </c>
      <c r="G15" s="16">
        <v>12382567</v>
      </c>
      <c r="H15" s="16">
        <v>12516217</v>
      </c>
      <c r="I15" s="16">
        <v>11611838</v>
      </c>
      <c r="J15" s="16">
        <v>14363979</v>
      </c>
      <c r="K15" s="15">
        <v>12637262</v>
      </c>
      <c r="L15" s="15">
        <v>14158156</v>
      </c>
      <c r="M15" s="15">
        <v>14214504</v>
      </c>
      <c r="N15" s="15">
        <f t="shared" si="0"/>
        <v>150494222</v>
      </c>
    </row>
    <row r="16" spans="1:14" ht="19.5" customHeight="1">
      <c r="A16" s="18" t="s">
        <v>15</v>
      </c>
      <c r="B16" s="15">
        <v>24291017</v>
      </c>
      <c r="C16" s="16">
        <v>31794787</v>
      </c>
      <c r="D16" s="16">
        <v>26901777</v>
      </c>
      <c r="E16" s="16">
        <v>30715935</v>
      </c>
      <c r="F16" s="16">
        <v>32431345</v>
      </c>
      <c r="G16" s="16">
        <v>31173093</v>
      </c>
      <c r="H16" s="16">
        <v>35529693</v>
      </c>
      <c r="I16" s="16">
        <v>29675148</v>
      </c>
      <c r="J16" s="16">
        <v>35483444</v>
      </c>
      <c r="K16" s="15">
        <v>30762261</v>
      </c>
      <c r="L16" s="15">
        <v>26770935</v>
      </c>
      <c r="M16" s="15">
        <v>30142901</v>
      </c>
      <c r="N16" s="15">
        <f t="shared" si="0"/>
        <v>365672336</v>
      </c>
    </row>
    <row r="17" spans="1:14" ht="19.5" customHeight="1">
      <c r="A17" s="17" t="s">
        <v>16</v>
      </c>
      <c r="B17" s="15">
        <v>431301153</v>
      </c>
      <c r="C17" s="16">
        <v>426526708</v>
      </c>
      <c r="D17" s="16">
        <v>444604603</v>
      </c>
      <c r="E17" s="16">
        <v>438218754</v>
      </c>
      <c r="F17" s="16">
        <v>449668203</v>
      </c>
      <c r="G17" s="16">
        <v>460071672</v>
      </c>
      <c r="H17" s="16">
        <v>445461619</v>
      </c>
      <c r="I17" s="16">
        <v>473960858</v>
      </c>
      <c r="J17" s="16">
        <v>453428731</v>
      </c>
      <c r="K17" s="15">
        <v>467416705</v>
      </c>
      <c r="L17" s="15">
        <v>466851887</v>
      </c>
      <c r="M17" s="15">
        <v>427158526</v>
      </c>
      <c r="N17" s="15">
        <f t="shared" si="0"/>
        <v>5384669419</v>
      </c>
    </row>
    <row r="18" spans="1:14" ht="19.5" customHeight="1">
      <c r="A18" s="14" t="s">
        <v>17</v>
      </c>
      <c r="B18" s="15">
        <v>197723344</v>
      </c>
      <c r="C18" s="16">
        <v>219756629</v>
      </c>
      <c r="D18" s="16">
        <v>223327750</v>
      </c>
      <c r="E18" s="16">
        <v>229119934</v>
      </c>
      <c r="F18" s="16">
        <v>229968287</v>
      </c>
      <c r="G18" s="16">
        <v>229755399</v>
      </c>
      <c r="H18" s="16">
        <v>232506138</v>
      </c>
      <c r="I18" s="16">
        <v>235927489</v>
      </c>
      <c r="J18" s="16">
        <v>236921815</v>
      </c>
      <c r="K18" s="15">
        <v>238309833</v>
      </c>
      <c r="L18" s="15">
        <v>234523871</v>
      </c>
      <c r="M18" s="15">
        <v>235128596</v>
      </c>
      <c r="N18" s="15">
        <f t="shared" si="0"/>
        <v>2742969085</v>
      </c>
    </row>
    <row r="19" spans="1:14" ht="19.5" customHeight="1">
      <c r="A19" s="14" t="s">
        <v>18</v>
      </c>
      <c r="B19" s="57"/>
      <c r="C19" s="58"/>
      <c r="D19" s="58"/>
      <c r="E19" s="58"/>
      <c r="F19" s="58"/>
      <c r="G19" s="58"/>
      <c r="H19" s="58"/>
      <c r="I19" s="58"/>
      <c r="J19" s="58"/>
      <c r="K19" s="57"/>
      <c r="L19" s="57"/>
      <c r="M19" s="15">
        <v>9378</v>
      </c>
      <c r="N19" s="15">
        <f t="shared" si="0"/>
        <v>9378</v>
      </c>
    </row>
    <row r="20" spans="1:14" ht="19.5" customHeight="1">
      <c r="A20" s="14" t="s">
        <v>19</v>
      </c>
      <c r="B20" s="15">
        <v>41304512</v>
      </c>
      <c r="C20" s="16">
        <v>38750854</v>
      </c>
      <c r="D20" s="16">
        <v>39929828</v>
      </c>
      <c r="E20" s="16">
        <v>38744123</v>
      </c>
      <c r="F20" s="16">
        <v>40816338</v>
      </c>
      <c r="G20" s="16">
        <v>38571213</v>
      </c>
      <c r="H20" s="16">
        <v>40578145</v>
      </c>
      <c r="I20" s="16">
        <v>41499860</v>
      </c>
      <c r="J20" s="16">
        <v>38081894</v>
      </c>
      <c r="K20" s="15">
        <v>39623157</v>
      </c>
      <c r="L20" s="15">
        <v>38594472</v>
      </c>
      <c r="M20" s="15">
        <v>38245516</v>
      </c>
      <c r="N20" s="15">
        <f t="shared" si="0"/>
        <v>474739912</v>
      </c>
    </row>
    <row r="21" spans="1:14" ht="19.5" customHeight="1">
      <c r="A21" s="14" t="s">
        <v>20</v>
      </c>
      <c r="B21" s="15">
        <v>31661021</v>
      </c>
      <c r="C21" s="16">
        <v>34514023</v>
      </c>
      <c r="D21" s="16">
        <v>36332978</v>
      </c>
      <c r="E21" s="16">
        <v>35199490</v>
      </c>
      <c r="F21" s="16">
        <v>39359058</v>
      </c>
      <c r="G21" s="16">
        <v>41582929</v>
      </c>
      <c r="H21" s="16">
        <v>38484772</v>
      </c>
      <c r="I21" s="16">
        <v>42673850</v>
      </c>
      <c r="J21" s="16">
        <v>41651472</v>
      </c>
      <c r="K21" s="15">
        <v>41955751</v>
      </c>
      <c r="L21" s="15">
        <v>42941016</v>
      </c>
      <c r="M21" s="15">
        <v>44827076</v>
      </c>
      <c r="N21" s="15">
        <f t="shared" si="0"/>
        <v>471183436</v>
      </c>
    </row>
    <row r="22" spans="1:14" ht="19.5" customHeight="1">
      <c r="A22" s="19" t="s">
        <v>21</v>
      </c>
      <c r="B22" s="15">
        <v>314058860</v>
      </c>
      <c r="C22" s="16">
        <v>307055009</v>
      </c>
      <c r="D22" s="16">
        <v>315692408</v>
      </c>
      <c r="E22" s="16">
        <v>308415783</v>
      </c>
      <c r="F22" s="16">
        <v>318413632</v>
      </c>
      <c r="G22" s="16">
        <v>328161907</v>
      </c>
      <c r="H22" s="16">
        <v>308442664</v>
      </c>
      <c r="I22" s="16">
        <v>320254928</v>
      </c>
      <c r="J22" s="16">
        <v>306351931</v>
      </c>
      <c r="K22" s="15">
        <v>320989157</v>
      </c>
      <c r="L22" s="15">
        <v>316625380</v>
      </c>
      <c r="M22" s="15">
        <v>293579111</v>
      </c>
      <c r="N22" s="15">
        <f t="shared" si="0"/>
        <v>3758040770</v>
      </c>
    </row>
    <row r="23" spans="1:14" ht="19.5" customHeight="1">
      <c r="A23" s="14" t="s">
        <v>22</v>
      </c>
      <c r="B23" s="15">
        <v>8860319</v>
      </c>
      <c r="C23" s="16">
        <v>8436512</v>
      </c>
      <c r="D23" s="16">
        <v>8862526</v>
      </c>
      <c r="E23" s="16">
        <v>8487454</v>
      </c>
      <c r="F23" s="16">
        <v>9062024</v>
      </c>
      <c r="G23" s="16">
        <v>8390393</v>
      </c>
      <c r="H23" s="16">
        <v>8277731</v>
      </c>
      <c r="I23" s="16">
        <v>8704297</v>
      </c>
      <c r="J23" s="16">
        <v>8681172</v>
      </c>
      <c r="K23" s="15">
        <v>9066049</v>
      </c>
      <c r="L23" s="15">
        <v>9174329</v>
      </c>
      <c r="M23" s="15">
        <v>8073900</v>
      </c>
      <c r="N23" s="15">
        <f t="shared" si="0"/>
        <v>104076706</v>
      </c>
    </row>
    <row r="24" spans="1:14" ht="19.5" customHeight="1">
      <c r="A24" s="20" t="s">
        <v>23</v>
      </c>
      <c r="B24" s="15">
        <v>20401037</v>
      </c>
      <c r="C24" s="16">
        <v>20538035</v>
      </c>
      <c r="D24" s="16">
        <v>23666759</v>
      </c>
      <c r="E24" s="16">
        <v>21893726</v>
      </c>
      <c r="F24" s="16">
        <v>22437290</v>
      </c>
      <c r="G24" s="16">
        <v>22209448</v>
      </c>
      <c r="H24" s="16">
        <v>22047678</v>
      </c>
      <c r="I24" s="16">
        <v>22323568</v>
      </c>
      <c r="J24" s="16">
        <v>21070770</v>
      </c>
      <c r="K24" s="15">
        <v>23377980</v>
      </c>
      <c r="L24" s="15">
        <v>21855753</v>
      </c>
      <c r="M24" s="15">
        <v>21969155</v>
      </c>
      <c r="N24" s="15">
        <f t="shared" si="0"/>
        <v>263791199</v>
      </c>
    </row>
    <row r="25" spans="1:14" ht="19.5" customHeight="1">
      <c r="A25" s="14" t="s">
        <v>24</v>
      </c>
      <c r="B25" s="15">
        <v>785324827</v>
      </c>
      <c r="C25" s="16">
        <v>794088990</v>
      </c>
      <c r="D25" s="16">
        <v>819755740</v>
      </c>
      <c r="E25" s="16">
        <v>789337202</v>
      </c>
      <c r="F25" s="16">
        <v>820431259</v>
      </c>
      <c r="G25" s="16">
        <v>817516093</v>
      </c>
      <c r="H25" s="16">
        <v>802555698</v>
      </c>
      <c r="I25" s="16">
        <v>823733542</v>
      </c>
      <c r="J25" s="16">
        <v>802373439</v>
      </c>
      <c r="K25" s="15">
        <v>828495936</v>
      </c>
      <c r="L25" s="15">
        <v>827460866</v>
      </c>
      <c r="M25" s="15">
        <v>748949093</v>
      </c>
      <c r="N25" s="15">
        <f t="shared" si="0"/>
        <v>9660022685</v>
      </c>
    </row>
    <row r="26" spans="1:14" ht="19.5" customHeight="1">
      <c r="A26" s="14" t="s">
        <v>25</v>
      </c>
      <c r="B26" s="15">
        <v>654038222</v>
      </c>
      <c r="C26" s="16">
        <v>655888653</v>
      </c>
      <c r="D26" s="16">
        <v>676699462</v>
      </c>
      <c r="E26" s="16">
        <v>669337369</v>
      </c>
      <c r="F26" s="16">
        <v>701222943</v>
      </c>
      <c r="G26" s="16">
        <v>694788848</v>
      </c>
      <c r="H26" s="16">
        <v>670267933</v>
      </c>
      <c r="I26" s="16">
        <v>685837639</v>
      </c>
      <c r="J26" s="16">
        <v>675713540</v>
      </c>
      <c r="K26" s="15">
        <v>697750257</v>
      </c>
      <c r="L26" s="15">
        <v>693995812</v>
      </c>
      <c r="M26" s="15">
        <v>628537292</v>
      </c>
      <c r="N26" s="15">
        <f t="shared" si="0"/>
        <v>8104077970</v>
      </c>
    </row>
    <row r="27" spans="1:14" ht="19.5" customHeight="1">
      <c r="A27" s="14" t="s">
        <v>26</v>
      </c>
      <c r="B27" s="15">
        <v>452740098</v>
      </c>
      <c r="C27" s="16">
        <v>420737021</v>
      </c>
      <c r="D27" s="16">
        <v>459783028</v>
      </c>
      <c r="E27" s="16">
        <v>442333377</v>
      </c>
      <c r="F27" s="16">
        <v>456276791</v>
      </c>
      <c r="G27" s="16">
        <v>454733324</v>
      </c>
      <c r="H27" s="16">
        <v>442367950</v>
      </c>
      <c r="I27" s="16">
        <v>457052491</v>
      </c>
      <c r="J27" s="16">
        <v>413815387</v>
      </c>
      <c r="K27" s="15">
        <v>421843618</v>
      </c>
      <c r="L27" s="15">
        <v>420618597</v>
      </c>
      <c r="M27" s="15">
        <v>380583065</v>
      </c>
      <c r="N27" s="15">
        <f t="shared" si="0"/>
        <v>5222884747</v>
      </c>
    </row>
    <row r="28" spans="1:14" ht="19.5" customHeight="1">
      <c r="A28" s="21" t="s">
        <v>27</v>
      </c>
      <c r="B28" s="15">
        <v>181982730</v>
      </c>
      <c r="C28" s="16">
        <v>175654690</v>
      </c>
      <c r="D28" s="16">
        <v>183545205</v>
      </c>
      <c r="E28" s="16">
        <v>177673985</v>
      </c>
      <c r="F28" s="16">
        <v>183662710</v>
      </c>
      <c r="G28" s="16">
        <v>184878985</v>
      </c>
      <c r="H28" s="16">
        <v>180009955</v>
      </c>
      <c r="I28" s="16">
        <v>185478020</v>
      </c>
      <c r="J28" s="16">
        <v>180931765</v>
      </c>
      <c r="K28" s="15">
        <v>186371320</v>
      </c>
      <c r="L28" s="15">
        <v>186458865</v>
      </c>
      <c r="M28" s="15">
        <v>168452625</v>
      </c>
      <c r="N28" s="15">
        <f t="shared" si="0"/>
        <v>2175100855</v>
      </c>
    </row>
    <row r="29" spans="1:14" ht="19.5" customHeight="1">
      <c r="A29" s="55" t="s">
        <v>28</v>
      </c>
      <c r="B29" s="15">
        <v>94198763</v>
      </c>
      <c r="C29" s="16">
        <v>74980214</v>
      </c>
      <c r="D29" s="16">
        <v>83354831</v>
      </c>
      <c r="E29" s="16">
        <v>86633217</v>
      </c>
      <c r="F29" s="16">
        <v>93173201</v>
      </c>
      <c r="G29" s="16">
        <v>87249335</v>
      </c>
      <c r="H29" s="16">
        <v>90861943</v>
      </c>
      <c r="I29" s="16">
        <v>302324332</v>
      </c>
      <c r="J29" s="16">
        <v>214626353</v>
      </c>
      <c r="K29" s="15">
        <v>125714595</v>
      </c>
      <c r="L29" s="15">
        <v>103212463</v>
      </c>
      <c r="M29" s="15">
        <v>103292373</v>
      </c>
      <c r="N29" s="15">
        <f t="shared" si="0"/>
        <v>1459621620</v>
      </c>
    </row>
    <row r="30" spans="1:14" ht="19.5" customHeight="1" thickBot="1">
      <c r="A30" s="56" t="s">
        <v>52</v>
      </c>
      <c r="B30" s="59"/>
      <c r="C30" s="60"/>
      <c r="D30" s="60"/>
      <c r="E30" s="60"/>
      <c r="F30" s="60"/>
      <c r="G30" s="60"/>
      <c r="H30" s="60"/>
      <c r="I30" s="60"/>
      <c r="J30" s="60"/>
      <c r="K30" s="59"/>
      <c r="L30" s="59"/>
      <c r="M30" s="54">
        <v>818215</v>
      </c>
      <c r="N30" s="15">
        <f>SUM(B30:M30)</f>
        <v>818215</v>
      </c>
    </row>
    <row r="31" spans="1:14" ht="19.5" customHeight="1" thickBot="1">
      <c r="A31" s="22" t="s">
        <v>29</v>
      </c>
      <c r="B31" s="23">
        <f>SUM(B4:B29)</f>
        <v>5023742761</v>
      </c>
      <c r="C31" s="23">
        <f aca="true" t="shared" si="1" ref="C31:L31">SUM(C4:C29)</f>
        <v>5012805200</v>
      </c>
      <c r="D31" s="23">
        <f t="shared" si="1"/>
        <v>5150773354</v>
      </c>
      <c r="E31" s="23">
        <f t="shared" si="1"/>
        <v>5168212436</v>
      </c>
      <c r="F31" s="23">
        <f t="shared" si="1"/>
        <v>5332380293</v>
      </c>
      <c r="G31" s="23">
        <f t="shared" si="1"/>
        <v>5258145032</v>
      </c>
      <c r="H31" s="23">
        <f t="shared" si="1"/>
        <v>5201120338</v>
      </c>
      <c r="I31" s="23">
        <f t="shared" si="1"/>
        <v>5585015517</v>
      </c>
      <c r="J31" s="23">
        <f t="shared" si="1"/>
        <v>5322268358</v>
      </c>
      <c r="K31" s="23">
        <f t="shared" si="1"/>
        <v>5369267286</v>
      </c>
      <c r="L31" s="23">
        <f t="shared" si="1"/>
        <v>5227464243</v>
      </c>
      <c r="M31" s="23">
        <f>SUM(M4:M30)</f>
        <v>4966572043</v>
      </c>
      <c r="N31" s="23">
        <f>SUM(B31:M31)</f>
        <v>62617766861</v>
      </c>
    </row>
    <row r="32" spans="1:14" ht="19.5" customHeight="1">
      <c r="A32" s="4" t="s">
        <v>51</v>
      </c>
      <c r="B32" s="4"/>
      <c r="M32" s="4"/>
      <c r="N32" s="53">
        <f ca="1">TODAY()</f>
        <v>40403</v>
      </c>
    </row>
    <row r="33" spans="1:4" ht="19.5" customHeight="1">
      <c r="A33" s="24" t="s">
        <v>37</v>
      </c>
      <c r="B33" s="25"/>
      <c r="C33" s="25"/>
      <c r="D33" s="25"/>
    </row>
    <row r="34" ht="19.5" customHeight="1">
      <c r="A34" s="4" t="s">
        <v>30</v>
      </c>
    </row>
  </sheetData>
  <printOptions/>
  <pageMargins left="0.5905511811023623" right="0.5905511811023623" top="1.1811023622047245" bottom="0.7874015748031497" header="1.1023622047244095" footer="0.5118110236220472"/>
  <pageSetup fitToHeight="0" horizontalDpi="600" verticalDpi="600" orientation="landscape" paperSize="9" scale="48" r:id="rId1"/>
  <colBreaks count="1" manualBreakCount="1">
    <brk id="1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="75" zoomScaleNormal="75" workbookViewId="0" topLeftCell="A11">
      <pane xSplit="1" topLeftCell="N1" activePane="topRight" state="frozen"/>
      <selection pane="topLeft" activeCell="A1" sqref="A1"/>
      <selection pane="topRight" activeCell="Y31" sqref="Y31"/>
    </sheetView>
  </sheetViews>
  <sheetFormatPr defaultColWidth="9.00390625" defaultRowHeight="19.5" customHeight="1"/>
  <cols>
    <col min="1" max="1" width="42.25390625" style="2" customWidth="1"/>
    <col min="2" max="2" width="10.25390625" style="2" customWidth="1"/>
    <col min="3" max="3" width="9.875" style="2" customWidth="1"/>
    <col min="4" max="4" width="10.25390625" style="2" customWidth="1"/>
    <col min="5" max="5" width="9.875" style="2" customWidth="1"/>
    <col min="6" max="6" width="10.25390625" style="2" customWidth="1"/>
    <col min="7" max="7" width="9.875" style="2" customWidth="1"/>
    <col min="8" max="8" width="10.25390625" style="2" customWidth="1"/>
    <col min="9" max="9" width="9.875" style="2" customWidth="1"/>
    <col min="10" max="10" width="10.25390625" style="2" customWidth="1"/>
    <col min="11" max="11" width="9.875" style="2" customWidth="1"/>
    <col min="12" max="12" width="10.25390625" style="2" customWidth="1"/>
    <col min="13" max="13" width="9.875" style="2" customWidth="1"/>
    <col min="14" max="14" width="10.25390625" style="2" customWidth="1"/>
    <col min="15" max="15" width="9.875" style="2" customWidth="1"/>
    <col min="16" max="16" width="10.25390625" style="2" customWidth="1"/>
    <col min="17" max="17" width="9.875" style="2" customWidth="1"/>
    <col min="18" max="18" width="10.25390625" style="2" customWidth="1"/>
    <col min="19" max="19" width="9.875" style="2" customWidth="1"/>
    <col min="20" max="16384" width="9.00390625" style="2" customWidth="1"/>
  </cols>
  <sheetData>
    <row r="1" spans="1:4" ht="19.5" customHeight="1">
      <c r="A1" s="1" t="s">
        <v>31</v>
      </c>
      <c r="C1" s="3"/>
      <c r="D1" s="3" t="s">
        <v>1</v>
      </c>
    </row>
    <row r="2" spans="1:25" ht="25.5" customHeight="1" thickBot="1">
      <c r="A2" s="4"/>
      <c r="W2" s="24"/>
      <c r="Y2" s="7" t="s">
        <v>32</v>
      </c>
    </row>
    <row r="3" spans="1:25" ht="19.5" customHeight="1" thickBot="1">
      <c r="A3" s="8"/>
      <c r="B3" s="73" t="s">
        <v>38</v>
      </c>
      <c r="C3" s="74"/>
      <c r="D3" s="73" t="s">
        <v>39</v>
      </c>
      <c r="E3" s="74"/>
      <c r="F3" s="73" t="s">
        <v>40</v>
      </c>
      <c r="G3" s="74"/>
      <c r="H3" s="73" t="s">
        <v>41</v>
      </c>
      <c r="I3" s="74"/>
      <c r="J3" s="73" t="s">
        <v>42</v>
      </c>
      <c r="K3" s="74"/>
      <c r="L3" s="73" t="s">
        <v>43</v>
      </c>
      <c r="M3" s="74"/>
      <c r="N3" s="73" t="s">
        <v>44</v>
      </c>
      <c r="O3" s="74"/>
      <c r="P3" s="77" t="s">
        <v>45</v>
      </c>
      <c r="Q3" s="78"/>
      <c r="R3" s="77" t="s">
        <v>46</v>
      </c>
      <c r="S3" s="78"/>
      <c r="T3" s="77" t="s">
        <v>47</v>
      </c>
      <c r="U3" s="79"/>
      <c r="V3" s="77" t="s">
        <v>48</v>
      </c>
      <c r="W3" s="79"/>
      <c r="X3" s="77" t="s">
        <v>49</v>
      </c>
      <c r="Y3" s="78"/>
    </row>
    <row r="4" spans="1:25" ht="19.5" customHeight="1" thickBot="1">
      <c r="A4" s="26" t="s">
        <v>33</v>
      </c>
      <c r="B4" s="27" t="s">
        <v>34</v>
      </c>
      <c r="C4" s="28" t="s">
        <v>35</v>
      </c>
      <c r="D4" s="27" t="s">
        <v>34</v>
      </c>
      <c r="E4" s="28" t="s">
        <v>35</v>
      </c>
      <c r="F4" s="27" t="s">
        <v>34</v>
      </c>
      <c r="G4" s="28" t="s">
        <v>35</v>
      </c>
      <c r="H4" s="27" t="s">
        <v>34</v>
      </c>
      <c r="I4" s="28" t="s">
        <v>35</v>
      </c>
      <c r="J4" s="27" t="s">
        <v>34</v>
      </c>
      <c r="K4" s="28" t="s">
        <v>35</v>
      </c>
      <c r="L4" s="27" t="s">
        <v>34</v>
      </c>
      <c r="M4" s="28" t="s">
        <v>35</v>
      </c>
      <c r="N4" s="27" t="s">
        <v>34</v>
      </c>
      <c r="O4" s="29" t="s">
        <v>35</v>
      </c>
      <c r="P4" s="27" t="s">
        <v>34</v>
      </c>
      <c r="Q4" s="30" t="s">
        <v>35</v>
      </c>
      <c r="R4" s="27" t="s">
        <v>34</v>
      </c>
      <c r="S4" s="30" t="s">
        <v>35</v>
      </c>
      <c r="T4" s="27" t="s">
        <v>34</v>
      </c>
      <c r="U4" s="28" t="s">
        <v>35</v>
      </c>
      <c r="V4" s="27" t="s">
        <v>34</v>
      </c>
      <c r="W4" s="28" t="s">
        <v>35</v>
      </c>
      <c r="X4" s="27" t="s">
        <v>34</v>
      </c>
      <c r="Y4" s="30" t="s">
        <v>35</v>
      </c>
    </row>
    <row r="5" spans="1:25" ht="19.5" customHeight="1">
      <c r="A5" s="11" t="s">
        <v>3</v>
      </c>
      <c r="B5" s="31">
        <v>5552</v>
      </c>
      <c r="C5" s="32">
        <v>7462</v>
      </c>
      <c r="D5" s="31">
        <v>5518</v>
      </c>
      <c r="E5" s="33">
        <v>7374</v>
      </c>
      <c r="F5" s="31">
        <v>5622</v>
      </c>
      <c r="G5" s="32">
        <v>7418</v>
      </c>
      <c r="H5" s="31">
        <v>5651</v>
      </c>
      <c r="I5" s="33">
        <v>7581</v>
      </c>
      <c r="J5" s="31">
        <v>5684</v>
      </c>
      <c r="K5" s="32">
        <v>7637</v>
      </c>
      <c r="L5" s="31">
        <v>5690</v>
      </c>
      <c r="M5" s="33">
        <v>7588</v>
      </c>
      <c r="N5" s="31">
        <v>5687</v>
      </c>
      <c r="O5" s="32">
        <v>7590</v>
      </c>
      <c r="P5" s="31">
        <v>5714</v>
      </c>
      <c r="Q5" s="33">
        <v>7664</v>
      </c>
      <c r="R5" s="31">
        <v>5724</v>
      </c>
      <c r="S5" s="33">
        <v>7722</v>
      </c>
      <c r="T5" s="31">
        <v>5779</v>
      </c>
      <c r="U5" s="34">
        <v>7732</v>
      </c>
      <c r="V5" s="31">
        <v>5673</v>
      </c>
      <c r="W5" s="34">
        <v>7675</v>
      </c>
      <c r="X5" s="31">
        <v>5713</v>
      </c>
      <c r="Y5" s="33">
        <v>7615</v>
      </c>
    </row>
    <row r="6" spans="1:25" ht="19.5" customHeight="1">
      <c r="A6" s="14" t="s">
        <v>4</v>
      </c>
      <c r="B6" s="35">
        <v>0</v>
      </c>
      <c r="C6" s="36">
        <v>337</v>
      </c>
      <c r="D6" s="35">
        <v>0</v>
      </c>
      <c r="E6" s="37">
        <v>342</v>
      </c>
      <c r="F6" s="35">
        <v>1</v>
      </c>
      <c r="G6" s="36">
        <v>354</v>
      </c>
      <c r="H6" s="35">
        <v>0</v>
      </c>
      <c r="I6" s="37">
        <v>337</v>
      </c>
      <c r="J6" s="35">
        <v>0</v>
      </c>
      <c r="K6" s="36">
        <v>334</v>
      </c>
      <c r="L6" s="35">
        <v>0</v>
      </c>
      <c r="M6" s="37">
        <v>322</v>
      </c>
      <c r="N6" s="35">
        <v>0</v>
      </c>
      <c r="O6" s="36">
        <v>330</v>
      </c>
      <c r="P6" s="35">
        <v>0</v>
      </c>
      <c r="Q6" s="37">
        <v>331</v>
      </c>
      <c r="R6" s="35">
        <v>0</v>
      </c>
      <c r="S6" s="37">
        <v>329</v>
      </c>
      <c r="T6" s="35">
        <v>0</v>
      </c>
      <c r="U6" s="38">
        <v>349</v>
      </c>
      <c r="V6" s="35">
        <v>0</v>
      </c>
      <c r="W6" s="38">
        <v>344</v>
      </c>
      <c r="X6" s="35">
        <v>0</v>
      </c>
      <c r="Y6" s="37">
        <v>322</v>
      </c>
    </row>
    <row r="7" spans="1:25" ht="19.5" customHeight="1">
      <c r="A7" s="14" t="s">
        <v>5</v>
      </c>
      <c r="B7" s="35">
        <v>271</v>
      </c>
      <c r="C7" s="36">
        <v>2050</v>
      </c>
      <c r="D7" s="35">
        <v>278</v>
      </c>
      <c r="E7" s="37">
        <v>2002</v>
      </c>
      <c r="F7" s="35">
        <v>275</v>
      </c>
      <c r="G7" s="36">
        <v>2060</v>
      </c>
      <c r="H7" s="35">
        <v>297</v>
      </c>
      <c r="I7" s="37">
        <v>2111</v>
      </c>
      <c r="J7" s="35">
        <v>306</v>
      </c>
      <c r="K7" s="36">
        <v>2120</v>
      </c>
      <c r="L7" s="35">
        <v>282</v>
      </c>
      <c r="M7" s="37">
        <v>2093</v>
      </c>
      <c r="N7" s="35">
        <v>288</v>
      </c>
      <c r="O7" s="36">
        <v>2110</v>
      </c>
      <c r="P7" s="35">
        <v>297</v>
      </c>
      <c r="Q7" s="37">
        <v>2154</v>
      </c>
      <c r="R7" s="35">
        <v>291</v>
      </c>
      <c r="S7" s="37">
        <v>2153</v>
      </c>
      <c r="T7" s="35">
        <v>308</v>
      </c>
      <c r="U7" s="38">
        <v>2209</v>
      </c>
      <c r="V7" s="35">
        <v>299</v>
      </c>
      <c r="W7" s="38">
        <v>2166</v>
      </c>
      <c r="X7" s="35">
        <v>297</v>
      </c>
      <c r="Y7" s="37">
        <v>2188</v>
      </c>
    </row>
    <row r="8" spans="1:25" ht="19.5" customHeight="1">
      <c r="A8" s="14" t="s">
        <v>6</v>
      </c>
      <c r="B8" s="35">
        <v>70</v>
      </c>
      <c r="C8" s="36">
        <v>580</v>
      </c>
      <c r="D8" s="35">
        <v>75</v>
      </c>
      <c r="E8" s="37">
        <v>588</v>
      </c>
      <c r="F8" s="35">
        <v>70</v>
      </c>
      <c r="G8" s="36">
        <v>590</v>
      </c>
      <c r="H8" s="35">
        <v>73</v>
      </c>
      <c r="I8" s="37">
        <v>592</v>
      </c>
      <c r="J8" s="35">
        <v>71</v>
      </c>
      <c r="K8" s="36">
        <v>616</v>
      </c>
      <c r="L8" s="35">
        <v>62</v>
      </c>
      <c r="M8" s="37">
        <v>613</v>
      </c>
      <c r="N8" s="35">
        <v>67</v>
      </c>
      <c r="O8" s="36">
        <v>629</v>
      </c>
      <c r="P8" s="35">
        <v>69</v>
      </c>
      <c r="Q8" s="37">
        <v>611</v>
      </c>
      <c r="R8" s="35">
        <v>69</v>
      </c>
      <c r="S8" s="37">
        <v>609</v>
      </c>
      <c r="T8" s="35">
        <v>71</v>
      </c>
      <c r="U8" s="38">
        <v>632</v>
      </c>
      <c r="V8" s="35">
        <v>68</v>
      </c>
      <c r="W8" s="38">
        <v>631</v>
      </c>
      <c r="X8" s="35">
        <v>66</v>
      </c>
      <c r="Y8" s="37">
        <v>647</v>
      </c>
    </row>
    <row r="9" spans="1:25" ht="19.5" customHeight="1">
      <c r="A9" s="14" t="s">
        <v>7</v>
      </c>
      <c r="B9" s="35">
        <v>531</v>
      </c>
      <c r="C9" s="36">
        <v>5328</v>
      </c>
      <c r="D9" s="35">
        <v>486</v>
      </c>
      <c r="E9" s="37">
        <v>5344</v>
      </c>
      <c r="F9" s="35">
        <v>526</v>
      </c>
      <c r="G9" s="36">
        <v>5363</v>
      </c>
      <c r="H9" s="35">
        <v>545</v>
      </c>
      <c r="I9" s="37">
        <v>5547</v>
      </c>
      <c r="J9" s="35">
        <v>567</v>
      </c>
      <c r="K9" s="36">
        <v>5559</v>
      </c>
      <c r="L9" s="35">
        <v>543</v>
      </c>
      <c r="M9" s="37">
        <v>5634</v>
      </c>
      <c r="N9" s="35">
        <v>604</v>
      </c>
      <c r="O9" s="36">
        <v>5969</v>
      </c>
      <c r="P9" s="35">
        <v>596</v>
      </c>
      <c r="Q9" s="37">
        <v>5730</v>
      </c>
      <c r="R9" s="35">
        <v>584</v>
      </c>
      <c r="S9" s="37">
        <v>6081</v>
      </c>
      <c r="T9" s="35">
        <v>576</v>
      </c>
      <c r="U9" s="38">
        <v>6113</v>
      </c>
      <c r="V9" s="35">
        <v>579</v>
      </c>
      <c r="W9" s="38">
        <v>6110</v>
      </c>
      <c r="X9" s="35">
        <v>576</v>
      </c>
      <c r="Y9" s="37">
        <v>6182</v>
      </c>
    </row>
    <row r="10" spans="1:25" ht="19.5" customHeight="1">
      <c r="A10" s="14" t="s">
        <v>8</v>
      </c>
      <c r="B10" s="35">
        <v>2971</v>
      </c>
      <c r="C10" s="36">
        <v>6734</v>
      </c>
      <c r="D10" s="35">
        <v>2927</v>
      </c>
      <c r="E10" s="37">
        <v>6800</v>
      </c>
      <c r="F10" s="35">
        <v>2983</v>
      </c>
      <c r="G10" s="36">
        <v>6839</v>
      </c>
      <c r="H10" s="35">
        <v>3050</v>
      </c>
      <c r="I10" s="37">
        <v>7000</v>
      </c>
      <c r="J10" s="35">
        <v>3043</v>
      </c>
      <c r="K10" s="36">
        <v>7085</v>
      </c>
      <c r="L10" s="35">
        <v>3044</v>
      </c>
      <c r="M10" s="37">
        <v>7038</v>
      </c>
      <c r="N10" s="35">
        <v>3112</v>
      </c>
      <c r="O10" s="36">
        <v>7140</v>
      </c>
      <c r="P10" s="35">
        <v>3088</v>
      </c>
      <c r="Q10" s="37">
        <v>7165</v>
      </c>
      <c r="R10" s="35">
        <v>3109</v>
      </c>
      <c r="S10" s="37">
        <v>7287</v>
      </c>
      <c r="T10" s="35">
        <v>3130</v>
      </c>
      <c r="U10" s="38">
        <v>7357</v>
      </c>
      <c r="V10" s="35">
        <v>3085</v>
      </c>
      <c r="W10" s="38">
        <v>7189</v>
      </c>
      <c r="X10" s="35">
        <v>3128</v>
      </c>
      <c r="Y10" s="37">
        <v>7192</v>
      </c>
    </row>
    <row r="11" spans="1:25" ht="19.5" customHeight="1">
      <c r="A11" s="14" t="s">
        <v>9</v>
      </c>
      <c r="B11" s="35">
        <v>1014</v>
      </c>
      <c r="C11" s="36">
        <v>3395</v>
      </c>
      <c r="D11" s="35">
        <v>1023</v>
      </c>
      <c r="E11" s="37">
        <v>3382</v>
      </c>
      <c r="F11" s="35">
        <v>1071</v>
      </c>
      <c r="G11" s="36">
        <v>3476</v>
      </c>
      <c r="H11" s="35">
        <v>1099</v>
      </c>
      <c r="I11" s="37">
        <v>3518</v>
      </c>
      <c r="J11" s="35">
        <v>1057</v>
      </c>
      <c r="K11" s="36">
        <v>3521</v>
      </c>
      <c r="L11" s="35">
        <v>1044</v>
      </c>
      <c r="M11" s="37">
        <v>3512</v>
      </c>
      <c r="N11" s="35">
        <v>1068</v>
      </c>
      <c r="O11" s="36">
        <v>3552</v>
      </c>
      <c r="P11" s="35">
        <v>1078</v>
      </c>
      <c r="Q11" s="37">
        <v>3610</v>
      </c>
      <c r="R11" s="35">
        <v>1064</v>
      </c>
      <c r="S11" s="37">
        <v>3639</v>
      </c>
      <c r="T11" s="35">
        <v>1081</v>
      </c>
      <c r="U11" s="38">
        <v>3623</v>
      </c>
      <c r="V11" s="35">
        <v>1070</v>
      </c>
      <c r="W11" s="38">
        <v>3560</v>
      </c>
      <c r="X11" s="35">
        <v>1060</v>
      </c>
      <c r="Y11" s="37">
        <v>3521</v>
      </c>
    </row>
    <row r="12" spans="1:25" ht="19.5" customHeight="1">
      <c r="A12" s="14" t="s">
        <v>10</v>
      </c>
      <c r="B12" s="35">
        <v>86</v>
      </c>
      <c r="C12" s="36">
        <v>1533</v>
      </c>
      <c r="D12" s="35">
        <v>69</v>
      </c>
      <c r="E12" s="37">
        <v>1457</v>
      </c>
      <c r="F12" s="35">
        <v>67</v>
      </c>
      <c r="G12" s="36">
        <v>1574</v>
      </c>
      <c r="H12" s="35">
        <v>62</v>
      </c>
      <c r="I12" s="37">
        <v>1543</v>
      </c>
      <c r="J12" s="35">
        <v>67</v>
      </c>
      <c r="K12" s="36">
        <v>1565</v>
      </c>
      <c r="L12" s="35">
        <v>80</v>
      </c>
      <c r="M12" s="37">
        <v>1624</v>
      </c>
      <c r="N12" s="35">
        <v>74</v>
      </c>
      <c r="O12" s="36">
        <v>1612</v>
      </c>
      <c r="P12" s="35">
        <v>75</v>
      </c>
      <c r="Q12" s="37">
        <v>1614</v>
      </c>
      <c r="R12" s="35">
        <v>82</v>
      </c>
      <c r="S12" s="37">
        <v>1670</v>
      </c>
      <c r="T12" s="35">
        <v>79</v>
      </c>
      <c r="U12" s="38">
        <v>1655</v>
      </c>
      <c r="V12" s="35">
        <v>64</v>
      </c>
      <c r="W12" s="38">
        <v>1623</v>
      </c>
      <c r="X12" s="35">
        <v>80</v>
      </c>
      <c r="Y12" s="37">
        <v>1560</v>
      </c>
    </row>
    <row r="13" spans="1:25" ht="19.5" customHeight="1">
      <c r="A13" s="17" t="s">
        <v>11</v>
      </c>
      <c r="B13" s="35">
        <v>2</v>
      </c>
      <c r="C13" s="36">
        <v>186</v>
      </c>
      <c r="D13" s="35">
        <v>2</v>
      </c>
      <c r="E13" s="37">
        <v>166</v>
      </c>
      <c r="F13" s="35">
        <v>1</v>
      </c>
      <c r="G13" s="36">
        <v>183</v>
      </c>
      <c r="H13" s="35">
        <v>3</v>
      </c>
      <c r="I13" s="37">
        <v>191</v>
      </c>
      <c r="J13" s="35">
        <v>5</v>
      </c>
      <c r="K13" s="36">
        <v>197</v>
      </c>
      <c r="L13" s="35">
        <v>3</v>
      </c>
      <c r="M13" s="37">
        <v>204</v>
      </c>
      <c r="N13" s="35">
        <v>5</v>
      </c>
      <c r="O13" s="36">
        <v>214</v>
      </c>
      <c r="P13" s="35">
        <v>6</v>
      </c>
      <c r="Q13" s="37">
        <v>205</v>
      </c>
      <c r="R13" s="35">
        <v>2</v>
      </c>
      <c r="S13" s="37">
        <v>219</v>
      </c>
      <c r="T13" s="35">
        <v>2</v>
      </c>
      <c r="U13" s="38">
        <v>202</v>
      </c>
      <c r="V13" s="35">
        <v>5</v>
      </c>
      <c r="W13" s="38">
        <v>187</v>
      </c>
      <c r="X13" s="35">
        <v>3</v>
      </c>
      <c r="Y13" s="37">
        <v>165</v>
      </c>
    </row>
    <row r="14" spans="1:25" ht="19.5" customHeight="1">
      <c r="A14" s="17" t="s">
        <v>12</v>
      </c>
      <c r="B14" s="35">
        <v>0</v>
      </c>
      <c r="C14" s="36">
        <v>38</v>
      </c>
      <c r="D14" s="35">
        <v>0</v>
      </c>
      <c r="E14" s="37">
        <v>33</v>
      </c>
      <c r="F14" s="35">
        <v>1</v>
      </c>
      <c r="G14" s="36">
        <v>40</v>
      </c>
      <c r="H14" s="35">
        <v>0</v>
      </c>
      <c r="I14" s="37">
        <v>25</v>
      </c>
      <c r="J14" s="35">
        <v>0</v>
      </c>
      <c r="K14" s="36">
        <v>36</v>
      </c>
      <c r="L14" s="35">
        <v>0</v>
      </c>
      <c r="M14" s="37">
        <v>32</v>
      </c>
      <c r="N14" s="35">
        <v>0</v>
      </c>
      <c r="O14" s="36">
        <v>27</v>
      </c>
      <c r="P14" s="35">
        <v>0</v>
      </c>
      <c r="Q14" s="37">
        <v>37</v>
      </c>
      <c r="R14" s="35">
        <v>1</v>
      </c>
      <c r="S14" s="37">
        <v>27</v>
      </c>
      <c r="T14" s="35">
        <v>0</v>
      </c>
      <c r="U14" s="38">
        <v>25</v>
      </c>
      <c r="V14" s="35">
        <v>0</v>
      </c>
      <c r="W14" s="38">
        <v>24</v>
      </c>
      <c r="X14" s="35">
        <v>1</v>
      </c>
      <c r="Y14" s="37">
        <v>26</v>
      </c>
    </row>
    <row r="15" spans="1:25" ht="19.5" customHeight="1">
      <c r="A15" s="14" t="s">
        <v>13</v>
      </c>
      <c r="B15" s="35">
        <v>1581</v>
      </c>
      <c r="C15" s="36">
        <v>6997</v>
      </c>
      <c r="D15" s="35">
        <v>1650</v>
      </c>
      <c r="E15" s="37">
        <v>7072</v>
      </c>
      <c r="F15" s="35">
        <v>1688</v>
      </c>
      <c r="G15" s="36">
        <v>7195</v>
      </c>
      <c r="H15" s="35">
        <v>1776</v>
      </c>
      <c r="I15" s="37">
        <v>7285</v>
      </c>
      <c r="J15" s="35">
        <v>1829</v>
      </c>
      <c r="K15" s="36">
        <v>7446</v>
      </c>
      <c r="L15" s="35">
        <v>1870</v>
      </c>
      <c r="M15" s="37">
        <v>7464</v>
      </c>
      <c r="N15" s="35">
        <v>1889</v>
      </c>
      <c r="O15" s="36">
        <v>7544</v>
      </c>
      <c r="P15" s="35">
        <v>1906</v>
      </c>
      <c r="Q15" s="37">
        <v>7673</v>
      </c>
      <c r="R15" s="35">
        <v>1936</v>
      </c>
      <c r="S15" s="37">
        <v>7717</v>
      </c>
      <c r="T15" s="35">
        <v>1985</v>
      </c>
      <c r="U15" s="38">
        <v>7885</v>
      </c>
      <c r="V15" s="35">
        <v>1980</v>
      </c>
      <c r="W15" s="38">
        <v>7810</v>
      </c>
      <c r="X15" s="35">
        <v>2007</v>
      </c>
      <c r="Y15" s="37">
        <v>7826</v>
      </c>
    </row>
    <row r="16" spans="1:25" ht="19.5" customHeight="1">
      <c r="A16" s="18" t="s">
        <v>14</v>
      </c>
      <c r="B16" s="35">
        <v>105</v>
      </c>
      <c r="C16" s="36">
        <v>231</v>
      </c>
      <c r="D16" s="35">
        <v>127</v>
      </c>
      <c r="E16" s="37">
        <v>303</v>
      </c>
      <c r="F16" s="35">
        <v>142</v>
      </c>
      <c r="G16" s="36">
        <v>181</v>
      </c>
      <c r="H16" s="35">
        <v>158</v>
      </c>
      <c r="I16" s="37">
        <v>232</v>
      </c>
      <c r="J16" s="35">
        <v>162</v>
      </c>
      <c r="K16" s="36">
        <v>240</v>
      </c>
      <c r="L16" s="35">
        <v>160</v>
      </c>
      <c r="M16" s="37">
        <v>235</v>
      </c>
      <c r="N16" s="35">
        <v>161</v>
      </c>
      <c r="O16" s="36">
        <v>254</v>
      </c>
      <c r="P16" s="35">
        <v>151</v>
      </c>
      <c r="Q16" s="37">
        <v>237</v>
      </c>
      <c r="R16" s="35">
        <v>169</v>
      </c>
      <c r="S16" s="37">
        <v>273</v>
      </c>
      <c r="T16" s="35">
        <v>152</v>
      </c>
      <c r="U16" s="38">
        <v>262</v>
      </c>
      <c r="V16" s="35">
        <v>118</v>
      </c>
      <c r="W16" s="38">
        <v>263</v>
      </c>
      <c r="X16" s="35">
        <v>174</v>
      </c>
      <c r="Y16" s="37">
        <v>253</v>
      </c>
    </row>
    <row r="17" spans="1:25" ht="19.5" customHeight="1" thickBot="1">
      <c r="A17" s="39" t="s">
        <v>15</v>
      </c>
      <c r="B17" s="40">
        <v>123</v>
      </c>
      <c r="C17" s="41">
        <v>151</v>
      </c>
      <c r="D17" s="40">
        <v>156</v>
      </c>
      <c r="E17" s="42">
        <v>202</v>
      </c>
      <c r="F17" s="40">
        <v>132</v>
      </c>
      <c r="G17" s="41">
        <v>167</v>
      </c>
      <c r="H17" s="40">
        <v>156</v>
      </c>
      <c r="I17" s="42">
        <v>181</v>
      </c>
      <c r="J17" s="40">
        <v>167</v>
      </c>
      <c r="K17" s="41">
        <v>183</v>
      </c>
      <c r="L17" s="40">
        <v>138</v>
      </c>
      <c r="M17" s="42">
        <v>191</v>
      </c>
      <c r="N17" s="40">
        <v>176</v>
      </c>
      <c r="O17" s="41">
        <v>197</v>
      </c>
      <c r="P17" s="40">
        <v>154</v>
      </c>
      <c r="Q17" s="42">
        <v>172</v>
      </c>
      <c r="R17" s="40">
        <v>179</v>
      </c>
      <c r="S17" s="42">
        <v>232</v>
      </c>
      <c r="T17" s="40">
        <v>160</v>
      </c>
      <c r="U17" s="43">
        <v>200</v>
      </c>
      <c r="V17" s="40">
        <v>142</v>
      </c>
      <c r="W17" s="42">
        <v>157</v>
      </c>
      <c r="X17" s="50">
        <v>154</v>
      </c>
      <c r="Y17" s="51">
        <v>198</v>
      </c>
    </row>
    <row r="18" spans="1:25" ht="19.5" customHeight="1">
      <c r="A18" s="44" t="s">
        <v>16</v>
      </c>
      <c r="B18" s="45">
        <v>471</v>
      </c>
      <c r="C18" s="46">
        <v>2118</v>
      </c>
      <c r="D18" s="45">
        <v>473</v>
      </c>
      <c r="E18" s="47">
        <v>2097</v>
      </c>
      <c r="F18" s="45">
        <v>460</v>
      </c>
      <c r="G18" s="46">
        <v>2106</v>
      </c>
      <c r="H18" s="45">
        <v>485</v>
      </c>
      <c r="I18" s="47">
        <v>2153</v>
      </c>
      <c r="J18" s="45">
        <v>478</v>
      </c>
      <c r="K18" s="46">
        <v>2135</v>
      </c>
      <c r="L18" s="45">
        <v>466</v>
      </c>
      <c r="M18" s="47">
        <v>2196</v>
      </c>
      <c r="N18" s="45">
        <v>471</v>
      </c>
      <c r="O18" s="46">
        <v>2169</v>
      </c>
      <c r="P18" s="45">
        <v>461</v>
      </c>
      <c r="Q18" s="47">
        <v>2253</v>
      </c>
      <c r="R18" s="45">
        <v>453</v>
      </c>
      <c r="S18" s="46">
        <v>2223</v>
      </c>
      <c r="T18" s="45">
        <v>459</v>
      </c>
      <c r="U18" s="48">
        <v>2211</v>
      </c>
      <c r="V18" s="45">
        <v>467</v>
      </c>
      <c r="W18" s="48">
        <v>2231</v>
      </c>
      <c r="X18" s="31">
        <v>447</v>
      </c>
      <c r="Y18" s="33">
        <v>2236</v>
      </c>
    </row>
    <row r="19" spans="1:25" ht="19.5" customHeight="1">
      <c r="A19" s="14" t="s">
        <v>17</v>
      </c>
      <c r="B19" s="35">
        <v>8657</v>
      </c>
      <c r="C19" s="36">
        <v>14217</v>
      </c>
      <c r="D19" s="35">
        <v>8661</v>
      </c>
      <c r="E19" s="37">
        <v>14300</v>
      </c>
      <c r="F19" s="35">
        <v>8757</v>
      </c>
      <c r="G19" s="36">
        <v>14420</v>
      </c>
      <c r="H19" s="35">
        <v>8916</v>
      </c>
      <c r="I19" s="37">
        <v>14678</v>
      </c>
      <c r="J19" s="35">
        <v>8974</v>
      </c>
      <c r="K19" s="36">
        <v>14664</v>
      </c>
      <c r="L19" s="35">
        <v>8931</v>
      </c>
      <c r="M19" s="37">
        <v>14623</v>
      </c>
      <c r="N19" s="35">
        <v>9002</v>
      </c>
      <c r="O19" s="36">
        <v>14805</v>
      </c>
      <c r="P19" s="35">
        <v>9045</v>
      </c>
      <c r="Q19" s="37">
        <v>14988</v>
      </c>
      <c r="R19" s="35">
        <v>9059</v>
      </c>
      <c r="S19" s="36">
        <v>15035</v>
      </c>
      <c r="T19" s="35">
        <v>9110</v>
      </c>
      <c r="U19" s="38">
        <v>15166</v>
      </c>
      <c r="V19" s="35">
        <v>9020</v>
      </c>
      <c r="W19" s="38">
        <v>14962</v>
      </c>
      <c r="X19" s="35">
        <v>9030</v>
      </c>
      <c r="Y19" s="37">
        <v>14926</v>
      </c>
    </row>
    <row r="20" spans="1:25" ht="19.5" customHeight="1">
      <c r="A20" s="14" t="s">
        <v>18</v>
      </c>
      <c r="B20" s="49"/>
      <c r="C20" s="62"/>
      <c r="D20" s="49"/>
      <c r="E20" s="63"/>
      <c r="F20" s="49"/>
      <c r="G20" s="62"/>
      <c r="H20" s="49"/>
      <c r="I20" s="63"/>
      <c r="J20" s="49"/>
      <c r="K20" s="62"/>
      <c r="L20" s="49"/>
      <c r="M20" s="63"/>
      <c r="N20" s="49"/>
      <c r="O20" s="62"/>
      <c r="P20" s="49"/>
      <c r="Q20" s="63"/>
      <c r="R20" s="49"/>
      <c r="S20" s="62"/>
      <c r="T20" s="49"/>
      <c r="U20" s="64"/>
      <c r="V20" s="49"/>
      <c r="W20" s="63"/>
      <c r="X20" s="49"/>
      <c r="Y20" s="37">
        <v>1</v>
      </c>
    </row>
    <row r="21" spans="1:25" ht="19.5" customHeight="1">
      <c r="A21" s="14" t="s">
        <v>19</v>
      </c>
      <c r="B21" s="35">
        <v>1</v>
      </c>
      <c r="C21" s="36">
        <v>324</v>
      </c>
      <c r="D21" s="35">
        <v>1</v>
      </c>
      <c r="E21" s="37">
        <v>316</v>
      </c>
      <c r="F21" s="35">
        <v>4</v>
      </c>
      <c r="G21" s="36">
        <v>320</v>
      </c>
      <c r="H21" s="35">
        <v>2</v>
      </c>
      <c r="I21" s="37">
        <v>310</v>
      </c>
      <c r="J21" s="35">
        <v>3</v>
      </c>
      <c r="K21" s="36">
        <v>320</v>
      </c>
      <c r="L21" s="35">
        <v>2</v>
      </c>
      <c r="M21" s="37">
        <v>317</v>
      </c>
      <c r="N21" s="35">
        <v>4</v>
      </c>
      <c r="O21" s="36">
        <v>327</v>
      </c>
      <c r="P21" s="35">
        <v>3</v>
      </c>
      <c r="Q21" s="37">
        <v>336</v>
      </c>
      <c r="R21" s="35">
        <v>3</v>
      </c>
      <c r="S21" s="36">
        <v>328</v>
      </c>
      <c r="T21" s="35">
        <v>3</v>
      </c>
      <c r="U21" s="38">
        <v>325</v>
      </c>
      <c r="V21" s="35">
        <v>2</v>
      </c>
      <c r="W21" s="38">
        <v>333</v>
      </c>
      <c r="X21" s="35">
        <v>2</v>
      </c>
      <c r="Y21" s="37">
        <v>333</v>
      </c>
    </row>
    <row r="22" spans="1:25" ht="19.5" customHeight="1">
      <c r="A22" s="14" t="s">
        <v>20</v>
      </c>
      <c r="B22" s="35">
        <v>20</v>
      </c>
      <c r="C22" s="36">
        <v>172</v>
      </c>
      <c r="D22" s="35">
        <v>25</v>
      </c>
      <c r="E22" s="37">
        <v>182</v>
      </c>
      <c r="F22" s="35">
        <v>20</v>
      </c>
      <c r="G22" s="36">
        <v>191</v>
      </c>
      <c r="H22" s="35">
        <v>19</v>
      </c>
      <c r="I22" s="37">
        <v>179</v>
      </c>
      <c r="J22" s="35">
        <v>19</v>
      </c>
      <c r="K22" s="36">
        <v>205</v>
      </c>
      <c r="L22" s="35">
        <v>21</v>
      </c>
      <c r="M22" s="37">
        <v>217</v>
      </c>
      <c r="N22" s="35">
        <v>21</v>
      </c>
      <c r="O22" s="36">
        <v>196</v>
      </c>
      <c r="P22" s="35">
        <v>20</v>
      </c>
      <c r="Q22" s="37">
        <v>218</v>
      </c>
      <c r="R22" s="35">
        <v>20</v>
      </c>
      <c r="S22" s="36">
        <v>212</v>
      </c>
      <c r="T22" s="35">
        <v>15</v>
      </c>
      <c r="U22" s="38">
        <v>215</v>
      </c>
      <c r="V22" s="35">
        <v>17</v>
      </c>
      <c r="W22" s="38">
        <v>225</v>
      </c>
      <c r="X22" s="35">
        <v>12</v>
      </c>
      <c r="Y22" s="37">
        <v>234</v>
      </c>
    </row>
    <row r="23" spans="1:25" ht="19.5" customHeight="1">
      <c r="A23" s="19" t="s">
        <v>21</v>
      </c>
      <c r="B23" s="35">
        <v>3</v>
      </c>
      <c r="C23" s="36">
        <v>1273</v>
      </c>
      <c r="D23" s="35">
        <v>5</v>
      </c>
      <c r="E23" s="37">
        <v>1291</v>
      </c>
      <c r="F23" s="35">
        <v>3</v>
      </c>
      <c r="G23" s="36">
        <v>1285</v>
      </c>
      <c r="H23" s="35">
        <v>3</v>
      </c>
      <c r="I23" s="37">
        <v>1295</v>
      </c>
      <c r="J23" s="35">
        <v>3</v>
      </c>
      <c r="K23" s="36">
        <v>1285</v>
      </c>
      <c r="L23" s="35">
        <v>2</v>
      </c>
      <c r="M23" s="37">
        <v>1328</v>
      </c>
      <c r="N23" s="35">
        <v>2</v>
      </c>
      <c r="O23" s="36">
        <v>1295</v>
      </c>
      <c r="P23" s="35">
        <v>2</v>
      </c>
      <c r="Q23" s="37">
        <v>1293</v>
      </c>
      <c r="R23" s="35">
        <v>2</v>
      </c>
      <c r="S23" s="36">
        <v>1280</v>
      </c>
      <c r="T23" s="35">
        <v>2</v>
      </c>
      <c r="U23" s="38">
        <v>1294</v>
      </c>
      <c r="V23" s="35">
        <v>2</v>
      </c>
      <c r="W23" s="38">
        <v>1284</v>
      </c>
      <c r="X23" s="35">
        <v>3</v>
      </c>
      <c r="Y23" s="37">
        <v>1301</v>
      </c>
    </row>
    <row r="24" spans="1:25" ht="19.5" customHeight="1">
      <c r="A24" s="14" t="s">
        <v>22</v>
      </c>
      <c r="B24" s="49"/>
      <c r="C24" s="36">
        <v>49</v>
      </c>
      <c r="D24" s="49"/>
      <c r="E24" s="37">
        <v>46</v>
      </c>
      <c r="F24" s="49"/>
      <c r="G24" s="36">
        <v>49</v>
      </c>
      <c r="H24" s="49"/>
      <c r="I24" s="37">
        <v>48</v>
      </c>
      <c r="J24" s="49"/>
      <c r="K24" s="36">
        <v>48</v>
      </c>
      <c r="L24" s="49"/>
      <c r="M24" s="37">
        <v>47</v>
      </c>
      <c r="N24" s="49"/>
      <c r="O24" s="36">
        <v>46</v>
      </c>
      <c r="P24" s="49"/>
      <c r="Q24" s="37">
        <v>42</v>
      </c>
      <c r="R24" s="49"/>
      <c r="S24" s="36">
        <v>52</v>
      </c>
      <c r="T24" s="49"/>
      <c r="U24" s="38">
        <v>47</v>
      </c>
      <c r="V24" s="49"/>
      <c r="W24" s="38">
        <v>47</v>
      </c>
      <c r="X24" s="49"/>
      <c r="Y24" s="37">
        <v>48</v>
      </c>
    </row>
    <row r="25" spans="1:25" ht="19.5" customHeight="1">
      <c r="A25" s="20" t="s">
        <v>23</v>
      </c>
      <c r="B25" s="35">
        <v>0</v>
      </c>
      <c r="C25" s="36">
        <v>86</v>
      </c>
      <c r="D25" s="35">
        <v>0</v>
      </c>
      <c r="E25" s="37">
        <v>84</v>
      </c>
      <c r="F25" s="35">
        <v>0</v>
      </c>
      <c r="G25" s="36">
        <v>92</v>
      </c>
      <c r="H25" s="35">
        <v>0</v>
      </c>
      <c r="I25" s="37">
        <v>89</v>
      </c>
      <c r="J25" s="35">
        <v>0</v>
      </c>
      <c r="K25" s="36">
        <v>85</v>
      </c>
      <c r="L25" s="35">
        <v>0</v>
      </c>
      <c r="M25" s="37">
        <v>88</v>
      </c>
      <c r="N25" s="35">
        <v>0</v>
      </c>
      <c r="O25" s="36">
        <v>86</v>
      </c>
      <c r="P25" s="35">
        <v>0</v>
      </c>
      <c r="Q25" s="37">
        <v>88</v>
      </c>
      <c r="R25" s="35">
        <v>0</v>
      </c>
      <c r="S25" s="36">
        <v>82</v>
      </c>
      <c r="T25" s="35">
        <v>0</v>
      </c>
      <c r="U25" s="38">
        <v>87</v>
      </c>
      <c r="V25" s="35">
        <v>0</v>
      </c>
      <c r="W25" s="38">
        <v>83</v>
      </c>
      <c r="X25" s="35">
        <v>0</v>
      </c>
      <c r="Y25" s="37">
        <v>94</v>
      </c>
    </row>
    <row r="26" spans="1:25" ht="19.5" customHeight="1">
      <c r="A26" s="14" t="s">
        <v>24</v>
      </c>
      <c r="B26" s="35">
        <v>2</v>
      </c>
      <c r="C26" s="36">
        <v>3268</v>
      </c>
      <c r="D26" s="35">
        <v>0</v>
      </c>
      <c r="E26" s="37">
        <v>3289</v>
      </c>
      <c r="F26" s="35">
        <v>0</v>
      </c>
      <c r="G26" s="36">
        <v>3281</v>
      </c>
      <c r="H26" s="35">
        <v>0</v>
      </c>
      <c r="I26" s="37">
        <v>3270</v>
      </c>
      <c r="J26" s="35">
        <v>0</v>
      </c>
      <c r="K26" s="36">
        <v>3270</v>
      </c>
      <c r="L26" s="35">
        <v>0</v>
      </c>
      <c r="M26" s="37">
        <v>3254</v>
      </c>
      <c r="N26" s="35">
        <v>0</v>
      </c>
      <c r="O26" s="36">
        <v>3314</v>
      </c>
      <c r="P26" s="35">
        <v>0</v>
      </c>
      <c r="Q26" s="37">
        <v>3280</v>
      </c>
      <c r="R26" s="35">
        <v>0</v>
      </c>
      <c r="S26" s="36">
        <v>3299</v>
      </c>
      <c r="T26" s="35">
        <v>0</v>
      </c>
      <c r="U26" s="38">
        <v>3306</v>
      </c>
      <c r="V26" s="35">
        <v>0</v>
      </c>
      <c r="W26" s="38">
        <v>3316</v>
      </c>
      <c r="X26" s="35">
        <v>0</v>
      </c>
      <c r="Y26" s="37">
        <v>3278</v>
      </c>
    </row>
    <row r="27" spans="1:25" ht="19.5" customHeight="1">
      <c r="A27" s="14" t="s">
        <v>25</v>
      </c>
      <c r="B27" s="35">
        <v>5</v>
      </c>
      <c r="C27" s="36">
        <v>2542</v>
      </c>
      <c r="D27" s="35">
        <v>0</v>
      </c>
      <c r="E27" s="37">
        <v>2541</v>
      </c>
      <c r="F27" s="35">
        <v>0</v>
      </c>
      <c r="G27" s="36">
        <v>2540</v>
      </c>
      <c r="H27" s="35">
        <v>0</v>
      </c>
      <c r="I27" s="37">
        <v>2564</v>
      </c>
      <c r="J27" s="35">
        <v>0</v>
      </c>
      <c r="K27" s="36">
        <v>2570</v>
      </c>
      <c r="L27" s="35">
        <v>0</v>
      </c>
      <c r="M27" s="37">
        <v>2544</v>
      </c>
      <c r="N27" s="35">
        <v>0</v>
      </c>
      <c r="O27" s="36">
        <v>2557</v>
      </c>
      <c r="P27" s="35">
        <v>0</v>
      </c>
      <c r="Q27" s="37">
        <v>2533</v>
      </c>
      <c r="R27" s="35">
        <v>0</v>
      </c>
      <c r="S27" s="36">
        <v>2562</v>
      </c>
      <c r="T27" s="35">
        <v>0</v>
      </c>
      <c r="U27" s="38">
        <v>2563</v>
      </c>
      <c r="V27" s="35">
        <v>0</v>
      </c>
      <c r="W27" s="38">
        <v>2564</v>
      </c>
      <c r="X27" s="35">
        <v>0</v>
      </c>
      <c r="Y27" s="37">
        <v>2540</v>
      </c>
    </row>
    <row r="28" spans="1:25" ht="19.5" customHeight="1">
      <c r="A28" s="14" t="s">
        <v>26</v>
      </c>
      <c r="B28" s="35">
        <v>0</v>
      </c>
      <c r="C28" s="36">
        <v>1194</v>
      </c>
      <c r="D28" s="35">
        <v>0</v>
      </c>
      <c r="E28" s="37">
        <v>1172</v>
      </c>
      <c r="F28" s="35">
        <v>0</v>
      </c>
      <c r="G28" s="36">
        <v>1250</v>
      </c>
      <c r="H28" s="35">
        <v>0</v>
      </c>
      <c r="I28" s="37">
        <v>1213</v>
      </c>
      <c r="J28" s="35">
        <v>0</v>
      </c>
      <c r="K28" s="36">
        <v>1216</v>
      </c>
      <c r="L28" s="35">
        <v>0</v>
      </c>
      <c r="M28" s="37">
        <v>1219</v>
      </c>
      <c r="N28" s="35">
        <v>0</v>
      </c>
      <c r="O28" s="36">
        <v>1206</v>
      </c>
      <c r="P28" s="35">
        <v>0</v>
      </c>
      <c r="Q28" s="37">
        <v>1193</v>
      </c>
      <c r="R28" s="35">
        <v>0</v>
      </c>
      <c r="S28" s="36">
        <v>1150</v>
      </c>
      <c r="T28" s="35">
        <v>0</v>
      </c>
      <c r="U28" s="38">
        <v>1129</v>
      </c>
      <c r="V28" s="35">
        <v>0</v>
      </c>
      <c r="W28" s="38">
        <v>1138</v>
      </c>
      <c r="X28" s="35">
        <v>0</v>
      </c>
      <c r="Y28" s="37">
        <v>1123</v>
      </c>
    </row>
    <row r="29" spans="1:25" ht="19.5" customHeight="1">
      <c r="A29" s="21" t="s">
        <v>27</v>
      </c>
      <c r="B29" s="35">
        <v>23</v>
      </c>
      <c r="C29" s="36">
        <v>5697</v>
      </c>
      <c r="D29" s="35">
        <v>18</v>
      </c>
      <c r="E29" s="37">
        <v>5658</v>
      </c>
      <c r="F29" s="35">
        <v>19</v>
      </c>
      <c r="G29" s="36">
        <v>5764</v>
      </c>
      <c r="H29" s="35">
        <v>17</v>
      </c>
      <c r="I29" s="37">
        <v>5752</v>
      </c>
      <c r="J29" s="35">
        <v>21</v>
      </c>
      <c r="K29" s="36">
        <v>5752</v>
      </c>
      <c r="L29" s="35">
        <v>24</v>
      </c>
      <c r="M29" s="37">
        <v>5849</v>
      </c>
      <c r="N29" s="35">
        <v>32</v>
      </c>
      <c r="O29" s="36">
        <v>5846</v>
      </c>
      <c r="P29" s="35">
        <v>28</v>
      </c>
      <c r="Q29" s="37">
        <v>5826</v>
      </c>
      <c r="R29" s="35">
        <v>26</v>
      </c>
      <c r="S29" s="36">
        <v>5889</v>
      </c>
      <c r="T29" s="35">
        <v>27</v>
      </c>
      <c r="U29" s="38">
        <v>5850</v>
      </c>
      <c r="V29" s="35">
        <v>24</v>
      </c>
      <c r="W29" s="38">
        <v>5902</v>
      </c>
      <c r="X29" s="35">
        <v>24</v>
      </c>
      <c r="Y29" s="37">
        <v>5789</v>
      </c>
    </row>
    <row r="30" spans="1:25" ht="19.5" customHeight="1">
      <c r="A30" s="55" t="s">
        <v>28</v>
      </c>
      <c r="B30" s="35">
        <v>144</v>
      </c>
      <c r="C30" s="36">
        <v>8599</v>
      </c>
      <c r="D30" s="35">
        <v>99</v>
      </c>
      <c r="E30" s="37">
        <v>7351</v>
      </c>
      <c r="F30" s="35">
        <v>111</v>
      </c>
      <c r="G30" s="36">
        <v>7790</v>
      </c>
      <c r="H30" s="35">
        <v>152</v>
      </c>
      <c r="I30" s="37">
        <v>8026</v>
      </c>
      <c r="J30" s="35">
        <v>151</v>
      </c>
      <c r="K30" s="36">
        <v>7859</v>
      </c>
      <c r="L30" s="35">
        <v>154</v>
      </c>
      <c r="M30" s="37">
        <v>7803</v>
      </c>
      <c r="N30" s="35">
        <v>150</v>
      </c>
      <c r="O30" s="36">
        <v>7840</v>
      </c>
      <c r="P30" s="35">
        <v>1137</v>
      </c>
      <c r="Q30" s="37">
        <v>33081</v>
      </c>
      <c r="R30" s="35">
        <v>828</v>
      </c>
      <c r="S30" s="36">
        <v>23129</v>
      </c>
      <c r="T30" s="35">
        <v>238</v>
      </c>
      <c r="U30" s="38">
        <v>11518</v>
      </c>
      <c r="V30" s="35">
        <v>174</v>
      </c>
      <c r="W30" s="38">
        <v>9326</v>
      </c>
      <c r="X30" s="35">
        <v>170</v>
      </c>
      <c r="Y30" s="37">
        <v>9288</v>
      </c>
    </row>
    <row r="31" spans="1:25" ht="19.5" customHeight="1" thickBot="1">
      <c r="A31" s="71" t="s">
        <v>52</v>
      </c>
      <c r="B31" s="69"/>
      <c r="C31" s="66"/>
      <c r="D31" s="70"/>
      <c r="E31" s="67"/>
      <c r="F31" s="66"/>
      <c r="G31" s="68"/>
      <c r="H31" s="70"/>
      <c r="I31" s="67"/>
      <c r="J31" s="70"/>
      <c r="K31" s="67"/>
      <c r="L31" s="70"/>
      <c r="M31" s="67"/>
      <c r="N31" s="70"/>
      <c r="O31" s="67"/>
      <c r="P31" s="70"/>
      <c r="Q31" s="67"/>
      <c r="R31" s="70"/>
      <c r="S31" s="67"/>
      <c r="T31" s="70"/>
      <c r="U31" s="67"/>
      <c r="V31" s="70"/>
      <c r="W31" s="67"/>
      <c r="X31" s="72" t="s">
        <v>53</v>
      </c>
      <c r="Y31" s="65">
        <v>24</v>
      </c>
    </row>
    <row r="32" spans="1:25" ht="19.5" customHeight="1" thickBot="1">
      <c r="A32" s="22" t="s">
        <v>29</v>
      </c>
      <c r="B32" s="52">
        <f>SUM(B5:B31)</f>
        <v>21632</v>
      </c>
      <c r="C32" s="61">
        <f>SUM(C5:C31)</f>
        <v>74561</v>
      </c>
      <c r="D32" s="52">
        <f aca="true" t="shared" si="0" ref="D32:W32">SUM(D5:D31)</f>
        <v>21593</v>
      </c>
      <c r="E32" s="61">
        <f t="shared" si="0"/>
        <v>73392</v>
      </c>
      <c r="F32" s="52">
        <f t="shared" si="0"/>
        <v>21953</v>
      </c>
      <c r="G32" s="61">
        <f t="shared" si="0"/>
        <v>74528</v>
      </c>
      <c r="H32" s="52">
        <f t="shared" si="0"/>
        <v>22464</v>
      </c>
      <c r="I32" s="61">
        <f t="shared" si="0"/>
        <v>75720</v>
      </c>
      <c r="J32" s="52">
        <f t="shared" si="0"/>
        <v>22607</v>
      </c>
      <c r="K32" s="61">
        <f t="shared" si="0"/>
        <v>75948</v>
      </c>
      <c r="L32" s="52">
        <f t="shared" si="0"/>
        <v>22516</v>
      </c>
      <c r="M32" s="61">
        <f t="shared" si="0"/>
        <v>76035</v>
      </c>
      <c r="N32" s="52">
        <f t="shared" si="0"/>
        <v>22813</v>
      </c>
      <c r="O32" s="61">
        <f t="shared" si="0"/>
        <v>76855</v>
      </c>
      <c r="P32" s="52">
        <f t="shared" si="0"/>
        <v>23830</v>
      </c>
      <c r="Q32" s="61">
        <f t="shared" si="0"/>
        <v>102334</v>
      </c>
      <c r="R32" s="52">
        <f t="shared" si="0"/>
        <v>23601</v>
      </c>
      <c r="S32" s="61">
        <f t="shared" si="0"/>
        <v>93199</v>
      </c>
      <c r="T32" s="52">
        <f t="shared" si="0"/>
        <v>23177</v>
      </c>
      <c r="U32" s="61">
        <f t="shared" si="0"/>
        <v>81955</v>
      </c>
      <c r="V32" s="52">
        <f t="shared" si="0"/>
        <v>22789</v>
      </c>
      <c r="W32" s="61">
        <f t="shared" si="0"/>
        <v>79150</v>
      </c>
      <c r="X32" s="52">
        <f>SUM(X5:X31)</f>
        <v>22947</v>
      </c>
      <c r="Y32" s="61">
        <f>SUM(Y5:Y31)</f>
        <v>78910</v>
      </c>
    </row>
    <row r="33" spans="1:25" ht="19.5" customHeight="1">
      <c r="A33" s="4" t="s">
        <v>36</v>
      </c>
      <c r="R33" s="80"/>
      <c r="S33" s="81"/>
      <c r="X33" s="75">
        <f ca="1">TODAY()</f>
        <v>40403</v>
      </c>
      <c r="Y33" s="76"/>
    </row>
    <row r="34" ht="19.5" customHeight="1">
      <c r="A34" s="4" t="s">
        <v>54</v>
      </c>
    </row>
    <row r="35" ht="19.5" customHeight="1">
      <c r="A35" s="4" t="s">
        <v>55</v>
      </c>
    </row>
    <row r="36" ht="19.5" customHeight="1">
      <c r="A36" s="4" t="s">
        <v>56</v>
      </c>
    </row>
  </sheetData>
  <mergeCells count="14">
    <mergeCell ref="X33:Y33"/>
    <mergeCell ref="X3:Y3"/>
    <mergeCell ref="P3:Q3"/>
    <mergeCell ref="R3:S3"/>
    <mergeCell ref="T3:U3"/>
    <mergeCell ref="V3:W3"/>
    <mergeCell ref="R33:S33"/>
    <mergeCell ref="J3:K3"/>
    <mergeCell ref="L3:M3"/>
    <mergeCell ref="N3:O3"/>
    <mergeCell ref="B3:C3"/>
    <mergeCell ref="D3:E3"/>
    <mergeCell ref="F3:G3"/>
    <mergeCell ref="H3:I3"/>
  </mergeCells>
  <printOptions/>
  <pageMargins left="0.5905511811023623" right="0.5905511811023623" top="1.1811023622047245" bottom="0.7874015748031497" header="1.1023622047244095" footer="0.5118110236220472"/>
  <pageSetup fitToHeight="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KAIGO</cp:lastModifiedBy>
  <cp:lastPrinted>2010-06-24T02:57:51Z</cp:lastPrinted>
  <dcterms:created xsi:type="dcterms:W3CDTF">2009-01-25T17:20:15Z</dcterms:created>
  <dcterms:modified xsi:type="dcterms:W3CDTF">2010-08-13T04:01:12Z</dcterms:modified>
  <cp:category/>
  <cp:version/>
  <cp:contentType/>
  <cp:contentStatus/>
</cp:coreProperties>
</file>