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40" windowHeight="11925" tabRatio="768" activeTab="7"/>
  </bookViews>
  <sheets>
    <sheet name="平成21年4月末" sheetId="1" r:id="rId1"/>
    <sheet name="平成21年5月末" sheetId="2" r:id="rId2"/>
    <sheet name="平成21年6月末" sheetId="3" r:id="rId3"/>
    <sheet name="平成21年7月末" sheetId="4" r:id="rId4"/>
    <sheet name="平成21年8月末" sheetId="5" r:id="rId5"/>
    <sheet name="平成21年9月末" sheetId="6" r:id="rId6"/>
    <sheet name="平成21年10月末" sheetId="7" r:id="rId7"/>
    <sheet name="平成21年11月末" sheetId="8" r:id="rId8"/>
    <sheet name="平成21年12月末" sheetId="9" r:id="rId9"/>
    <sheet name="平成22年1月末" sheetId="10" r:id="rId10"/>
    <sheet name="平成22年2月末" sheetId="11" r:id="rId11"/>
    <sheet name="平成22年3月末" sheetId="12" r:id="rId12"/>
  </sheets>
  <definedNames/>
  <calcPr fullCalcOnLoad="1"/>
</workbook>
</file>

<file path=xl/sharedStrings.xml><?xml version="1.0" encoding="utf-8"?>
<sst xmlns="http://schemas.openxmlformats.org/spreadsheetml/2006/main" count="880" uniqueCount="23">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</sst>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6" xfId="0" applyFont="1" applyBorder="1" applyAlignment="1">
      <alignment vertic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 applyProtection="1">
      <alignment/>
      <protection locked="0"/>
    </xf>
    <xf numFmtId="38" fontId="4" fillId="0" borderId="6" xfId="16" applyFont="1" applyBorder="1" applyAlignment="1" applyProtection="1">
      <alignment/>
      <protection locked="0"/>
    </xf>
    <xf numFmtId="38" fontId="4" fillId="0" borderId="9" xfId="16" applyFont="1" applyBorder="1" applyAlignment="1" applyProtection="1">
      <alignment/>
      <protection locked="0"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0" fontId="4" fillId="0" borderId="12" xfId="0" applyFont="1" applyBorder="1" applyAlignment="1">
      <alignment vertical="center"/>
    </xf>
    <xf numFmtId="38" fontId="4" fillId="0" borderId="13" xfId="16" applyFont="1" applyBorder="1" applyAlignment="1" applyProtection="1">
      <alignment/>
      <protection locked="0"/>
    </xf>
    <xf numFmtId="38" fontId="4" fillId="0" borderId="12" xfId="16" applyFont="1" applyBorder="1" applyAlignment="1" applyProtection="1">
      <alignment/>
      <protection locked="0"/>
    </xf>
    <xf numFmtId="38" fontId="4" fillId="0" borderId="14" xfId="16" applyFont="1" applyBorder="1" applyAlignment="1" applyProtection="1">
      <alignment/>
      <protection locked="0"/>
    </xf>
    <xf numFmtId="38" fontId="4" fillId="0" borderId="15" xfId="16" applyFont="1" applyBorder="1" applyAlignment="1">
      <alignment/>
    </xf>
    <xf numFmtId="0" fontId="4" fillId="0" borderId="16" xfId="0" applyFont="1" applyBorder="1" applyAlignment="1">
      <alignment vertical="center"/>
    </xf>
    <xf numFmtId="38" fontId="4" fillId="0" borderId="17" xfId="16" applyFont="1" applyBorder="1" applyAlignment="1">
      <alignment/>
    </xf>
    <xf numFmtId="38" fontId="4" fillId="0" borderId="18" xfId="16" applyFont="1" applyBorder="1" applyAlignment="1" applyProtection="1">
      <alignment/>
      <protection locked="0"/>
    </xf>
    <xf numFmtId="38" fontId="4" fillId="0" borderId="16" xfId="16" applyFont="1" applyBorder="1" applyAlignment="1" applyProtection="1">
      <alignment/>
      <protection locked="0"/>
    </xf>
    <xf numFmtId="38" fontId="4" fillId="0" borderId="19" xfId="16" applyFont="1" applyBorder="1" applyAlignment="1" applyProtection="1">
      <alignment/>
      <protection locked="0"/>
    </xf>
    <xf numFmtId="38" fontId="4" fillId="0" borderId="20" xfId="16" applyFont="1" applyBorder="1" applyAlignment="1">
      <alignment/>
    </xf>
    <xf numFmtId="0" fontId="4" fillId="0" borderId="21" xfId="0" applyFont="1" applyBorder="1" applyAlignment="1">
      <alignment horizontal="center"/>
    </xf>
    <xf numFmtId="38" fontId="4" fillId="0" borderId="22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24" xfId="16" applyFont="1" applyBorder="1" applyAlignment="1">
      <alignment/>
    </xf>
    <xf numFmtId="38" fontId="4" fillId="0" borderId="25" xfId="16" applyFont="1" applyBorder="1" applyAlignment="1">
      <alignment/>
    </xf>
    <xf numFmtId="38" fontId="4" fillId="0" borderId="26" xfId="16" applyFont="1" applyBorder="1" applyAlignment="1">
      <alignment/>
    </xf>
    <xf numFmtId="38" fontId="4" fillId="0" borderId="27" xfId="16" applyFont="1" applyBorder="1" applyAlignment="1">
      <alignment/>
    </xf>
    <xf numFmtId="38" fontId="4" fillId="0" borderId="28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29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30" xfId="16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5" fillId="0" borderId="40" xfId="0" applyFont="1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平成21年4月末現在</v>
      </c>
      <c r="F1" s="39"/>
      <c r="G1" s="39"/>
      <c r="H1">
        <v>4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1426</v>
      </c>
      <c r="D6" s="11">
        <v>237</v>
      </c>
      <c r="E6" s="12">
        <v>1189</v>
      </c>
      <c r="F6" s="13">
        <v>17</v>
      </c>
      <c r="G6" s="14">
        <f aca="true" t="shared" si="1" ref="G6:G68">C6+F6</f>
        <v>1443</v>
      </c>
    </row>
    <row r="7" spans="1:7" s="2" customFormat="1" ht="13.5" customHeight="1">
      <c r="A7" s="51"/>
      <c r="B7" s="9" t="s">
        <v>10</v>
      </c>
      <c r="C7" s="15">
        <f t="shared" si="0"/>
        <v>1332</v>
      </c>
      <c r="D7" s="11">
        <v>223</v>
      </c>
      <c r="E7" s="12">
        <v>1109</v>
      </c>
      <c r="F7" s="13">
        <v>56</v>
      </c>
      <c r="G7" s="14">
        <f t="shared" si="1"/>
        <v>1388</v>
      </c>
    </row>
    <row r="8" spans="1:7" s="2" customFormat="1" ht="13.5" customHeight="1">
      <c r="A8" s="51"/>
      <c r="B8" s="16" t="s">
        <v>11</v>
      </c>
      <c r="C8" s="15">
        <f t="shared" si="0"/>
        <v>1536</v>
      </c>
      <c r="D8" s="17">
        <v>205</v>
      </c>
      <c r="E8" s="18">
        <v>1331</v>
      </c>
      <c r="F8" s="19">
        <v>35</v>
      </c>
      <c r="G8" s="20">
        <f t="shared" si="1"/>
        <v>1571</v>
      </c>
    </row>
    <row r="9" spans="1:7" s="2" customFormat="1" ht="13.5" customHeight="1">
      <c r="A9" s="51"/>
      <c r="B9" s="16" t="s">
        <v>12</v>
      </c>
      <c r="C9" s="15">
        <f t="shared" si="0"/>
        <v>1188</v>
      </c>
      <c r="D9" s="17">
        <v>185</v>
      </c>
      <c r="E9" s="18">
        <v>1003</v>
      </c>
      <c r="F9" s="19">
        <v>50</v>
      </c>
      <c r="G9" s="20">
        <f t="shared" si="1"/>
        <v>1238</v>
      </c>
    </row>
    <row r="10" spans="1:7" s="2" customFormat="1" ht="13.5" customHeight="1">
      <c r="A10" s="51"/>
      <c r="B10" s="16" t="s">
        <v>13</v>
      </c>
      <c r="C10" s="15">
        <f t="shared" si="0"/>
        <v>1070</v>
      </c>
      <c r="D10" s="17">
        <v>147</v>
      </c>
      <c r="E10" s="18">
        <v>923</v>
      </c>
      <c r="F10" s="19">
        <v>42</v>
      </c>
      <c r="G10" s="20">
        <f t="shared" si="1"/>
        <v>1112</v>
      </c>
    </row>
    <row r="11" spans="1:7" s="2" customFormat="1" ht="13.5" customHeight="1">
      <c r="A11" s="51"/>
      <c r="B11" s="16" t="s">
        <v>14</v>
      </c>
      <c r="C11" s="15">
        <f t="shared" si="0"/>
        <v>789</v>
      </c>
      <c r="D11" s="17">
        <v>87</v>
      </c>
      <c r="E11" s="18">
        <v>702</v>
      </c>
      <c r="F11" s="19">
        <v>27</v>
      </c>
      <c r="G11" s="20">
        <f t="shared" si="1"/>
        <v>816</v>
      </c>
    </row>
    <row r="12" spans="1:7" s="2" customFormat="1" ht="13.5" customHeight="1" thickBot="1">
      <c r="A12" s="51"/>
      <c r="B12" s="21" t="s">
        <v>15</v>
      </c>
      <c r="C12" s="22">
        <f t="shared" si="0"/>
        <v>692</v>
      </c>
      <c r="D12" s="23">
        <v>80</v>
      </c>
      <c r="E12" s="24">
        <v>612</v>
      </c>
      <c r="F12" s="25">
        <v>36</v>
      </c>
      <c r="G12" s="26">
        <f t="shared" si="1"/>
        <v>728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8033</v>
      </c>
      <c r="D13" s="29">
        <f>SUM(D6:D12)</f>
        <v>1164</v>
      </c>
      <c r="E13" s="29">
        <f>SUM(E6:E12)</f>
        <v>6869</v>
      </c>
      <c r="F13" s="29">
        <f>SUM(F6:F12)</f>
        <v>263</v>
      </c>
      <c r="G13" s="30">
        <f>SUM(G6:G12)</f>
        <v>8296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932</v>
      </c>
      <c r="D14" s="11">
        <v>185</v>
      </c>
      <c r="E14" s="12">
        <v>747</v>
      </c>
      <c r="F14" s="13">
        <v>11</v>
      </c>
      <c r="G14" s="14">
        <f>C14+F14</f>
        <v>943</v>
      </c>
    </row>
    <row r="15" spans="1:7" s="2" customFormat="1" ht="13.5" customHeight="1">
      <c r="A15" s="51"/>
      <c r="B15" s="9" t="s">
        <v>10</v>
      </c>
      <c r="C15" s="15">
        <f t="shared" si="2"/>
        <v>816</v>
      </c>
      <c r="D15" s="11">
        <v>170</v>
      </c>
      <c r="E15" s="12">
        <v>646</v>
      </c>
      <c r="F15" s="13">
        <v>35</v>
      </c>
      <c r="G15" s="14">
        <f>C15+F15</f>
        <v>851</v>
      </c>
    </row>
    <row r="16" spans="1:7" s="2" customFormat="1" ht="13.5" customHeight="1">
      <c r="A16" s="51"/>
      <c r="B16" s="16" t="s">
        <v>11</v>
      </c>
      <c r="C16" s="15">
        <f t="shared" si="2"/>
        <v>1007</v>
      </c>
      <c r="D16" s="17">
        <v>194</v>
      </c>
      <c r="E16" s="18">
        <v>813</v>
      </c>
      <c r="F16" s="19">
        <v>27</v>
      </c>
      <c r="G16" s="20">
        <f t="shared" si="1"/>
        <v>1034</v>
      </c>
    </row>
    <row r="17" spans="1:7" s="2" customFormat="1" ht="13.5" customHeight="1">
      <c r="A17" s="51"/>
      <c r="B17" s="16" t="s">
        <v>12</v>
      </c>
      <c r="C17" s="15">
        <f t="shared" si="2"/>
        <v>957</v>
      </c>
      <c r="D17" s="17">
        <v>169</v>
      </c>
      <c r="E17" s="18">
        <v>788</v>
      </c>
      <c r="F17" s="19">
        <v>42</v>
      </c>
      <c r="G17" s="20">
        <f t="shared" si="1"/>
        <v>999</v>
      </c>
    </row>
    <row r="18" spans="1:7" s="2" customFormat="1" ht="13.5" customHeight="1">
      <c r="A18" s="51"/>
      <c r="B18" s="16" t="s">
        <v>13</v>
      </c>
      <c r="C18" s="15">
        <f t="shared" si="2"/>
        <v>790</v>
      </c>
      <c r="D18" s="17">
        <v>99</v>
      </c>
      <c r="E18" s="18">
        <v>691</v>
      </c>
      <c r="F18" s="19">
        <v>41</v>
      </c>
      <c r="G18" s="20">
        <f t="shared" si="1"/>
        <v>831</v>
      </c>
    </row>
    <row r="19" spans="1:7" s="2" customFormat="1" ht="13.5" customHeight="1">
      <c r="A19" s="51"/>
      <c r="B19" s="16" t="s">
        <v>14</v>
      </c>
      <c r="C19" s="15">
        <f t="shared" si="2"/>
        <v>672</v>
      </c>
      <c r="D19" s="17">
        <v>118</v>
      </c>
      <c r="E19" s="18">
        <v>554</v>
      </c>
      <c r="F19" s="19">
        <v>14</v>
      </c>
      <c r="G19" s="20">
        <f t="shared" si="1"/>
        <v>686</v>
      </c>
    </row>
    <row r="20" spans="1:7" s="2" customFormat="1" ht="13.5" customHeight="1" thickBot="1">
      <c r="A20" s="51"/>
      <c r="B20" s="21" t="s">
        <v>15</v>
      </c>
      <c r="C20" s="22">
        <f t="shared" si="2"/>
        <v>545</v>
      </c>
      <c r="D20" s="23">
        <v>75</v>
      </c>
      <c r="E20" s="24">
        <v>470</v>
      </c>
      <c r="F20" s="25">
        <v>17</v>
      </c>
      <c r="G20" s="26">
        <f t="shared" si="1"/>
        <v>562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5719</v>
      </c>
      <c r="D21" s="29">
        <f>SUM(D14:D20)</f>
        <v>1010</v>
      </c>
      <c r="E21" s="29">
        <f>SUM(E14:E20)</f>
        <v>4709</v>
      </c>
      <c r="F21" s="29">
        <f>SUM(F14:F20)</f>
        <v>187</v>
      </c>
      <c r="G21" s="30">
        <f>SUM(G14:G20)</f>
        <v>5906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849</v>
      </c>
      <c r="D22" s="11">
        <v>152</v>
      </c>
      <c r="E22" s="12">
        <v>697</v>
      </c>
      <c r="F22" s="13">
        <v>19</v>
      </c>
      <c r="G22" s="14">
        <f>C22+F22</f>
        <v>868</v>
      </c>
    </row>
    <row r="23" spans="1:7" s="2" customFormat="1" ht="13.5" customHeight="1">
      <c r="A23" s="51"/>
      <c r="B23" s="9" t="s">
        <v>10</v>
      </c>
      <c r="C23" s="15">
        <f t="shared" si="3"/>
        <v>749</v>
      </c>
      <c r="D23" s="11">
        <v>125</v>
      </c>
      <c r="E23" s="12">
        <v>624</v>
      </c>
      <c r="F23" s="13">
        <v>23</v>
      </c>
      <c r="G23" s="14">
        <f>C23+F23</f>
        <v>772</v>
      </c>
    </row>
    <row r="24" spans="1:7" s="2" customFormat="1" ht="13.5" customHeight="1">
      <c r="A24" s="51"/>
      <c r="B24" s="16" t="s">
        <v>11</v>
      </c>
      <c r="C24" s="15">
        <f t="shared" si="3"/>
        <v>1053</v>
      </c>
      <c r="D24" s="17">
        <v>150</v>
      </c>
      <c r="E24" s="18">
        <v>903</v>
      </c>
      <c r="F24" s="19">
        <v>25</v>
      </c>
      <c r="G24" s="20">
        <f t="shared" si="1"/>
        <v>1078</v>
      </c>
    </row>
    <row r="25" spans="1:7" s="2" customFormat="1" ht="13.5" customHeight="1">
      <c r="A25" s="51"/>
      <c r="B25" s="16" t="s">
        <v>12</v>
      </c>
      <c r="C25" s="15">
        <f t="shared" si="3"/>
        <v>705</v>
      </c>
      <c r="D25" s="17">
        <v>101</v>
      </c>
      <c r="E25" s="18">
        <v>604</v>
      </c>
      <c r="F25" s="19">
        <v>21</v>
      </c>
      <c r="G25" s="20">
        <f t="shared" si="1"/>
        <v>726</v>
      </c>
    </row>
    <row r="26" spans="1:7" s="2" customFormat="1" ht="13.5" customHeight="1">
      <c r="A26" s="51"/>
      <c r="B26" s="16" t="s">
        <v>13</v>
      </c>
      <c r="C26" s="15">
        <f t="shared" si="3"/>
        <v>546</v>
      </c>
      <c r="D26" s="17">
        <v>56</v>
      </c>
      <c r="E26" s="18">
        <v>490</v>
      </c>
      <c r="F26" s="19">
        <v>19</v>
      </c>
      <c r="G26" s="20">
        <f t="shared" si="1"/>
        <v>565</v>
      </c>
    </row>
    <row r="27" spans="1:7" s="2" customFormat="1" ht="13.5" customHeight="1">
      <c r="A27" s="51"/>
      <c r="B27" s="16" t="s">
        <v>14</v>
      </c>
      <c r="C27" s="15">
        <f t="shared" si="3"/>
        <v>491</v>
      </c>
      <c r="D27" s="17">
        <v>50</v>
      </c>
      <c r="E27" s="18">
        <v>441</v>
      </c>
      <c r="F27" s="19">
        <v>17</v>
      </c>
      <c r="G27" s="20">
        <f t="shared" si="1"/>
        <v>508</v>
      </c>
    </row>
    <row r="28" spans="1:7" s="2" customFormat="1" ht="13.5" customHeight="1" thickBot="1">
      <c r="A28" s="51"/>
      <c r="B28" s="21" t="s">
        <v>15</v>
      </c>
      <c r="C28" s="22">
        <f t="shared" si="3"/>
        <v>403</v>
      </c>
      <c r="D28" s="23">
        <v>46</v>
      </c>
      <c r="E28" s="24">
        <v>357</v>
      </c>
      <c r="F28" s="25">
        <v>12</v>
      </c>
      <c r="G28" s="26">
        <f t="shared" si="1"/>
        <v>415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4796</v>
      </c>
      <c r="D29" s="29">
        <f>SUM(D22:D28)</f>
        <v>680</v>
      </c>
      <c r="E29" s="29">
        <f>SUM(E22:E28)</f>
        <v>4116</v>
      </c>
      <c r="F29" s="29">
        <f>SUM(F22:F28)</f>
        <v>136</v>
      </c>
      <c r="G29" s="30">
        <f>SUM(G22:G28)</f>
        <v>4932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1325</v>
      </c>
      <c r="D30" s="11">
        <v>230</v>
      </c>
      <c r="E30" s="12">
        <v>1095</v>
      </c>
      <c r="F30" s="13">
        <v>25</v>
      </c>
      <c r="G30" s="14">
        <f>C30+F30</f>
        <v>1350</v>
      </c>
    </row>
    <row r="31" spans="1:7" s="2" customFormat="1" ht="13.5" customHeight="1">
      <c r="A31" s="54"/>
      <c r="B31" s="9" t="s">
        <v>10</v>
      </c>
      <c r="C31" s="15">
        <f t="shared" si="4"/>
        <v>1102</v>
      </c>
      <c r="D31" s="11">
        <v>196</v>
      </c>
      <c r="E31" s="12">
        <v>906</v>
      </c>
      <c r="F31" s="13">
        <v>41</v>
      </c>
      <c r="G31" s="14">
        <f>C31+F31</f>
        <v>1143</v>
      </c>
    </row>
    <row r="32" spans="1:7" s="2" customFormat="1" ht="13.5" customHeight="1">
      <c r="A32" s="54"/>
      <c r="B32" s="16" t="s">
        <v>11</v>
      </c>
      <c r="C32" s="15">
        <f t="shared" si="4"/>
        <v>1578</v>
      </c>
      <c r="D32" s="17">
        <v>222</v>
      </c>
      <c r="E32" s="18">
        <v>1356</v>
      </c>
      <c r="F32" s="19">
        <v>38</v>
      </c>
      <c r="G32" s="20">
        <f t="shared" si="1"/>
        <v>1616</v>
      </c>
    </row>
    <row r="33" spans="1:7" s="2" customFormat="1" ht="13.5" customHeight="1">
      <c r="A33" s="54"/>
      <c r="B33" s="16" t="s">
        <v>12</v>
      </c>
      <c r="C33" s="15">
        <f t="shared" si="4"/>
        <v>1146</v>
      </c>
      <c r="D33" s="17">
        <v>167</v>
      </c>
      <c r="E33" s="18">
        <v>979</v>
      </c>
      <c r="F33" s="19">
        <v>54</v>
      </c>
      <c r="G33" s="20">
        <f t="shared" si="1"/>
        <v>1200</v>
      </c>
    </row>
    <row r="34" spans="1:7" s="2" customFormat="1" ht="13.5" customHeight="1">
      <c r="A34" s="54"/>
      <c r="B34" s="16" t="s">
        <v>13</v>
      </c>
      <c r="C34" s="15">
        <f t="shared" si="4"/>
        <v>960</v>
      </c>
      <c r="D34" s="17">
        <v>149</v>
      </c>
      <c r="E34" s="18">
        <v>811</v>
      </c>
      <c r="F34" s="19">
        <v>32</v>
      </c>
      <c r="G34" s="20">
        <f t="shared" si="1"/>
        <v>992</v>
      </c>
    </row>
    <row r="35" spans="1:7" s="2" customFormat="1" ht="13.5" customHeight="1">
      <c r="A35" s="54"/>
      <c r="B35" s="16" t="s">
        <v>14</v>
      </c>
      <c r="C35" s="15">
        <f t="shared" si="4"/>
        <v>837</v>
      </c>
      <c r="D35" s="17">
        <v>100</v>
      </c>
      <c r="E35" s="18">
        <v>737</v>
      </c>
      <c r="F35" s="19">
        <v>24</v>
      </c>
      <c r="G35" s="20">
        <f t="shared" si="1"/>
        <v>861</v>
      </c>
    </row>
    <row r="36" spans="1:7" s="2" customFormat="1" ht="13.5" customHeight="1" thickBot="1">
      <c r="A36" s="54"/>
      <c r="B36" s="21" t="s">
        <v>15</v>
      </c>
      <c r="C36" s="22">
        <f t="shared" si="4"/>
        <v>660</v>
      </c>
      <c r="D36" s="23">
        <v>81</v>
      </c>
      <c r="E36" s="24">
        <v>579</v>
      </c>
      <c r="F36" s="25">
        <v>19</v>
      </c>
      <c r="G36" s="26">
        <f t="shared" si="1"/>
        <v>679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7608</v>
      </c>
      <c r="D37" s="29">
        <f>SUM(D30:D36)</f>
        <v>1145</v>
      </c>
      <c r="E37" s="29">
        <f>SUM(E30:E36)</f>
        <v>6463</v>
      </c>
      <c r="F37" s="29">
        <f>SUM(F30:F36)</f>
        <v>233</v>
      </c>
      <c r="G37" s="30">
        <f>SUM(G30:G36)</f>
        <v>7841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576</v>
      </c>
      <c r="D38" s="11">
        <v>113</v>
      </c>
      <c r="E38" s="12">
        <v>463</v>
      </c>
      <c r="F38" s="13">
        <v>10</v>
      </c>
      <c r="G38" s="14">
        <f>C38+F38</f>
        <v>586</v>
      </c>
    </row>
    <row r="39" spans="1:7" s="2" customFormat="1" ht="13.5" customHeight="1">
      <c r="A39" s="51"/>
      <c r="B39" s="9" t="s">
        <v>10</v>
      </c>
      <c r="C39" s="15">
        <f t="shared" si="5"/>
        <v>638</v>
      </c>
      <c r="D39" s="11">
        <v>108</v>
      </c>
      <c r="E39" s="12">
        <v>530</v>
      </c>
      <c r="F39" s="13">
        <v>16</v>
      </c>
      <c r="G39" s="14">
        <f>C39+F39</f>
        <v>654</v>
      </c>
    </row>
    <row r="40" spans="1:7" s="2" customFormat="1" ht="13.5" customHeight="1">
      <c r="A40" s="51"/>
      <c r="B40" s="16" t="s">
        <v>11</v>
      </c>
      <c r="C40" s="15">
        <f t="shared" si="5"/>
        <v>884</v>
      </c>
      <c r="D40" s="17">
        <v>119</v>
      </c>
      <c r="E40" s="18">
        <v>765</v>
      </c>
      <c r="F40" s="19">
        <v>20</v>
      </c>
      <c r="G40" s="20">
        <f t="shared" si="1"/>
        <v>904</v>
      </c>
    </row>
    <row r="41" spans="1:7" s="2" customFormat="1" ht="13.5" customHeight="1">
      <c r="A41" s="51"/>
      <c r="B41" s="16" t="s">
        <v>12</v>
      </c>
      <c r="C41" s="15">
        <f t="shared" si="5"/>
        <v>598</v>
      </c>
      <c r="D41" s="17">
        <v>105</v>
      </c>
      <c r="E41" s="18">
        <v>493</v>
      </c>
      <c r="F41" s="19">
        <v>30</v>
      </c>
      <c r="G41" s="20">
        <f t="shared" si="1"/>
        <v>628</v>
      </c>
    </row>
    <row r="42" spans="1:7" s="2" customFormat="1" ht="13.5" customHeight="1">
      <c r="A42" s="51"/>
      <c r="B42" s="16" t="s">
        <v>13</v>
      </c>
      <c r="C42" s="15">
        <f t="shared" si="5"/>
        <v>469</v>
      </c>
      <c r="D42" s="17">
        <v>58</v>
      </c>
      <c r="E42" s="18">
        <v>411</v>
      </c>
      <c r="F42" s="19">
        <v>12</v>
      </c>
      <c r="G42" s="20">
        <f t="shared" si="1"/>
        <v>481</v>
      </c>
    </row>
    <row r="43" spans="1:7" s="2" customFormat="1" ht="13.5" customHeight="1">
      <c r="A43" s="51"/>
      <c r="B43" s="16" t="s">
        <v>14</v>
      </c>
      <c r="C43" s="15">
        <f t="shared" si="5"/>
        <v>406</v>
      </c>
      <c r="D43" s="17">
        <v>44</v>
      </c>
      <c r="E43" s="18">
        <v>362</v>
      </c>
      <c r="F43" s="19">
        <v>10</v>
      </c>
      <c r="G43" s="20">
        <f t="shared" si="1"/>
        <v>416</v>
      </c>
    </row>
    <row r="44" spans="1:7" s="2" customFormat="1" ht="13.5" customHeight="1" thickBot="1">
      <c r="A44" s="51"/>
      <c r="B44" s="21" t="s">
        <v>15</v>
      </c>
      <c r="C44" s="22">
        <f t="shared" si="5"/>
        <v>415</v>
      </c>
      <c r="D44" s="23">
        <v>54</v>
      </c>
      <c r="E44" s="24">
        <v>361</v>
      </c>
      <c r="F44" s="25">
        <v>13</v>
      </c>
      <c r="G44" s="26">
        <f t="shared" si="1"/>
        <v>428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3986</v>
      </c>
      <c r="D45" s="29">
        <f>SUM(D38:D44)</f>
        <v>601</v>
      </c>
      <c r="E45" s="29">
        <f>SUM(E38:E44)</f>
        <v>3385</v>
      </c>
      <c r="F45" s="29">
        <f>SUM(F38:F44)</f>
        <v>111</v>
      </c>
      <c r="G45" s="30">
        <f>SUM(G38:G44)</f>
        <v>4097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811</v>
      </c>
      <c r="D46" s="11">
        <v>137</v>
      </c>
      <c r="E46" s="12">
        <v>674</v>
      </c>
      <c r="F46" s="13">
        <v>12</v>
      </c>
      <c r="G46" s="14">
        <f>C46+F46</f>
        <v>823</v>
      </c>
    </row>
    <row r="47" spans="1:7" s="2" customFormat="1" ht="13.5" customHeight="1">
      <c r="A47" s="51"/>
      <c r="B47" s="9" t="s">
        <v>10</v>
      </c>
      <c r="C47" s="15">
        <f t="shared" si="6"/>
        <v>1059</v>
      </c>
      <c r="D47" s="11">
        <v>205</v>
      </c>
      <c r="E47" s="12">
        <v>854</v>
      </c>
      <c r="F47" s="13">
        <v>33</v>
      </c>
      <c r="G47" s="14">
        <f>C47+F47</f>
        <v>1092</v>
      </c>
    </row>
    <row r="48" spans="1:7" s="2" customFormat="1" ht="13.5" customHeight="1">
      <c r="A48" s="51"/>
      <c r="B48" s="16" t="s">
        <v>11</v>
      </c>
      <c r="C48" s="15">
        <f t="shared" si="6"/>
        <v>1383</v>
      </c>
      <c r="D48" s="17">
        <v>176</v>
      </c>
      <c r="E48" s="18">
        <v>1207</v>
      </c>
      <c r="F48" s="19">
        <v>42</v>
      </c>
      <c r="G48" s="20">
        <f t="shared" si="1"/>
        <v>1425</v>
      </c>
    </row>
    <row r="49" spans="1:7" s="2" customFormat="1" ht="13.5" customHeight="1">
      <c r="A49" s="51"/>
      <c r="B49" s="16" t="s">
        <v>12</v>
      </c>
      <c r="C49" s="15">
        <f t="shared" si="6"/>
        <v>1197</v>
      </c>
      <c r="D49" s="17">
        <v>162</v>
      </c>
      <c r="E49" s="18">
        <v>1035</v>
      </c>
      <c r="F49" s="19">
        <v>48</v>
      </c>
      <c r="G49" s="20">
        <f t="shared" si="1"/>
        <v>1245</v>
      </c>
    </row>
    <row r="50" spans="1:7" s="2" customFormat="1" ht="13.5" customHeight="1">
      <c r="A50" s="51"/>
      <c r="B50" s="16" t="s">
        <v>13</v>
      </c>
      <c r="C50" s="15">
        <f t="shared" si="6"/>
        <v>930</v>
      </c>
      <c r="D50" s="17">
        <v>143</v>
      </c>
      <c r="E50" s="18">
        <v>787</v>
      </c>
      <c r="F50" s="19">
        <v>34</v>
      </c>
      <c r="G50" s="20">
        <f t="shared" si="1"/>
        <v>964</v>
      </c>
    </row>
    <row r="51" spans="1:7" s="2" customFormat="1" ht="13.5" customHeight="1">
      <c r="A51" s="51"/>
      <c r="B51" s="16" t="s">
        <v>14</v>
      </c>
      <c r="C51" s="15">
        <f t="shared" si="6"/>
        <v>663</v>
      </c>
      <c r="D51" s="17">
        <v>98</v>
      </c>
      <c r="E51" s="18">
        <v>565</v>
      </c>
      <c r="F51" s="19">
        <v>20</v>
      </c>
      <c r="G51" s="20">
        <f t="shared" si="1"/>
        <v>683</v>
      </c>
    </row>
    <row r="52" spans="1:7" s="2" customFormat="1" ht="13.5" customHeight="1" thickBot="1">
      <c r="A52" s="51"/>
      <c r="B52" s="21" t="s">
        <v>15</v>
      </c>
      <c r="C52" s="22">
        <f t="shared" si="6"/>
        <v>669</v>
      </c>
      <c r="D52" s="23">
        <v>100</v>
      </c>
      <c r="E52" s="24">
        <v>569</v>
      </c>
      <c r="F52" s="25">
        <v>26</v>
      </c>
      <c r="G52" s="26">
        <f t="shared" si="1"/>
        <v>695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6712</v>
      </c>
      <c r="D53" s="29">
        <f>SUM(D46:D52)</f>
        <v>1021</v>
      </c>
      <c r="E53" s="29">
        <f>SUM(E46:E52)</f>
        <v>5691</v>
      </c>
      <c r="F53" s="29">
        <f>SUM(F46:F52)</f>
        <v>215</v>
      </c>
      <c r="G53" s="30">
        <f>SUM(G46:G52)</f>
        <v>6927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1030</v>
      </c>
      <c r="D54" s="11">
        <v>164</v>
      </c>
      <c r="E54" s="12">
        <v>866</v>
      </c>
      <c r="F54" s="13">
        <v>15</v>
      </c>
      <c r="G54" s="14">
        <f>C54+F54</f>
        <v>1045</v>
      </c>
    </row>
    <row r="55" spans="1:7" s="2" customFormat="1" ht="13.5" customHeight="1">
      <c r="A55" s="51"/>
      <c r="B55" s="9" t="s">
        <v>10</v>
      </c>
      <c r="C55" s="15">
        <f t="shared" si="7"/>
        <v>756</v>
      </c>
      <c r="D55" s="11">
        <v>148</v>
      </c>
      <c r="E55" s="12">
        <v>608</v>
      </c>
      <c r="F55" s="13">
        <v>29</v>
      </c>
      <c r="G55" s="14">
        <f>C55+F55</f>
        <v>785</v>
      </c>
    </row>
    <row r="56" spans="1:7" s="2" customFormat="1" ht="13.5" customHeight="1">
      <c r="A56" s="51"/>
      <c r="B56" s="16" t="s">
        <v>11</v>
      </c>
      <c r="C56" s="15">
        <f t="shared" si="7"/>
        <v>1230</v>
      </c>
      <c r="D56" s="17">
        <v>168</v>
      </c>
      <c r="E56" s="18">
        <v>1062</v>
      </c>
      <c r="F56" s="19">
        <v>37</v>
      </c>
      <c r="G56" s="20">
        <f t="shared" si="1"/>
        <v>1267</v>
      </c>
    </row>
    <row r="57" spans="1:7" s="2" customFormat="1" ht="13.5" customHeight="1">
      <c r="A57" s="51"/>
      <c r="B57" s="16" t="s">
        <v>12</v>
      </c>
      <c r="C57" s="15">
        <f t="shared" si="7"/>
        <v>967</v>
      </c>
      <c r="D57" s="17">
        <v>149</v>
      </c>
      <c r="E57" s="18">
        <v>818</v>
      </c>
      <c r="F57" s="19">
        <v>43</v>
      </c>
      <c r="G57" s="20">
        <f t="shared" si="1"/>
        <v>1010</v>
      </c>
    </row>
    <row r="58" spans="1:7" s="2" customFormat="1" ht="13.5" customHeight="1">
      <c r="A58" s="51"/>
      <c r="B58" s="16" t="s">
        <v>13</v>
      </c>
      <c r="C58" s="15">
        <f t="shared" si="7"/>
        <v>808</v>
      </c>
      <c r="D58" s="17">
        <v>108</v>
      </c>
      <c r="E58" s="18">
        <v>700</v>
      </c>
      <c r="F58" s="19">
        <v>24</v>
      </c>
      <c r="G58" s="20">
        <f t="shared" si="1"/>
        <v>832</v>
      </c>
    </row>
    <row r="59" spans="1:7" s="2" customFormat="1" ht="13.5" customHeight="1">
      <c r="A59" s="51"/>
      <c r="B59" s="16" t="s">
        <v>14</v>
      </c>
      <c r="C59" s="15">
        <f t="shared" si="7"/>
        <v>605</v>
      </c>
      <c r="D59" s="17">
        <v>92</v>
      </c>
      <c r="E59" s="18">
        <v>513</v>
      </c>
      <c r="F59" s="19">
        <v>18</v>
      </c>
      <c r="G59" s="20">
        <f t="shared" si="1"/>
        <v>623</v>
      </c>
    </row>
    <row r="60" spans="1:7" s="2" customFormat="1" ht="13.5" customHeight="1" thickBot="1">
      <c r="A60" s="51"/>
      <c r="B60" s="21" t="s">
        <v>15</v>
      </c>
      <c r="C60" s="22">
        <f t="shared" si="7"/>
        <v>603</v>
      </c>
      <c r="D60" s="23">
        <v>79</v>
      </c>
      <c r="E60" s="24">
        <v>524</v>
      </c>
      <c r="F60" s="25">
        <v>31</v>
      </c>
      <c r="G60" s="26">
        <f t="shared" si="1"/>
        <v>634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5999</v>
      </c>
      <c r="D61" s="29">
        <f>SUM(D54:D60)</f>
        <v>908</v>
      </c>
      <c r="E61" s="29">
        <f>SUM(E54:E60)</f>
        <v>5091</v>
      </c>
      <c r="F61" s="29">
        <f>SUM(F54:F60)</f>
        <v>197</v>
      </c>
      <c r="G61" s="30">
        <f>SUM(G54:G60)</f>
        <v>6196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6949</v>
      </c>
      <c r="D62" s="31">
        <f t="shared" si="8"/>
        <v>1218</v>
      </c>
      <c r="E62" s="32">
        <f t="shared" si="8"/>
        <v>5731</v>
      </c>
      <c r="F62" s="10">
        <f t="shared" si="8"/>
        <v>109</v>
      </c>
      <c r="G62" s="33">
        <f>C62+F62</f>
        <v>7058</v>
      </c>
    </row>
    <row r="63" spans="1:7" s="2" customFormat="1" ht="13.5" customHeight="1">
      <c r="A63" s="51"/>
      <c r="B63" s="9" t="s">
        <v>10</v>
      </c>
      <c r="C63" s="15">
        <f t="shared" si="8"/>
        <v>6452</v>
      </c>
      <c r="D63" s="34">
        <f t="shared" si="8"/>
        <v>1175</v>
      </c>
      <c r="E63" s="35">
        <f t="shared" si="8"/>
        <v>5277</v>
      </c>
      <c r="F63" s="15">
        <f t="shared" si="8"/>
        <v>233</v>
      </c>
      <c r="G63" s="20">
        <f>C63+F63</f>
        <v>6685</v>
      </c>
    </row>
    <row r="64" spans="1:7" s="2" customFormat="1" ht="13.5" customHeight="1">
      <c r="A64" s="51"/>
      <c r="B64" s="16" t="s">
        <v>11</v>
      </c>
      <c r="C64" s="15">
        <f t="shared" si="8"/>
        <v>8671</v>
      </c>
      <c r="D64" s="34">
        <f t="shared" si="8"/>
        <v>1234</v>
      </c>
      <c r="E64" s="35">
        <f t="shared" si="8"/>
        <v>7437</v>
      </c>
      <c r="F64" s="15">
        <f t="shared" si="8"/>
        <v>224</v>
      </c>
      <c r="G64" s="20">
        <f t="shared" si="1"/>
        <v>8895</v>
      </c>
    </row>
    <row r="65" spans="1:7" s="2" customFormat="1" ht="13.5" customHeight="1">
      <c r="A65" s="51"/>
      <c r="B65" s="16" t="s">
        <v>12</v>
      </c>
      <c r="C65" s="15">
        <f t="shared" si="8"/>
        <v>6758</v>
      </c>
      <c r="D65" s="34">
        <f t="shared" si="8"/>
        <v>1038</v>
      </c>
      <c r="E65" s="35">
        <f t="shared" si="8"/>
        <v>5720</v>
      </c>
      <c r="F65" s="15">
        <f t="shared" si="8"/>
        <v>288</v>
      </c>
      <c r="G65" s="20">
        <f t="shared" si="1"/>
        <v>7046</v>
      </c>
    </row>
    <row r="66" spans="1:7" s="2" customFormat="1" ht="13.5" customHeight="1">
      <c r="A66" s="51"/>
      <c r="B66" s="16" t="s">
        <v>13</v>
      </c>
      <c r="C66" s="15">
        <f t="shared" si="8"/>
        <v>5573</v>
      </c>
      <c r="D66" s="34">
        <f t="shared" si="8"/>
        <v>760</v>
      </c>
      <c r="E66" s="35">
        <f t="shared" si="8"/>
        <v>4813</v>
      </c>
      <c r="F66" s="15">
        <f t="shared" si="8"/>
        <v>204</v>
      </c>
      <c r="G66" s="20">
        <f t="shared" si="1"/>
        <v>5777</v>
      </c>
    </row>
    <row r="67" spans="1:7" s="2" customFormat="1" ht="13.5" customHeight="1">
      <c r="A67" s="51"/>
      <c r="B67" s="16" t="s">
        <v>14</v>
      </c>
      <c r="C67" s="15">
        <f t="shared" si="8"/>
        <v>4463</v>
      </c>
      <c r="D67" s="34">
        <f t="shared" si="8"/>
        <v>589</v>
      </c>
      <c r="E67" s="35">
        <f t="shared" si="8"/>
        <v>3874</v>
      </c>
      <c r="F67" s="15">
        <f t="shared" si="8"/>
        <v>130</v>
      </c>
      <c r="G67" s="20">
        <f t="shared" si="1"/>
        <v>4593</v>
      </c>
    </row>
    <row r="68" spans="1:7" s="2" customFormat="1" ht="13.5" customHeight="1" thickBot="1">
      <c r="A68" s="51"/>
      <c r="B68" s="21" t="s">
        <v>15</v>
      </c>
      <c r="C68" s="22">
        <f t="shared" si="8"/>
        <v>3987</v>
      </c>
      <c r="D68" s="36">
        <f t="shared" si="8"/>
        <v>515</v>
      </c>
      <c r="E68" s="37">
        <f t="shared" si="8"/>
        <v>3472</v>
      </c>
      <c r="F68" s="22">
        <f t="shared" si="8"/>
        <v>154</v>
      </c>
      <c r="G68" s="26">
        <f t="shared" si="1"/>
        <v>4141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42853</v>
      </c>
      <c r="D69" s="29">
        <f>SUM(D62:D68)</f>
        <v>6529</v>
      </c>
      <c r="E69" s="29">
        <f>SUM(E62:E68)</f>
        <v>36324</v>
      </c>
      <c r="F69" s="29">
        <f>SUM(F62:F68)</f>
        <v>1342</v>
      </c>
      <c r="G69" s="30">
        <f>SUM(G62:G68)</f>
        <v>44195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7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"平成22年"&amp;H1&amp;"月末現在"</f>
        <v>平成22年2月末現在</v>
      </c>
      <c r="F1" s="39"/>
      <c r="G1" s="39"/>
      <c r="H1">
        <v>2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1396</v>
      </c>
      <c r="D6" s="11">
        <v>216</v>
      </c>
      <c r="E6" s="12">
        <v>1180</v>
      </c>
      <c r="F6" s="13">
        <v>23</v>
      </c>
      <c r="G6" s="14">
        <f aca="true" t="shared" si="1" ref="G6:G68">C6+F6</f>
        <v>1419</v>
      </c>
    </row>
    <row r="7" spans="1:7" s="2" customFormat="1" ht="13.5" customHeight="1">
      <c r="A7" s="51"/>
      <c r="B7" s="9" t="s">
        <v>10</v>
      </c>
      <c r="C7" s="15">
        <f t="shared" si="0"/>
        <v>1245</v>
      </c>
      <c r="D7" s="11">
        <v>206</v>
      </c>
      <c r="E7" s="12">
        <v>1039</v>
      </c>
      <c r="F7" s="13">
        <v>53</v>
      </c>
      <c r="G7" s="14">
        <f t="shared" si="1"/>
        <v>1298</v>
      </c>
    </row>
    <row r="8" spans="1:7" s="2" customFormat="1" ht="13.5" customHeight="1">
      <c r="A8" s="51"/>
      <c r="B8" s="16" t="s">
        <v>11</v>
      </c>
      <c r="C8" s="15">
        <f t="shared" si="0"/>
        <v>1590</v>
      </c>
      <c r="D8" s="17">
        <v>232</v>
      </c>
      <c r="E8" s="18">
        <v>1358</v>
      </c>
      <c r="F8" s="19">
        <v>34</v>
      </c>
      <c r="G8" s="20">
        <f t="shared" si="1"/>
        <v>1624</v>
      </c>
    </row>
    <row r="9" spans="1:7" s="2" customFormat="1" ht="13.5" customHeight="1">
      <c r="A9" s="51"/>
      <c r="B9" s="16" t="s">
        <v>12</v>
      </c>
      <c r="C9" s="15">
        <f t="shared" si="0"/>
        <v>1270</v>
      </c>
      <c r="D9" s="17">
        <v>194</v>
      </c>
      <c r="E9" s="18">
        <v>1076</v>
      </c>
      <c r="F9" s="19">
        <v>47</v>
      </c>
      <c r="G9" s="20">
        <f t="shared" si="1"/>
        <v>1317</v>
      </c>
    </row>
    <row r="10" spans="1:7" s="2" customFormat="1" ht="13.5" customHeight="1">
      <c r="A10" s="51"/>
      <c r="B10" s="16" t="s">
        <v>13</v>
      </c>
      <c r="C10" s="15">
        <f t="shared" si="0"/>
        <v>1066</v>
      </c>
      <c r="D10" s="17">
        <v>137</v>
      </c>
      <c r="E10" s="18">
        <v>929</v>
      </c>
      <c r="F10" s="19">
        <v>43</v>
      </c>
      <c r="G10" s="20">
        <f t="shared" si="1"/>
        <v>1109</v>
      </c>
    </row>
    <row r="11" spans="1:7" s="2" customFormat="1" ht="13.5" customHeight="1">
      <c r="A11" s="51"/>
      <c r="B11" s="16" t="s">
        <v>14</v>
      </c>
      <c r="C11" s="15">
        <f t="shared" si="0"/>
        <v>884</v>
      </c>
      <c r="D11" s="17">
        <v>89</v>
      </c>
      <c r="E11" s="18">
        <v>795</v>
      </c>
      <c r="F11" s="19">
        <v>28</v>
      </c>
      <c r="G11" s="20">
        <f t="shared" si="1"/>
        <v>912</v>
      </c>
    </row>
    <row r="12" spans="1:7" s="2" customFormat="1" ht="13.5" customHeight="1" thickBot="1">
      <c r="A12" s="51"/>
      <c r="B12" s="21" t="s">
        <v>15</v>
      </c>
      <c r="C12" s="22">
        <f t="shared" si="0"/>
        <v>809</v>
      </c>
      <c r="D12" s="23">
        <v>98</v>
      </c>
      <c r="E12" s="24">
        <v>711</v>
      </c>
      <c r="F12" s="25">
        <v>36</v>
      </c>
      <c r="G12" s="26">
        <f t="shared" si="1"/>
        <v>845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8260</v>
      </c>
      <c r="D13" s="29">
        <f>SUM(D6:D12)</f>
        <v>1172</v>
      </c>
      <c r="E13" s="29">
        <f>SUM(E6:E12)</f>
        <v>7088</v>
      </c>
      <c r="F13" s="29">
        <f>SUM(F6:F12)</f>
        <v>264</v>
      </c>
      <c r="G13" s="30">
        <f>SUM(G6:G12)</f>
        <v>8524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990</v>
      </c>
      <c r="D14" s="11">
        <v>188</v>
      </c>
      <c r="E14" s="12">
        <v>802</v>
      </c>
      <c r="F14" s="13">
        <v>14</v>
      </c>
      <c r="G14" s="14">
        <f>C14+F14</f>
        <v>1004</v>
      </c>
    </row>
    <row r="15" spans="1:7" s="2" customFormat="1" ht="13.5" customHeight="1">
      <c r="A15" s="51"/>
      <c r="B15" s="9" t="s">
        <v>10</v>
      </c>
      <c r="C15" s="15">
        <f t="shared" si="2"/>
        <v>821</v>
      </c>
      <c r="D15" s="11">
        <v>169</v>
      </c>
      <c r="E15" s="12">
        <v>652</v>
      </c>
      <c r="F15" s="13">
        <v>29</v>
      </c>
      <c r="G15" s="14">
        <f>C15+F15</f>
        <v>850</v>
      </c>
    </row>
    <row r="16" spans="1:7" s="2" customFormat="1" ht="13.5" customHeight="1">
      <c r="A16" s="51"/>
      <c r="B16" s="16" t="s">
        <v>11</v>
      </c>
      <c r="C16" s="15">
        <f t="shared" si="2"/>
        <v>1068</v>
      </c>
      <c r="D16" s="17">
        <v>198</v>
      </c>
      <c r="E16" s="18">
        <v>870</v>
      </c>
      <c r="F16" s="19">
        <v>38</v>
      </c>
      <c r="G16" s="20">
        <f t="shared" si="1"/>
        <v>1106</v>
      </c>
    </row>
    <row r="17" spans="1:7" s="2" customFormat="1" ht="13.5" customHeight="1">
      <c r="A17" s="51"/>
      <c r="B17" s="16" t="s">
        <v>12</v>
      </c>
      <c r="C17" s="15">
        <f t="shared" si="2"/>
        <v>899</v>
      </c>
      <c r="D17" s="17">
        <v>153</v>
      </c>
      <c r="E17" s="18">
        <v>746</v>
      </c>
      <c r="F17" s="19">
        <v>31</v>
      </c>
      <c r="G17" s="20">
        <f t="shared" si="1"/>
        <v>930</v>
      </c>
    </row>
    <row r="18" spans="1:7" s="2" customFormat="1" ht="13.5" customHeight="1">
      <c r="A18" s="51"/>
      <c r="B18" s="16" t="s">
        <v>13</v>
      </c>
      <c r="C18" s="15">
        <f t="shared" si="2"/>
        <v>792</v>
      </c>
      <c r="D18" s="17">
        <v>102</v>
      </c>
      <c r="E18" s="18">
        <v>690</v>
      </c>
      <c r="F18" s="19">
        <v>37</v>
      </c>
      <c r="G18" s="20">
        <f t="shared" si="1"/>
        <v>829</v>
      </c>
    </row>
    <row r="19" spans="1:7" s="2" customFormat="1" ht="13.5" customHeight="1">
      <c r="A19" s="51"/>
      <c r="B19" s="16" t="s">
        <v>14</v>
      </c>
      <c r="C19" s="15">
        <f t="shared" si="2"/>
        <v>734</v>
      </c>
      <c r="D19" s="17">
        <v>113</v>
      </c>
      <c r="E19" s="18">
        <v>621</v>
      </c>
      <c r="F19" s="19">
        <v>15</v>
      </c>
      <c r="G19" s="20">
        <f t="shared" si="1"/>
        <v>749</v>
      </c>
    </row>
    <row r="20" spans="1:7" s="2" customFormat="1" ht="13.5" customHeight="1" thickBot="1">
      <c r="A20" s="51"/>
      <c r="B20" s="21" t="s">
        <v>15</v>
      </c>
      <c r="C20" s="22">
        <f t="shared" si="2"/>
        <v>580</v>
      </c>
      <c r="D20" s="23">
        <v>81</v>
      </c>
      <c r="E20" s="24">
        <v>499</v>
      </c>
      <c r="F20" s="25">
        <v>19</v>
      </c>
      <c r="G20" s="26">
        <f t="shared" si="1"/>
        <v>599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5884</v>
      </c>
      <c r="D21" s="29">
        <f>SUM(D14:D20)</f>
        <v>1004</v>
      </c>
      <c r="E21" s="29">
        <f>SUM(E14:E20)</f>
        <v>4880</v>
      </c>
      <c r="F21" s="29">
        <f>SUM(F14:F20)</f>
        <v>183</v>
      </c>
      <c r="G21" s="30">
        <f>SUM(G14:G20)</f>
        <v>6067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923</v>
      </c>
      <c r="D22" s="11">
        <v>140</v>
      </c>
      <c r="E22" s="12">
        <v>783</v>
      </c>
      <c r="F22" s="13">
        <v>20</v>
      </c>
      <c r="G22" s="14">
        <f>C22+F22</f>
        <v>943</v>
      </c>
    </row>
    <row r="23" spans="1:7" s="2" customFormat="1" ht="13.5" customHeight="1">
      <c r="A23" s="51"/>
      <c r="B23" s="9" t="s">
        <v>10</v>
      </c>
      <c r="C23" s="15">
        <f t="shared" si="3"/>
        <v>707</v>
      </c>
      <c r="D23" s="11">
        <v>116</v>
      </c>
      <c r="E23" s="12">
        <v>591</v>
      </c>
      <c r="F23" s="13">
        <v>18</v>
      </c>
      <c r="G23" s="14">
        <f>C23+F23</f>
        <v>725</v>
      </c>
    </row>
    <row r="24" spans="1:7" s="2" customFormat="1" ht="13.5" customHeight="1">
      <c r="A24" s="51"/>
      <c r="B24" s="16" t="s">
        <v>11</v>
      </c>
      <c r="C24" s="15">
        <f t="shared" si="3"/>
        <v>1018</v>
      </c>
      <c r="D24" s="17">
        <v>139</v>
      </c>
      <c r="E24" s="18">
        <v>879</v>
      </c>
      <c r="F24" s="19">
        <v>22</v>
      </c>
      <c r="G24" s="20">
        <f t="shared" si="1"/>
        <v>1040</v>
      </c>
    </row>
    <row r="25" spans="1:7" s="2" customFormat="1" ht="13.5" customHeight="1">
      <c r="A25" s="51"/>
      <c r="B25" s="16" t="s">
        <v>12</v>
      </c>
      <c r="C25" s="15">
        <f t="shared" si="3"/>
        <v>708</v>
      </c>
      <c r="D25" s="17">
        <v>92</v>
      </c>
      <c r="E25" s="18">
        <v>616</v>
      </c>
      <c r="F25" s="19">
        <v>22</v>
      </c>
      <c r="G25" s="20">
        <f t="shared" si="1"/>
        <v>730</v>
      </c>
    </row>
    <row r="26" spans="1:7" s="2" customFormat="1" ht="13.5" customHeight="1">
      <c r="A26" s="51"/>
      <c r="B26" s="16" t="s">
        <v>13</v>
      </c>
      <c r="C26" s="15">
        <f t="shared" si="3"/>
        <v>517</v>
      </c>
      <c r="D26" s="17">
        <v>59</v>
      </c>
      <c r="E26" s="18">
        <v>458</v>
      </c>
      <c r="F26" s="19">
        <v>27</v>
      </c>
      <c r="G26" s="20">
        <f t="shared" si="1"/>
        <v>544</v>
      </c>
    </row>
    <row r="27" spans="1:7" s="2" customFormat="1" ht="13.5" customHeight="1">
      <c r="A27" s="51"/>
      <c r="B27" s="16" t="s">
        <v>14</v>
      </c>
      <c r="C27" s="15">
        <f t="shared" si="3"/>
        <v>508</v>
      </c>
      <c r="D27" s="17">
        <v>42</v>
      </c>
      <c r="E27" s="18">
        <v>466</v>
      </c>
      <c r="F27" s="19">
        <v>18</v>
      </c>
      <c r="G27" s="20">
        <f t="shared" si="1"/>
        <v>526</v>
      </c>
    </row>
    <row r="28" spans="1:7" s="2" customFormat="1" ht="13.5" customHeight="1" thickBot="1">
      <c r="A28" s="51"/>
      <c r="B28" s="21" t="s">
        <v>15</v>
      </c>
      <c r="C28" s="22">
        <f t="shared" si="3"/>
        <v>440</v>
      </c>
      <c r="D28" s="23">
        <v>53</v>
      </c>
      <c r="E28" s="24">
        <v>387</v>
      </c>
      <c r="F28" s="25">
        <v>11</v>
      </c>
      <c r="G28" s="26">
        <f t="shared" si="1"/>
        <v>451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4821</v>
      </c>
      <c r="D29" s="29">
        <f>SUM(D22:D28)</f>
        <v>641</v>
      </c>
      <c r="E29" s="29">
        <f>SUM(E22:E28)</f>
        <v>4180</v>
      </c>
      <c r="F29" s="29">
        <f>SUM(F22:F28)</f>
        <v>138</v>
      </c>
      <c r="G29" s="30">
        <f>SUM(G22:G28)</f>
        <v>4959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1467</v>
      </c>
      <c r="D30" s="11">
        <v>229</v>
      </c>
      <c r="E30" s="12">
        <v>1238</v>
      </c>
      <c r="F30" s="13">
        <v>29</v>
      </c>
      <c r="G30" s="14">
        <f>C30+F30</f>
        <v>1496</v>
      </c>
    </row>
    <row r="31" spans="1:7" s="2" customFormat="1" ht="13.5" customHeight="1">
      <c r="A31" s="54"/>
      <c r="B31" s="9" t="s">
        <v>10</v>
      </c>
      <c r="C31" s="15">
        <f t="shared" si="4"/>
        <v>1053</v>
      </c>
      <c r="D31" s="11">
        <v>160</v>
      </c>
      <c r="E31" s="12">
        <v>893</v>
      </c>
      <c r="F31" s="13">
        <v>43</v>
      </c>
      <c r="G31" s="14">
        <f>C31+F31</f>
        <v>1096</v>
      </c>
    </row>
    <row r="32" spans="1:7" s="2" customFormat="1" ht="13.5" customHeight="1">
      <c r="A32" s="54"/>
      <c r="B32" s="16" t="s">
        <v>11</v>
      </c>
      <c r="C32" s="15">
        <f t="shared" si="4"/>
        <v>1603</v>
      </c>
      <c r="D32" s="17">
        <v>222</v>
      </c>
      <c r="E32" s="18">
        <v>1381</v>
      </c>
      <c r="F32" s="19">
        <v>33</v>
      </c>
      <c r="G32" s="20">
        <f t="shared" si="1"/>
        <v>1636</v>
      </c>
    </row>
    <row r="33" spans="1:7" s="2" customFormat="1" ht="13.5" customHeight="1">
      <c r="A33" s="54"/>
      <c r="B33" s="16" t="s">
        <v>12</v>
      </c>
      <c r="C33" s="15">
        <f t="shared" si="4"/>
        <v>1192</v>
      </c>
      <c r="D33" s="17">
        <v>184</v>
      </c>
      <c r="E33" s="18">
        <v>1008</v>
      </c>
      <c r="F33" s="19">
        <v>60</v>
      </c>
      <c r="G33" s="20">
        <f t="shared" si="1"/>
        <v>1252</v>
      </c>
    </row>
    <row r="34" spans="1:7" s="2" customFormat="1" ht="13.5" customHeight="1">
      <c r="A34" s="54"/>
      <c r="B34" s="16" t="s">
        <v>13</v>
      </c>
      <c r="C34" s="15">
        <f t="shared" si="4"/>
        <v>942</v>
      </c>
      <c r="D34" s="17">
        <v>120</v>
      </c>
      <c r="E34" s="18">
        <v>822</v>
      </c>
      <c r="F34" s="19">
        <v>31</v>
      </c>
      <c r="G34" s="20">
        <f t="shared" si="1"/>
        <v>973</v>
      </c>
    </row>
    <row r="35" spans="1:7" s="2" customFormat="1" ht="13.5" customHeight="1">
      <c r="A35" s="54"/>
      <c r="B35" s="16" t="s">
        <v>14</v>
      </c>
      <c r="C35" s="15">
        <f t="shared" si="4"/>
        <v>898</v>
      </c>
      <c r="D35" s="17">
        <v>105</v>
      </c>
      <c r="E35" s="18">
        <v>793</v>
      </c>
      <c r="F35" s="19">
        <v>29</v>
      </c>
      <c r="G35" s="20">
        <f t="shared" si="1"/>
        <v>927</v>
      </c>
    </row>
    <row r="36" spans="1:7" s="2" customFormat="1" ht="13.5" customHeight="1" thickBot="1">
      <c r="A36" s="54"/>
      <c r="B36" s="21" t="s">
        <v>15</v>
      </c>
      <c r="C36" s="22">
        <f t="shared" si="4"/>
        <v>758</v>
      </c>
      <c r="D36" s="23">
        <v>99</v>
      </c>
      <c r="E36" s="24">
        <v>659</v>
      </c>
      <c r="F36" s="25">
        <v>23</v>
      </c>
      <c r="G36" s="26">
        <f t="shared" si="1"/>
        <v>781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7913</v>
      </c>
      <c r="D37" s="29">
        <f>SUM(D30:D36)</f>
        <v>1119</v>
      </c>
      <c r="E37" s="29">
        <f>SUM(E30:E36)</f>
        <v>6794</v>
      </c>
      <c r="F37" s="29">
        <f>SUM(F30:F36)</f>
        <v>248</v>
      </c>
      <c r="G37" s="30">
        <f>SUM(G30:G36)</f>
        <v>8161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661</v>
      </c>
      <c r="D38" s="11">
        <v>104</v>
      </c>
      <c r="E38" s="12">
        <v>557</v>
      </c>
      <c r="F38" s="13">
        <v>7</v>
      </c>
      <c r="G38" s="14">
        <f>C38+F38</f>
        <v>668</v>
      </c>
    </row>
    <row r="39" spans="1:7" s="2" customFormat="1" ht="13.5" customHeight="1">
      <c r="A39" s="51"/>
      <c r="B39" s="9" t="s">
        <v>10</v>
      </c>
      <c r="C39" s="15">
        <f t="shared" si="5"/>
        <v>637</v>
      </c>
      <c r="D39" s="11">
        <v>107</v>
      </c>
      <c r="E39" s="12">
        <v>530</v>
      </c>
      <c r="F39" s="13">
        <v>13</v>
      </c>
      <c r="G39" s="14">
        <f>C39+F39</f>
        <v>650</v>
      </c>
    </row>
    <row r="40" spans="1:7" s="2" customFormat="1" ht="13.5" customHeight="1">
      <c r="A40" s="51"/>
      <c r="B40" s="16" t="s">
        <v>11</v>
      </c>
      <c r="C40" s="15">
        <f t="shared" si="5"/>
        <v>902</v>
      </c>
      <c r="D40" s="17">
        <v>142</v>
      </c>
      <c r="E40" s="18">
        <v>760</v>
      </c>
      <c r="F40" s="19">
        <v>21</v>
      </c>
      <c r="G40" s="20">
        <f t="shared" si="1"/>
        <v>923</v>
      </c>
    </row>
    <row r="41" spans="1:7" s="2" customFormat="1" ht="13.5" customHeight="1">
      <c r="A41" s="51"/>
      <c r="B41" s="16" t="s">
        <v>12</v>
      </c>
      <c r="C41" s="15">
        <f t="shared" si="5"/>
        <v>637</v>
      </c>
      <c r="D41" s="17">
        <v>113</v>
      </c>
      <c r="E41" s="18">
        <v>524</v>
      </c>
      <c r="F41" s="19">
        <v>28</v>
      </c>
      <c r="G41" s="20">
        <f t="shared" si="1"/>
        <v>665</v>
      </c>
    </row>
    <row r="42" spans="1:7" s="2" customFormat="1" ht="13.5" customHeight="1">
      <c r="A42" s="51"/>
      <c r="B42" s="16" t="s">
        <v>13</v>
      </c>
      <c r="C42" s="15">
        <f t="shared" si="5"/>
        <v>464</v>
      </c>
      <c r="D42" s="17">
        <v>63</v>
      </c>
      <c r="E42" s="18">
        <v>401</v>
      </c>
      <c r="F42" s="19">
        <v>12</v>
      </c>
      <c r="G42" s="20">
        <f t="shared" si="1"/>
        <v>476</v>
      </c>
    </row>
    <row r="43" spans="1:7" s="2" customFormat="1" ht="13.5" customHeight="1">
      <c r="A43" s="51"/>
      <c r="B43" s="16" t="s">
        <v>14</v>
      </c>
      <c r="C43" s="15">
        <f t="shared" si="5"/>
        <v>430</v>
      </c>
      <c r="D43" s="17">
        <v>40</v>
      </c>
      <c r="E43" s="18">
        <v>390</v>
      </c>
      <c r="F43" s="19">
        <v>13</v>
      </c>
      <c r="G43" s="20">
        <f t="shared" si="1"/>
        <v>443</v>
      </c>
    </row>
    <row r="44" spans="1:7" s="2" customFormat="1" ht="13.5" customHeight="1" thickBot="1">
      <c r="A44" s="51"/>
      <c r="B44" s="21" t="s">
        <v>15</v>
      </c>
      <c r="C44" s="22">
        <f t="shared" si="5"/>
        <v>449</v>
      </c>
      <c r="D44" s="23">
        <v>57</v>
      </c>
      <c r="E44" s="24">
        <v>392</v>
      </c>
      <c r="F44" s="25">
        <v>14</v>
      </c>
      <c r="G44" s="26">
        <f t="shared" si="1"/>
        <v>463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4180</v>
      </c>
      <c r="D45" s="29">
        <f>SUM(D38:D44)</f>
        <v>626</v>
      </c>
      <c r="E45" s="29">
        <f>SUM(E38:E44)</f>
        <v>3554</v>
      </c>
      <c r="F45" s="29">
        <f>SUM(F38:F44)</f>
        <v>108</v>
      </c>
      <c r="G45" s="30">
        <f>SUM(G38:G44)</f>
        <v>4288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941</v>
      </c>
      <c r="D46" s="11">
        <v>165</v>
      </c>
      <c r="E46" s="12">
        <v>776</v>
      </c>
      <c r="F46" s="13">
        <v>16</v>
      </c>
      <c r="G46" s="14">
        <f>C46+F46</f>
        <v>957</v>
      </c>
    </row>
    <row r="47" spans="1:7" s="2" customFormat="1" ht="13.5" customHeight="1">
      <c r="A47" s="51"/>
      <c r="B47" s="9" t="s">
        <v>10</v>
      </c>
      <c r="C47" s="15">
        <f t="shared" si="6"/>
        <v>1022</v>
      </c>
      <c r="D47" s="11">
        <v>181</v>
      </c>
      <c r="E47" s="12">
        <v>841</v>
      </c>
      <c r="F47" s="13">
        <v>34</v>
      </c>
      <c r="G47" s="14">
        <f>C47+F47</f>
        <v>1056</v>
      </c>
    </row>
    <row r="48" spans="1:7" s="2" customFormat="1" ht="13.5" customHeight="1">
      <c r="A48" s="51"/>
      <c r="B48" s="16" t="s">
        <v>11</v>
      </c>
      <c r="C48" s="15">
        <f t="shared" si="6"/>
        <v>1350</v>
      </c>
      <c r="D48" s="17">
        <v>175</v>
      </c>
      <c r="E48" s="18">
        <v>1175</v>
      </c>
      <c r="F48" s="19">
        <v>41</v>
      </c>
      <c r="G48" s="20">
        <f t="shared" si="1"/>
        <v>1391</v>
      </c>
    </row>
    <row r="49" spans="1:7" s="2" customFormat="1" ht="13.5" customHeight="1">
      <c r="A49" s="51"/>
      <c r="B49" s="16" t="s">
        <v>12</v>
      </c>
      <c r="C49" s="15">
        <f t="shared" si="6"/>
        <v>1306</v>
      </c>
      <c r="D49" s="17">
        <v>196</v>
      </c>
      <c r="E49" s="18">
        <v>1110</v>
      </c>
      <c r="F49" s="19">
        <v>42</v>
      </c>
      <c r="G49" s="20">
        <f t="shared" si="1"/>
        <v>1348</v>
      </c>
    </row>
    <row r="50" spans="1:7" s="2" customFormat="1" ht="13.5" customHeight="1">
      <c r="A50" s="51"/>
      <c r="B50" s="16" t="s">
        <v>13</v>
      </c>
      <c r="C50" s="15">
        <f t="shared" si="6"/>
        <v>932</v>
      </c>
      <c r="D50" s="17">
        <v>132</v>
      </c>
      <c r="E50" s="18">
        <v>800</v>
      </c>
      <c r="F50" s="19">
        <v>40</v>
      </c>
      <c r="G50" s="20">
        <f t="shared" si="1"/>
        <v>972</v>
      </c>
    </row>
    <row r="51" spans="1:7" s="2" customFormat="1" ht="13.5" customHeight="1">
      <c r="A51" s="51"/>
      <c r="B51" s="16" t="s">
        <v>14</v>
      </c>
      <c r="C51" s="15">
        <f t="shared" si="6"/>
        <v>727</v>
      </c>
      <c r="D51" s="17">
        <v>99</v>
      </c>
      <c r="E51" s="18">
        <v>628</v>
      </c>
      <c r="F51" s="19">
        <v>22</v>
      </c>
      <c r="G51" s="20">
        <f t="shared" si="1"/>
        <v>749</v>
      </c>
    </row>
    <row r="52" spans="1:7" s="2" customFormat="1" ht="13.5" customHeight="1" thickBot="1">
      <c r="A52" s="51"/>
      <c r="B52" s="21" t="s">
        <v>15</v>
      </c>
      <c r="C52" s="22">
        <f t="shared" si="6"/>
        <v>779</v>
      </c>
      <c r="D52" s="23">
        <v>109</v>
      </c>
      <c r="E52" s="24">
        <v>670</v>
      </c>
      <c r="F52" s="25">
        <v>32</v>
      </c>
      <c r="G52" s="26">
        <f t="shared" si="1"/>
        <v>811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7057</v>
      </c>
      <c r="D53" s="29">
        <f>SUM(D46:D52)</f>
        <v>1057</v>
      </c>
      <c r="E53" s="29">
        <f>SUM(E46:E52)</f>
        <v>6000</v>
      </c>
      <c r="F53" s="29">
        <f>SUM(F46:F52)</f>
        <v>227</v>
      </c>
      <c r="G53" s="30">
        <f>SUM(G46:G52)</f>
        <v>7284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1047</v>
      </c>
      <c r="D54" s="11">
        <v>155</v>
      </c>
      <c r="E54" s="12">
        <v>892</v>
      </c>
      <c r="F54" s="13">
        <v>15</v>
      </c>
      <c r="G54" s="14">
        <f>C54+F54</f>
        <v>1062</v>
      </c>
    </row>
    <row r="55" spans="1:7" s="2" customFormat="1" ht="13.5" customHeight="1">
      <c r="A55" s="51"/>
      <c r="B55" s="9" t="s">
        <v>10</v>
      </c>
      <c r="C55" s="15">
        <f t="shared" si="7"/>
        <v>801</v>
      </c>
      <c r="D55" s="11">
        <v>147</v>
      </c>
      <c r="E55" s="12">
        <v>654</v>
      </c>
      <c r="F55" s="13">
        <v>18</v>
      </c>
      <c r="G55" s="14">
        <f>C55+F55</f>
        <v>819</v>
      </c>
    </row>
    <row r="56" spans="1:7" s="2" customFormat="1" ht="13.5" customHeight="1">
      <c r="A56" s="51"/>
      <c r="B56" s="16" t="s">
        <v>11</v>
      </c>
      <c r="C56" s="15">
        <f t="shared" si="7"/>
        <v>1239</v>
      </c>
      <c r="D56" s="17">
        <v>155</v>
      </c>
      <c r="E56" s="18">
        <v>1084</v>
      </c>
      <c r="F56" s="19">
        <v>33</v>
      </c>
      <c r="G56" s="20">
        <f t="shared" si="1"/>
        <v>1272</v>
      </c>
    </row>
    <row r="57" spans="1:7" s="2" customFormat="1" ht="13.5" customHeight="1">
      <c r="A57" s="51"/>
      <c r="B57" s="16" t="s">
        <v>12</v>
      </c>
      <c r="C57" s="15">
        <f t="shared" si="7"/>
        <v>999</v>
      </c>
      <c r="D57" s="17">
        <v>143</v>
      </c>
      <c r="E57" s="18">
        <v>856</v>
      </c>
      <c r="F57" s="19">
        <v>42</v>
      </c>
      <c r="G57" s="20">
        <f t="shared" si="1"/>
        <v>1041</v>
      </c>
    </row>
    <row r="58" spans="1:7" s="2" customFormat="1" ht="13.5" customHeight="1">
      <c r="A58" s="51"/>
      <c r="B58" s="16" t="s">
        <v>13</v>
      </c>
      <c r="C58" s="15">
        <f t="shared" si="7"/>
        <v>859</v>
      </c>
      <c r="D58" s="17">
        <v>119</v>
      </c>
      <c r="E58" s="18">
        <v>740</v>
      </c>
      <c r="F58" s="19">
        <v>24</v>
      </c>
      <c r="G58" s="20">
        <f t="shared" si="1"/>
        <v>883</v>
      </c>
    </row>
    <row r="59" spans="1:7" s="2" customFormat="1" ht="13.5" customHeight="1">
      <c r="A59" s="51"/>
      <c r="B59" s="16" t="s">
        <v>14</v>
      </c>
      <c r="C59" s="15">
        <f t="shared" si="7"/>
        <v>661</v>
      </c>
      <c r="D59" s="17">
        <v>87</v>
      </c>
      <c r="E59" s="18">
        <v>574</v>
      </c>
      <c r="F59" s="19">
        <v>19</v>
      </c>
      <c r="G59" s="20">
        <f t="shared" si="1"/>
        <v>680</v>
      </c>
    </row>
    <row r="60" spans="1:7" s="2" customFormat="1" ht="13.5" customHeight="1" thickBot="1">
      <c r="A60" s="51"/>
      <c r="B60" s="21" t="s">
        <v>15</v>
      </c>
      <c r="C60" s="38">
        <f t="shared" si="7"/>
        <v>694</v>
      </c>
      <c r="D60" s="23">
        <v>92</v>
      </c>
      <c r="E60" s="24">
        <v>602</v>
      </c>
      <c r="F60" s="25">
        <v>32</v>
      </c>
      <c r="G60" s="26">
        <f t="shared" si="1"/>
        <v>726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6300</v>
      </c>
      <c r="D61" s="29">
        <f>SUM(D54:D60)</f>
        <v>898</v>
      </c>
      <c r="E61" s="29">
        <f>SUM(E54:E60)</f>
        <v>5402</v>
      </c>
      <c r="F61" s="29">
        <f>SUM(F54:F60)</f>
        <v>183</v>
      </c>
      <c r="G61" s="30">
        <f>SUM(G54:G60)</f>
        <v>6483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7425</v>
      </c>
      <c r="D62" s="31">
        <f t="shared" si="8"/>
        <v>1197</v>
      </c>
      <c r="E62" s="32">
        <f t="shared" si="8"/>
        <v>6228</v>
      </c>
      <c r="F62" s="10">
        <f t="shared" si="8"/>
        <v>124</v>
      </c>
      <c r="G62" s="14">
        <f>C62+F62</f>
        <v>7549</v>
      </c>
    </row>
    <row r="63" spans="1:7" s="2" customFormat="1" ht="13.5" customHeight="1">
      <c r="A63" s="51"/>
      <c r="B63" s="9" t="s">
        <v>10</v>
      </c>
      <c r="C63" s="15">
        <f t="shared" si="8"/>
        <v>6286</v>
      </c>
      <c r="D63" s="34">
        <f t="shared" si="8"/>
        <v>1086</v>
      </c>
      <c r="E63" s="35">
        <f t="shared" si="8"/>
        <v>5200</v>
      </c>
      <c r="F63" s="15">
        <f t="shared" si="8"/>
        <v>208</v>
      </c>
      <c r="G63" s="14">
        <f>C63+F63</f>
        <v>6494</v>
      </c>
    </row>
    <row r="64" spans="1:7" s="2" customFormat="1" ht="13.5" customHeight="1">
      <c r="A64" s="51"/>
      <c r="B64" s="16" t="s">
        <v>11</v>
      </c>
      <c r="C64" s="15">
        <f t="shared" si="8"/>
        <v>8770</v>
      </c>
      <c r="D64" s="34">
        <f t="shared" si="8"/>
        <v>1263</v>
      </c>
      <c r="E64" s="35">
        <f t="shared" si="8"/>
        <v>7507</v>
      </c>
      <c r="F64" s="15">
        <f t="shared" si="8"/>
        <v>222</v>
      </c>
      <c r="G64" s="20">
        <f t="shared" si="1"/>
        <v>8992</v>
      </c>
    </row>
    <row r="65" spans="1:7" s="2" customFormat="1" ht="13.5" customHeight="1">
      <c r="A65" s="51"/>
      <c r="B65" s="16" t="s">
        <v>12</v>
      </c>
      <c r="C65" s="15">
        <f t="shared" si="8"/>
        <v>7011</v>
      </c>
      <c r="D65" s="34">
        <f t="shared" si="8"/>
        <v>1075</v>
      </c>
      <c r="E65" s="35">
        <f t="shared" si="8"/>
        <v>5936</v>
      </c>
      <c r="F65" s="15">
        <f t="shared" si="8"/>
        <v>272</v>
      </c>
      <c r="G65" s="20">
        <f t="shared" si="1"/>
        <v>7283</v>
      </c>
    </row>
    <row r="66" spans="1:7" s="2" customFormat="1" ht="13.5" customHeight="1">
      <c r="A66" s="51"/>
      <c r="B66" s="16" t="s">
        <v>13</v>
      </c>
      <c r="C66" s="15">
        <f t="shared" si="8"/>
        <v>5572</v>
      </c>
      <c r="D66" s="34">
        <f t="shared" si="8"/>
        <v>732</v>
      </c>
      <c r="E66" s="35">
        <f t="shared" si="8"/>
        <v>4840</v>
      </c>
      <c r="F66" s="15">
        <f t="shared" si="8"/>
        <v>214</v>
      </c>
      <c r="G66" s="20">
        <f t="shared" si="1"/>
        <v>5786</v>
      </c>
    </row>
    <row r="67" spans="1:7" s="2" customFormat="1" ht="13.5" customHeight="1">
      <c r="A67" s="51"/>
      <c r="B67" s="16" t="s">
        <v>14</v>
      </c>
      <c r="C67" s="15">
        <f t="shared" si="8"/>
        <v>4842</v>
      </c>
      <c r="D67" s="34">
        <f t="shared" si="8"/>
        <v>575</v>
      </c>
      <c r="E67" s="35">
        <f t="shared" si="8"/>
        <v>4267</v>
      </c>
      <c r="F67" s="15">
        <f t="shared" si="8"/>
        <v>144</v>
      </c>
      <c r="G67" s="20">
        <f t="shared" si="1"/>
        <v>4986</v>
      </c>
    </row>
    <row r="68" spans="1:7" s="2" customFormat="1" ht="13.5" customHeight="1" thickBot="1">
      <c r="A68" s="51"/>
      <c r="B68" s="21" t="s">
        <v>15</v>
      </c>
      <c r="C68" s="22">
        <f t="shared" si="8"/>
        <v>4509</v>
      </c>
      <c r="D68" s="36">
        <f t="shared" si="8"/>
        <v>589</v>
      </c>
      <c r="E68" s="37">
        <f t="shared" si="8"/>
        <v>3920</v>
      </c>
      <c r="F68" s="22">
        <f t="shared" si="8"/>
        <v>167</v>
      </c>
      <c r="G68" s="26">
        <f t="shared" si="1"/>
        <v>4676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44415</v>
      </c>
      <c r="D69" s="29">
        <f>SUM(D62:D68)</f>
        <v>6517</v>
      </c>
      <c r="E69" s="29">
        <f>SUM(E62:E68)</f>
        <v>37898</v>
      </c>
      <c r="F69" s="29">
        <f>SUM(F62:F68)</f>
        <v>1351</v>
      </c>
      <c r="G69" s="30">
        <f>SUM(G62:G68)</f>
        <v>45766</v>
      </c>
    </row>
  </sheetData>
  <mergeCells count="13">
    <mergeCell ref="E1:G1"/>
    <mergeCell ref="A4:B5"/>
    <mergeCell ref="C4:C5"/>
    <mergeCell ref="F4:F5"/>
    <mergeCell ref="G4:G5"/>
    <mergeCell ref="A6:A13"/>
    <mergeCell ref="A14:A21"/>
    <mergeCell ref="A22:A29"/>
    <mergeCell ref="A30:A37"/>
    <mergeCell ref="A38:A45"/>
    <mergeCell ref="A46:A53"/>
    <mergeCell ref="A54:A61"/>
    <mergeCell ref="A62:A6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D20" sqref="D20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"平成22年"&amp;H1&amp;"月末現在"</f>
        <v>平成22年3月末現在</v>
      </c>
      <c r="F1" s="39"/>
      <c r="G1" s="39"/>
      <c r="H1">
        <v>3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1405</v>
      </c>
      <c r="D6" s="11">
        <v>216</v>
      </c>
      <c r="E6" s="12">
        <v>1189</v>
      </c>
      <c r="F6" s="13">
        <v>25</v>
      </c>
      <c r="G6" s="14">
        <f aca="true" t="shared" si="1" ref="G6:G68">C6+F6</f>
        <v>1430</v>
      </c>
    </row>
    <row r="7" spans="1:7" s="2" customFormat="1" ht="13.5" customHeight="1">
      <c r="A7" s="51"/>
      <c r="B7" s="9" t="s">
        <v>10</v>
      </c>
      <c r="C7" s="15">
        <f t="shared" si="0"/>
        <v>1256</v>
      </c>
      <c r="D7" s="11">
        <v>216</v>
      </c>
      <c r="E7" s="12">
        <v>1040</v>
      </c>
      <c r="F7" s="13">
        <v>52</v>
      </c>
      <c r="G7" s="14">
        <f t="shared" si="1"/>
        <v>1308</v>
      </c>
    </row>
    <row r="8" spans="1:7" s="2" customFormat="1" ht="13.5" customHeight="1">
      <c r="A8" s="51"/>
      <c r="B8" s="16" t="s">
        <v>11</v>
      </c>
      <c r="C8" s="15">
        <f t="shared" si="0"/>
        <v>1646</v>
      </c>
      <c r="D8" s="17">
        <v>242</v>
      </c>
      <c r="E8" s="18">
        <v>1404</v>
      </c>
      <c r="F8" s="19">
        <v>33</v>
      </c>
      <c r="G8" s="20">
        <f t="shared" si="1"/>
        <v>1679</v>
      </c>
    </row>
    <row r="9" spans="1:7" s="2" customFormat="1" ht="13.5" customHeight="1">
      <c r="A9" s="51"/>
      <c r="B9" s="16" t="s">
        <v>12</v>
      </c>
      <c r="C9" s="15">
        <f t="shared" si="0"/>
        <v>1284</v>
      </c>
      <c r="D9" s="17">
        <v>194</v>
      </c>
      <c r="E9" s="18">
        <v>1090</v>
      </c>
      <c r="F9" s="19">
        <v>48</v>
      </c>
      <c r="G9" s="20">
        <f t="shared" si="1"/>
        <v>1332</v>
      </c>
    </row>
    <row r="10" spans="1:7" s="2" customFormat="1" ht="13.5" customHeight="1">
      <c r="A10" s="51"/>
      <c r="B10" s="16" t="s">
        <v>13</v>
      </c>
      <c r="C10" s="15">
        <f t="shared" si="0"/>
        <v>1090</v>
      </c>
      <c r="D10" s="17">
        <v>135</v>
      </c>
      <c r="E10" s="18">
        <v>955</v>
      </c>
      <c r="F10" s="19">
        <v>39</v>
      </c>
      <c r="G10" s="20">
        <f t="shared" si="1"/>
        <v>1129</v>
      </c>
    </row>
    <row r="11" spans="1:7" s="2" customFormat="1" ht="13.5" customHeight="1">
      <c r="A11" s="51"/>
      <c r="B11" s="16" t="s">
        <v>14</v>
      </c>
      <c r="C11" s="15">
        <f t="shared" si="0"/>
        <v>905</v>
      </c>
      <c r="D11" s="17">
        <v>91</v>
      </c>
      <c r="E11" s="18">
        <v>814</v>
      </c>
      <c r="F11" s="19">
        <v>29</v>
      </c>
      <c r="G11" s="20">
        <f t="shared" si="1"/>
        <v>934</v>
      </c>
    </row>
    <row r="12" spans="1:7" s="2" customFormat="1" ht="13.5" customHeight="1" thickBot="1">
      <c r="A12" s="51"/>
      <c r="B12" s="21" t="s">
        <v>15</v>
      </c>
      <c r="C12" s="22">
        <f t="shared" si="0"/>
        <v>822</v>
      </c>
      <c r="D12" s="23">
        <v>97</v>
      </c>
      <c r="E12" s="24">
        <v>725</v>
      </c>
      <c r="F12" s="25">
        <v>39</v>
      </c>
      <c r="G12" s="26">
        <f t="shared" si="1"/>
        <v>861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8408</v>
      </c>
      <c r="D13" s="29">
        <f>SUM(D6:D12)</f>
        <v>1191</v>
      </c>
      <c r="E13" s="29">
        <f>SUM(E6:E12)</f>
        <v>7217</v>
      </c>
      <c r="F13" s="29">
        <f>SUM(F6:F12)</f>
        <v>265</v>
      </c>
      <c r="G13" s="30">
        <f>SUM(G6:G12)</f>
        <v>8673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1006</v>
      </c>
      <c r="D14" s="11">
        <v>182</v>
      </c>
      <c r="E14" s="12">
        <v>824</v>
      </c>
      <c r="F14" s="13">
        <v>12</v>
      </c>
      <c r="G14" s="14">
        <f>C14+F14</f>
        <v>1018</v>
      </c>
    </row>
    <row r="15" spans="1:7" s="2" customFormat="1" ht="13.5" customHeight="1">
      <c r="A15" s="51"/>
      <c r="B15" s="9" t="s">
        <v>10</v>
      </c>
      <c r="C15" s="15">
        <f t="shared" si="2"/>
        <v>834</v>
      </c>
      <c r="D15" s="11">
        <v>172</v>
      </c>
      <c r="E15" s="12">
        <v>662</v>
      </c>
      <c r="F15" s="13">
        <v>30</v>
      </c>
      <c r="G15" s="14">
        <f>C15+F15</f>
        <v>864</v>
      </c>
    </row>
    <row r="16" spans="1:7" s="2" customFormat="1" ht="13.5" customHeight="1">
      <c r="A16" s="51"/>
      <c r="B16" s="16" t="s">
        <v>11</v>
      </c>
      <c r="C16" s="15">
        <f t="shared" si="2"/>
        <v>1064</v>
      </c>
      <c r="D16" s="17">
        <v>196</v>
      </c>
      <c r="E16" s="18">
        <v>868</v>
      </c>
      <c r="F16" s="19">
        <v>36</v>
      </c>
      <c r="G16" s="20">
        <f t="shared" si="1"/>
        <v>1100</v>
      </c>
    </row>
    <row r="17" spans="1:7" s="2" customFormat="1" ht="13.5" customHeight="1">
      <c r="A17" s="51"/>
      <c r="B17" s="16" t="s">
        <v>12</v>
      </c>
      <c r="C17" s="15">
        <f t="shared" si="2"/>
        <v>898</v>
      </c>
      <c r="D17" s="17">
        <v>153</v>
      </c>
      <c r="E17" s="18">
        <v>745</v>
      </c>
      <c r="F17" s="19">
        <v>34</v>
      </c>
      <c r="G17" s="20">
        <f t="shared" si="1"/>
        <v>932</v>
      </c>
    </row>
    <row r="18" spans="1:7" s="2" customFormat="1" ht="13.5" customHeight="1">
      <c r="A18" s="51"/>
      <c r="B18" s="16" t="s">
        <v>13</v>
      </c>
      <c r="C18" s="15">
        <f t="shared" si="2"/>
        <v>787</v>
      </c>
      <c r="D18" s="17">
        <v>100</v>
      </c>
      <c r="E18" s="18">
        <v>687</v>
      </c>
      <c r="F18" s="19">
        <v>36</v>
      </c>
      <c r="G18" s="20">
        <f t="shared" si="1"/>
        <v>823</v>
      </c>
    </row>
    <row r="19" spans="1:7" s="2" customFormat="1" ht="13.5" customHeight="1">
      <c r="A19" s="51"/>
      <c r="B19" s="16" t="s">
        <v>14</v>
      </c>
      <c r="C19" s="15">
        <f t="shared" si="2"/>
        <v>752</v>
      </c>
      <c r="D19" s="17">
        <v>111</v>
      </c>
      <c r="E19" s="18">
        <v>641</v>
      </c>
      <c r="F19" s="19">
        <v>15</v>
      </c>
      <c r="G19" s="20">
        <f t="shared" si="1"/>
        <v>767</v>
      </c>
    </row>
    <row r="20" spans="1:7" s="2" customFormat="1" ht="13.5" customHeight="1" thickBot="1">
      <c r="A20" s="51"/>
      <c r="B20" s="21" t="s">
        <v>15</v>
      </c>
      <c r="C20" s="22">
        <f t="shared" si="2"/>
        <v>579</v>
      </c>
      <c r="D20" s="23">
        <v>81</v>
      </c>
      <c r="E20" s="24">
        <v>498</v>
      </c>
      <c r="F20" s="25">
        <v>19</v>
      </c>
      <c r="G20" s="26">
        <f t="shared" si="1"/>
        <v>598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5920</v>
      </c>
      <c r="D21" s="29">
        <f>SUM(D14:D20)</f>
        <v>995</v>
      </c>
      <c r="E21" s="29">
        <f>SUM(E14:E20)</f>
        <v>4925</v>
      </c>
      <c r="F21" s="29">
        <f>SUM(F14:F20)</f>
        <v>182</v>
      </c>
      <c r="G21" s="30">
        <f>SUM(G14:G20)</f>
        <v>6102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939</v>
      </c>
      <c r="D22" s="11">
        <v>138</v>
      </c>
      <c r="E22" s="12">
        <v>801</v>
      </c>
      <c r="F22" s="13">
        <v>21</v>
      </c>
      <c r="G22" s="14">
        <f>C22+F22</f>
        <v>960</v>
      </c>
    </row>
    <row r="23" spans="1:7" s="2" customFormat="1" ht="13.5" customHeight="1">
      <c r="A23" s="51"/>
      <c r="B23" s="9" t="s">
        <v>10</v>
      </c>
      <c r="C23" s="15">
        <f t="shared" si="3"/>
        <v>699</v>
      </c>
      <c r="D23" s="11">
        <v>114</v>
      </c>
      <c r="E23" s="12">
        <v>585</v>
      </c>
      <c r="F23" s="13">
        <v>19</v>
      </c>
      <c r="G23" s="14">
        <f>C23+F23</f>
        <v>718</v>
      </c>
    </row>
    <row r="24" spans="1:7" s="2" customFormat="1" ht="13.5" customHeight="1">
      <c r="A24" s="51"/>
      <c r="B24" s="16" t="s">
        <v>11</v>
      </c>
      <c r="C24" s="15">
        <f t="shared" si="3"/>
        <v>1010</v>
      </c>
      <c r="D24" s="17">
        <v>138</v>
      </c>
      <c r="E24" s="18">
        <v>872</v>
      </c>
      <c r="F24" s="19">
        <v>19</v>
      </c>
      <c r="G24" s="20">
        <f t="shared" si="1"/>
        <v>1029</v>
      </c>
    </row>
    <row r="25" spans="1:7" s="2" customFormat="1" ht="13.5" customHeight="1">
      <c r="A25" s="51"/>
      <c r="B25" s="16" t="s">
        <v>12</v>
      </c>
      <c r="C25" s="15">
        <f t="shared" si="3"/>
        <v>706</v>
      </c>
      <c r="D25" s="17">
        <v>90</v>
      </c>
      <c r="E25" s="18">
        <v>616</v>
      </c>
      <c r="F25" s="19">
        <v>22</v>
      </c>
      <c r="G25" s="20">
        <f t="shared" si="1"/>
        <v>728</v>
      </c>
    </row>
    <row r="26" spans="1:7" s="2" customFormat="1" ht="13.5" customHeight="1">
      <c r="A26" s="51"/>
      <c r="B26" s="16" t="s">
        <v>13</v>
      </c>
      <c r="C26" s="15">
        <f t="shared" si="3"/>
        <v>513</v>
      </c>
      <c r="D26" s="17">
        <v>57</v>
      </c>
      <c r="E26" s="18">
        <v>456</v>
      </c>
      <c r="F26" s="19">
        <v>25</v>
      </c>
      <c r="G26" s="20">
        <f t="shared" si="1"/>
        <v>538</v>
      </c>
    </row>
    <row r="27" spans="1:7" s="2" customFormat="1" ht="13.5" customHeight="1">
      <c r="A27" s="51"/>
      <c r="B27" s="16" t="s">
        <v>14</v>
      </c>
      <c r="C27" s="15">
        <f t="shared" si="3"/>
        <v>524</v>
      </c>
      <c r="D27" s="17">
        <v>44</v>
      </c>
      <c r="E27" s="18">
        <v>480</v>
      </c>
      <c r="F27" s="19">
        <v>16</v>
      </c>
      <c r="G27" s="20">
        <f t="shared" si="1"/>
        <v>540</v>
      </c>
    </row>
    <row r="28" spans="1:7" s="2" customFormat="1" ht="13.5" customHeight="1" thickBot="1">
      <c r="A28" s="51"/>
      <c r="B28" s="21" t="s">
        <v>15</v>
      </c>
      <c r="C28" s="22">
        <f t="shared" si="3"/>
        <v>442</v>
      </c>
      <c r="D28" s="23">
        <v>53</v>
      </c>
      <c r="E28" s="24">
        <v>389</v>
      </c>
      <c r="F28" s="25">
        <v>13</v>
      </c>
      <c r="G28" s="26">
        <f t="shared" si="1"/>
        <v>455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4833</v>
      </c>
      <c r="D29" s="29">
        <f>SUM(D22:D28)</f>
        <v>634</v>
      </c>
      <c r="E29" s="29">
        <f>SUM(E22:E28)</f>
        <v>4199</v>
      </c>
      <c r="F29" s="29">
        <f>SUM(F22:F28)</f>
        <v>135</v>
      </c>
      <c r="G29" s="30">
        <f>SUM(G22:G28)</f>
        <v>4968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1515</v>
      </c>
      <c r="D30" s="11">
        <v>227</v>
      </c>
      <c r="E30" s="12">
        <v>1288</v>
      </c>
      <c r="F30" s="13">
        <v>27</v>
      </c>
      <c r="G30" s="14">
        <f>C30+F30</f>
        <v>1542</v>
      </c>
    </row>
    <row r="31" spans="1:7" s="2" customFormat="1" ht="13.5" customHeight="1">
      <c r="A31" s="54"/>
      <c r="B31" s="9" t="s">
        <v>10</v>
      </c>
      <c r="C31" s="15">
        <f t="shared" si="4"/>
        <v>1030</v>
      </c>
      <c r="D31" s="11">
        <v>166</v>
      </c>
      <c r="E31" s="12">
        <v>864</v>
      </c>
      <c r="F31" s="13">
        <v>39</v>
      </c>
      <c r="G31" s="14">
        <f>C31+F31</f>
        <v>1069</v>
      </c>
    </row>
    <row r="32" spans="1:7" s="2" customFormat="1" ht="13.5" customHeight="1">
      <c r="A32" s="54"/>
      <c r="B32" s="16" t="s">
        <v>11</v>
      </c>
      <c r="C32" s="15">
        <f t="shared" si="4"/>
        <v>1605</v>
      </c>
      <c r="D32" s="17">
        <v>212</v>
      </c>
      <c r="E32" s="18">
        <v>1393</v>
      </c>
      <c r="F32" s="19">
        <v>36</v>
      </c>
      <c r="G32" s="20">
        <f t="shared" si="1"/>
        <v>1641</v>
      </c>
    </row>
    <row r="33" spans="1:7" s="2" customFormat="1" ht="13.5" customHeight="1">
      <c r="A33" s="54"/>
      <c r="B33" s="16" t="s">
        <v>12</v>
      </c>
      <c r="C33" s="15">
        <f t="shared" si="4"/>
        <v>1191</v>
      </c>
      <c r="D33" s="17">
        <v>179</v>
      </c>
      <c r="E33" s="18">
        <v>1012</v>
      </c>
      <c r="F33" s="19">
        <v>63</v>
      </c>
      <c r="G33" s="20">
        <f t="shared" si="1"/>
        <v>1254</v>
      </c>
    </row>
    <row r="34" spans="1:7" s="2" customFormat="1" ht="13.5" customHeight="1">
      <c r="A34" s="54"/>
      <c r="B34" s="16" t="s">
        <v>13</v>
      </c>
      <c r="C34" s="15">
        <f t="shared" si="4"/>
        <v>949</v>
      </c>
      <c r="D34" s="17">
        <v>115</v>
      </c>
      <c r="E34" s="18">
        <v>834</v>
      </c>
      <c r="F34" s="19">
        <v>30</v>
      </c>
      <c r="G34" s="20">
        <f t="shared" si="1"/>
        <v>979</v>
      </c>
    </row>
    <row r="35" spans="1:7" s="2" customFormat="1" ht="13.5" customHeight="1">
      <c r="A35" s="54"/>
      <c r="B35" s="16" t="s">
        <v>14</v>
      </c>
      <c r="C35" s="15">
        <f t="shared" si="4"/>
        <v>907</v>
      </c>
      <c r="D35" s="17">
        <v>112</v>
      </c>
      <c r="E35" s="18">
        <v>795</v>
      </c>
      <c r="F35" s="19">
        <v>28</v>
      </c>
      <c r="G35" s="20">
        <f t="shared" si="1"/>
        <v>935</v>
      </c>
    </row>
    <row r="36" spans="1:7" s="2" customFormat="1" ht="13.5" customHeight="1" thickBot="1">
      <c r="A36" s="54"/>
      <c r="B36" s="21" t="s">
        <v>15</v>
      </c>
      <c r="C36" s="22">
        <f t="shared" si="4"/>
        <v>778</v>
      </c>
      <c r="D36" s="23">
        <v>99</v>
      </c>
      <c r="E36" s="24">
        <v>679</v>
      </c>
      <c r="F36" s="25">
        <v>23</v>
      </c>
      <c r="G36" s="26">
        <f t="shared" si="1"/>
        <v>801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7975</v>
      </c>
      <c r="D37" s="29">
        <f>SUM(D30:D36)</f>
        <v>1110</v>
      </c>
      <c r="E37" s="29">
        <f>SUM(E30:E36)</f>
        <v>6865</v>
      </c>
      <c r="F37" s="29">
        <f>SUM(F30:F36)</f>
        <v>246</v>
      </c>
      <c r="G37" s="30">
        <f>SUM(G30:G36)</f>
        <v>8221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667</v>
      </c>
      <c r="D38" s="11">
        <v>105</v>
      </c>
      <c r="E38" s="12">
        <v>562</v>
      </c>
      <c r="F38" s="13">
        <v>8</v>
      </c>
      <c r="G38" s="14">
        <f>C38+F38</f>
        <v>675</v>
      </c>
    </row>
    <row r="39" spans="1:7" s="2" customFormat="1" ht="13.5" customHeight="1">
      <c r="A39" s="51"/>
      <c r="B39" s="9" t="s">
        <v>10</v>
      </c>
      <c r="C39" s="15">
        <f t="shared" si="5"/>
        <v>650</v>
      </c>
      <c r="D39" s="11">
        <v>110</v>
      </c>
      <c r="E39" s="12">
        <v>540</v>
      </c>
      <c r="F39" s="13">
        <v>13</v>
      </c>
      <c r="G39" s="14">
        <f>C39+F39</f>
        <v>663</v>
      </c>
    </row>
    <row r="40" spans="1:7" s="2" customFormat="1" ht="13.5" customHeight="1">
      <c r="A40" s="51"/>
      <c r="B40" s="16" t="s">
        <v>11</v>
      </c>
      <c r="C40" s="15">
        <f t="shared" si="5"/>
        <v>910</v>
      </c>
      <c r="D40" s="17">
        <v>139</v>
      </c>
      <c r="E40" s="18">
        <v>771</v>
      </c>
      <c r="F40" s="19">
        <v>21</v>
      </c>
      <c r="G40" s="20">
        <f t="shared" si="1"/>
        <v>931</v>
      </c>
    </row>
    <row r="41" spans="1:7" s="2" customFormat="1" ht="13.5" customHeight="1">
      <c r="A41" s="51"/>
      <c r="B41" s="16" t="s">
        <v>12</v>
      </c>
      <c r="C41" s="15">
        <f t="shared" si="5"/>
        <v>630</v>
      </c>
      <c r="D41" s="17">
        <v>105</v>
      </c>
      <c r="E41" s="18">
        <v>525</v>
      </c>
      <c r="F41" s="19">
        <v>26</v>
      </c>
      <c r="G41" s="20">
        <f t="shared" si="1"/>
        <v>656</v>
      </c>
    </row>
    <row r="42" spans="1:7" s="2" customFormat="1" ht="13.5" customHeight="1">
      <c r="A42" s="51"/>
      <c r="B42" s="16" t="s">
        <v>13</v>
      </c>
      <c r="C42" s="15">
        <f t="shared" si="5"/>
        <v>474</v>
      </c>
      <c r="D42" s="17">
        <v>65</v>
      </c>
      <c r="E42" s="18">
        <v>409</v>
      </c>
      <c r="F42" s="19">
        <v>12</v>
      </c>
      <c r="G42" s="20">
        <f t="shared" si="1"/>
        <v>486</v>
      </c>
    </row>
    <row r="43" spans="1:7" s="2" customFormat="1" ht="13.5" customHeight="1">
      <c r="A43" s="51"/>
      <c r="B43" s="16" t="s">
        <v>14</v>
      </c>
      <c r="C43" s="15">
        <f t="shared" si="5"/>
        <v>425</v>
      </c>
      <c r="D43" s="17">
        <v>40</v>
      </c>
      <c r="E43" s="18">
        <v>385</v>
      </c>
      <c r="F43" s="19">
        <v>10</v>
      </c>
      <c r="G43" s="20">
        <f t="shared" si="1"/>
        <v>435</v>
      </c>
    </row>
    <row r="44" spans="1:7" s="2" customFormat="1" ht="13.5" customHeight="1" thickBot="1">
      <c r="A44" s="51"/>
      <c r="B44" s="21" t="s">
        <v>15</v>
      </c>
      <c r="C44" s="22">
        <f t="shared" si="5"/>
        <v>449</v>
      </c>
      <c r="D44" s="23">
        <v>57</v>
      </c>
      <c r="E44" s="24">
        <v>392</v>
      </c>
      <c r="F44" s="25">
        <v>15</v>
      </c>
      <c r="G44" s="26">
        <f t="shared" si="1"/>
        <v>464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4205</v>
      </c>
      <c r="D45" s="29">
        <f>SUM(D38:D44)</f>
        <v>621</v>
      </c>
      <c r="E45" s="29">
        <f>SUM(E38:E44)</f>
        <v>3584</v>
      </c>
      <c r="F45" s="29">
        <f>SUM(F38:F44)</f>
        <v>105</v>
      </c>
      <c r="G45" s="30">
        <f>SUM(G38:G44)</f>
        <v>4310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945</v>
      </c>
      <c r="D46" s="11">
        <v>162</v>
      </c>
      <c r="E46" s="12">
        <v>783</v>
      </c>
      <c r="F46" s="13">
        <v>16</v>
      </c>
      <c r="G46" s="14">
        <f>C46+F46</f>
        <v>961</v>
      </c>
    </row>
    <row r="47" spans="1:7" s="2" customFormat="1" ht="13.5" customHeight="1">
      <c r="A47" s="51"/>
      <c r="B47" s="9" t="s">
        <v>10</v>
      </c>
      <c r="C47" s="15">
        <f t="shared" si="6"/>
        <v>1020</v>
      </c>
      <c r="D47" s="11">
        <v>180</v>
      </c>
      <c r="E47" s="12">
        <v>840</v>
      </c>
      <c r="F47" s="13">
        <v>31</v>
      </c>
      <c r="G47" s="14">
        <f>C47+F47</f>
        <v>1051</v>
      </c>
    </row>
    <row r="48" spans="1:7" s="2" customFormat="1" ht="13.5" customHeight="1">
      <c r="A48" s="51"/>
      <c r="B48" s="16" t="s">
        <v>11</v>
      </c>
      <c r="C48" s="15">
        <f t="shared" si="6"/>
        <v>1355</v>
      </c>
      <c r="D48" s="17">
        <v>175</v>
      </c>
      <c r="E48" s="18">
        <v>1180</v>
      </c>
      <c r="F48" s="19">
        <v>43</v>
      </c>
      <c r="G48" s="20">
        <f t="shared" si="1"/>
        <v>1398</v>
      </c>
    </row>
    <row r="49" spans="1:7" s="2" customFormat="1" ht="13.5" customHeight="1">
      <c r="A49" s="51"/>
      <c r="B49" s="16" t="s">
        <v>12</v>
      </c>
      <c r="C49" s="15">
        <f t="shared" si="6"/>
        <v>1313</v>
      </c>
      <c r="D49" s="17">
        <v>187</v>
      </c>
      <c r="E49" s="18">
        <v>1126</v>
      </c>
      <c r="F49" s="19">
        <v>46</v>
      </c>
      <c r="G49" s="20">
        <f t="shared" si="1"/>
        <v>1359</v>
      </c>
    </row>
    <row r="50" spans="1:7" s="2" customFormat="1" ht="13.5" customHeight="1">
      <c r="A50" s="51"/>
      <c r="B50" s="16" t="s">
        <v>13</v>
      </c>
      <c r="C50" s="15">
        <f t="shared" si="6"/>
        <v>934</v>
      </c>
      <c r="D50" s="17">
        <v>125</v>
      </c>
      <c r="E50" s="18">
        <v>809</v>
      </c>
      <c r="F50" s="19">
        <v>41</v>
      </c>
      <c r="G50" s="20">
        <f t="shared" si="1"/>
        <v>975</v>
      </c>
    </row>
    <row r="51" spans="1:7" s="2" customFormat="1" ht="13.5" customHeight="1">
      <c r="A51" s="51"/>
      <c r="B51" s="16" t="s">
        <v>14</v>
      </c>
      <c r="C51" s="15">
        <f t="shared" si="6"/>
        <v>748</v>
      </c>
      <c r="D51" s="17">
        <v>98</v>
      </c>
      <c r="E51" s="18">
        <v>650</v>
      </c>
      <c r="F51" s="19">
        <v>21</v>
      </c>
      <c r="G51" s="20">
        <f t="shared" si="1"/>
        <v>769</v>
      </c>
    </row>
    <row r="52" spans="1:7" s="2" customFormat="1" ht="13.5" customHeight="1" thickBot="1">
      <c r="A52" s="51"/>
      <c r="B52" s="21" t="s">
        <v>15</v>
      </c>
      <c r="C52" s="22">
        <f t="shared" si="6"/>
        <v>785</v>
      </c>
      <c r="D52" s="23">
        <v>108</v>
      </c>
      <c r="E52" s="24">
        <v>677</v>
      </c>
      <c r="F52" s="25">
        <v>32</v>
      </c>
      <c r="G52" s="26">
        <f t="shared" si="1"/>
        <v>817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7100</v>
      </c>
      <c r="D53" s="29">
        <f>SUM(D46:D52)</f>
        <v>1035</v>
      </c>
      <c r="E53" s="29">
        <f>SUM(E46:E52)</f>
        <v>6065</v>
      </c>
      <c r="F53" s="29">
        <f>SUM(F46:F52)</f>
        <v>230</v>
      </c>
      <c r="G53" s="30">
        <f>SUM(G46:G52)</f>
        <v>7330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1022</v>
      </c>
      <c r="D54" s="11">
        <v>146</v>
      </c>
      <c r="E54" s="12">
        <v>876</v>
      </c>
      <c r="F54" s="13">
        <v>14</v>
      </c>
      <c r="G54" s="14">
        <f>C54+F54</f>
        <v>1036</v>
      </c>
    </row>
    <row r="55" spans="1:7" s="2" customFormat="1" ht="13.5" customHeight="1">
      <c r="A55" s="51"/>
      <c r="B55" s="9" t="s">
        <v>10</v>
      </c>
      <c r="C55" s="15">
        <f t="shared" si="7"/>
        <v>801</v>
      </c>
      <c r="D55" s="11">
        <v>149</v>
      </c>
      <c r="E55" s="12">
        <v>652</v>
      </c>
      <c r="F55" s="13">
        <v>18</v>
      </c>
      <c r="G55" s="14">
        <f>C55+F55</f>
        <v>819</v>
      </c>
    </row>
    <row r="56" spans="1:7" s="2" customFormat="1" ht="13.5" customHeight="1">
      <c r="A56" s="51"/>
      <c r="B56" s="16" t="s">
        <v>11</v>
      </c>
      <c r="C56" s="15">
        <f t="shared" si="7"/>
        <v>1238</v>
      </c>
      <c r="D56" s="17">
        <v>156</v>
      </c>
      <c r="E56" s="18">
        <v>1082</v>
      </c>
      <c r="F56" s="19">
        <v>33</v>
      </c>
      <c r="G56" s="20">
        <f t="shared" si="1"/>
        <v>1271</v>
      </c>
    </row>
    <row r="57" spans="1:7" s="2" customFormat="1" ht="13.5" customHeight="1">
      <c r="A57" s="51"/>
      <c r="B57" s="16" t="s">
        <v>12</v>
      </c>
      <c r="C57" s="15">
        <f t="shared" si="7"/>
        <v>1011</v>
      </c>
      <c r="D57" s="17">
        <v>141</v>
      </c>
      <c r="E57" s="18">
        <v>870</v>
      </c>
      <c r="F57" s="19">
        <v>42</v>
      </c>
      <c r="G57" s="20">
        <f t="shared" si="1"/>
        <v>1053</v>
      </c>
    </row>
    <row r="58" spans="1:7" s="2" customFormat="1" ht="13.5" customHeight="1">
      <c r="A58" s="51"/>
      <c r="B58" s="16" t="s">
        <v>13</v>
      </c>
      <c r="C58" s="15">
        <f t="shared" si="7"/>
        <v>867</v>
      </c>
      <c r="D58" s="17">
        <v>124</v>
      </c>
      <c r="E58" s="18">
        <v>743</v>
      </c>
      <c r="F58" s="19">
        <v>24</v>
      </c>
      <c r="G58" s="20">
        <f t="shared" si="1"/>
        <v>891</v>
      </c>
    </row>
    <row r="59" spans="1:7" s="2" customFormat="1" ht="13.5" customHeight="1">
      <c r="A59" s="51"/>
      <c r="B59" s="16" t="s">
        <v>14</v>
      </c>
      <c r="C59" s="15">
        <f t="shared" si="7"/>
        <v>674</v>
      </c>
      <c r="D59" s="17">
        <v>89</v>
      </c>
      <c r="E59" s="18">
        <v>585</v>
      </c>
      <c r="F59" s="19">
        <v>19</v>
      </c>
      <c r="G59" s="20">
        <f t="shared" si="1"/>
        <v>693</v>
      </c>
    </row>
    <row r="60" spans="1:7" s="2" customFormat="1" ht="13.5" customHeight="1" thickBot="1">
      <c r="A60" s="51"/>
      <c r="B60" s="21" t="s">
        <v>15</v>
      </c>
      <c r="C60" s="38">
        <f t="shared" si="7"/>
        <v>698</v>
      </c>
      <c r="D60" s="23">
        <v>93</v>
      </c>
      <c r="E60" s="24">
        <v>605</v>
      </c>
      <c r="F60" s="25">
        <v>33</v>
      </c>
      <c r="G60" s="26">
        <f t="shared" si="1"/>
        <v>731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6311</v>
      </c>
      <c r="D61" s="29">
        <f>SUM(D54:D60)</f>
        <v>898</v>
      </c>
      <c r="E61" s="29">
        <f>SUM(E54:E60)</f>
        <v>5413</v>
      </c>
      <c r="F61" s="29">
        <f>SUM(F54:F60)</f>
        <v>183</v>
      </c>
      <c r="G61" s="30">
        <f>SUM(G54:G60)</f>
        <v>6494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7499</v>
      </c>
      <c r="D62" s="31">
        <f t="shared" si="8"/>
        <v>1176</v>
      </c>
      <c r="E62" s="32">
        <f t="shared" si="8"/>
        <v>6323</v>
      </c>
      <c r="F62" s="10">
        <f t="shared" si="8"/>
        <v>123</v>
      </c>
      <c r="G62" s="14">
        <f>C62+F62</f>
        <v>7622</v>
      </c>
    </row>
    <row r="63" spans="1:7" s="2" customFormat="1" ht="13.5" customHeight="1">
      <c r="A63" s="51"/>
      <c r="B63" s="9" t="s">
        <v>10</v>
      </c>
      <c r="C63" s="15">
        <f t="shared" si="8"/>
        <v>6290</v>
      </c>
      <c r="D63" s="34">
        <f t="shared" si="8"/>
        <v>1107</v>
      </c>
      <c r="E63" s="35">
        <f t="shared" si="8"/>
        <v>5183</v>
      </c>
      <c r="F63" s="15">
        <f t="shared" si="8"/>
        <v>202</v>
      </c>
      <c r="G63" s="14">
        <f>C63+F63</f>
        <v>6492</v>
      </c>
    </row>
    <row r="64" spans="1:7" s="2" customFormat="1" ht="13.5" customHeight="1">
      <c r="A64" s="51"/>
      <c r="B64" s="16" t="s">
        <v>11</v>
      </c>
      <c r="C64" s="15">
        <f t="shared" si="8"/>
        <v>8828</v>
      </c>
      <c r="D64" s="34">
        <f t="shared" si="8"/>
        <v>1258</v>
      </c>
      <c r="E64" s="35">
        <f t="shared" si="8"/>
        <v>7570</v>
      </c>
      <c r="F64" s="15">
        <f t="shared" si="8"/>
        <v>221</v>
      </c>
      <c r="G64" s="20">
        <f t="shared" si="1"/>
        <v>9049</v>
      </c>
    </row>
    <row r="65" spans="1:7" s="2" customFormat="1" ht="13.5" customHeight="1">
      <c r="A65" s="51"/>
      <c r="B65" s="16" t="s">
        <v>12</v>
      </c>
      <c r="C65" s="15">
        <f t="shared" si="8"/>
        <v>7033</v>
      </c>
      <c r="D65" s="34">
        <f t="shared" si="8"/>
        <v>1049</v>
      </c>
      <c r="E65" s="35">
        <f t="shared" si="8"/>
        <v>5984</v>
      </c>
      <c r="F65" s="15">
        <f t="shared" si="8"/>
        <v>281</v>
      </c>
      <c r="G65" s="20">
        <f t="shared" si="1"/>
        <v>7314</v>
      </c>
    </row>
    <row r="66" spans="1:7" s="2" customFormat="1" ht="13.5" customHeight="1">
      <c r="A66" s="51"/>
      <c r="B66" s="16" t="s">
        <v>13</v>
      </c>
      <c r="C66" s="15">
        <f t="shared" si="8"/>
        <v>5614</v>
      </c>
      <c r="D66" s="34">
        <f t="shared" si="8"/>
        <v>721</v>
      </c>
      <c r="E66" s="35">
        <f t="shared" si="8"/>
        <v>4893</v>
      </c>
      <c r="F66" s="15">
        <f t="shared" si="8"/>
        <v>207</v>
      </c>
      <c r="G66" s="20">
        <f t="shared" si="1"/>
        <v>5821</v>
      </c>
    </row>
    <row r="67" spans="1:7" s="2" customFormat="1" ht="13.5" customHeight="1">
      <c r="A67" s="51"/>
      <c r="B67" s="16" t="s">
        <v>14</v>
      </c>
      <c r="C67" s="15">
        <f t="shared" si="8"/>
        <v>4935</v>
      </c>
      <c r="D67" s="34">
        <f t="shared" si="8"/>
        <v>585</v>
      </c>
      <c r="E67" s="35">
        <f t="shared" si="8"/>
        <v>4350</v>
      </c>
      <c r="F67" s="15">
        <f t="shared" si="8"/>
        <v>138</v>
      </c>
      <c r="G67" s="20">
        <f t="shared" si="1"/>
        <v>5073</v>
      </c>
    </row>
    <row r="68" spans="1:7" s="2" customFormat="1" ht="13.5" customHeight="1" thickBot="1">
      <c r="A68" s="51"/>
      <c r="B68" s="21" t="s">
        <v>15</v>
      </c>
      <c r="C68" s="22">
        <f t="shared" si="8"/>
        <v>4553</v>
      </c>
      <c r="D68" s="36">
        <f t="shared" si="8"/>
        <v>588</v>
      </c>
      <c r="E68" s="37">
        <f t="shared" si="8"/>
        <v>3965</v>
      </c>
      <c r="F68" s="22">
        <f t="shared" si="8"/>
        <v>174</v>
      </c>
      <c r="G68" s="26">
        <f t="shared" si="1"/>
        <v>4727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44752</v>
      </c>
      <c r="D69" s="29">
        <f>SUM(D62:D68)</f>
        <v>6484</v>
      </c>
      <c r="E69" s="29">
        <f>SUM(E62:E68)</f>
        <v>38268</v>
      </c>
      <c r="F69" s="29">
        <f>SUM(F62:F68)</f>
        <v>1346</v>
      </c>
      <c r="G69" s="30">
        <f>SUM(G62:G68)</f>
        <v>46098</v>
      </c>
    </row>
  </sheetData>
  <mergeCells count="13">
    <mergeCell ref="E1:G1"/>
    <mergeCell ref="A4:B5"/>
    <mergeCell ref="C4:C5"/>
    <mergeCell ref="F4:F5"/>
    <mergeCell ref="G4:G5"/>
    <mergeCell ref="A6:A13"/>
    <mergeCell ref="A14:A21"/>
    <mergeCell ref="A22:A29"/>
    <mergeCell ref="A30:A37"/>
    <mergeCell ref="A38:A45"/>
    <mergeCell ref="A46:A53"/>
    <mergeCell ref="A54:A61"/>
    <mergeCell ref="A62:A6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平成21年5月末現在</v>
      </c>
      <c r="F1" s="39"/>
      <c r="G1" s="39"/>
      <c r="H1">
        <v>5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v>1436</v>
      </c>
      <c r="D6" s="11">
        <v>239</v>
      </c>
      <c r="E6" s="12">
        <v>1197</v>
      </c>
      <c r="F6" s="13">
        <v>20</v>
      </c>
      <c r="G6" s="14">
        <f aca="true" t="shared" si="0" ref="G6:G68">C6+F6</f>
        <v>1456</v>
      </c>
    </row>
    <row r="7" spans="1:7" s="2" customFormat="1" ht="13.5" customHeight="1">
      <c r="A7" s="51"/>
      <c r="B7" s="9" t="s">
        <v>10</v>
      </c>
      <c r="C7" s="15">
        <v>1303</v>
      </c>
      <c r="D7" s="11">
        <v>224</v>
      </c>
      <c r="E7" s="12">
        <v>1079</v>
      </c>
      <c r="F7" s="13">
        <v>58</v>
      </c>
      <c r="G7" s="14">
        <f t="shared" si="0"/>
        <v>1361</v>
      </c>
    </row>
    <row r="8" spans="1:7" s="2" customFormat="1" ht="13.5" customHeight="1">
      <c r="A8" s="51"/>
      <c r="B8" s="16" t="s">
        <v>11</v>
      </c>
      <c r="C8" s="15">
        <v>1539</v>
      </c>
      <c r="D8" s="17">
        <v>200</v>
      </c>
      <c r="E8" s="18">
        <v>1339</v>
      </c>
      <c r="F8" s="19">
        <v>33</v>
      </c>
      <c r="G8" s="20">
        <f t="shared" si="0"/>
        <v>1572</v>
      </c>
    </row>
    <row r="9" spans="1:7" s="2" customFormat="1" ht="13.5" customHeight="1">
      <c r="A9" s="51"/>
      <c r="B9" s="16" t="s">
        <v>12</v>
      </c>
      <c r="C9" s="15">
        <v>1196</v>
      </c>
      <c r="D9" s="17">
        <v>187</v>
      </c>
      <c r="E9" s="18">
        <v>1009</v>
      </c>
      <c r="F9" s="19">
        <v>47</v>
      </c>
      <c r="G9" s="20">
        <f t="shared" si="0"/>
        <v>1243</v>
      </c>
    </row>
    <row r="10" spans="1:7" s="2" customFormat="1" ht="13.5" customHeight="1">
      <c r="A10" s="51"/>
      <c r="B10" s="16" t="s">
        <v>13</v>
      </c>
      <c r="C10" s="15">
        <v>1068</v>
      </c>
      <c r="D10" s="17">
        <v>146</v>
      </c>
      <c r="E10" s="18">
        <v>922</v>
      </c>
      <c r="F10" s="19">
        <v>45</v>
      </c>
      <c r="G10" s="20">
        <f t="shared" si="0"/>
        <v>1113</v>
      </c>
    </row>
    <row r="11" spans="1:7" s="2" customFormat="1" ht="13.5" customHeight="1">
      <c r="A11" s="51"/>
      <c r="B11" s="16" t="s">
        <v>14</v>
      </c>
      <c r="C11" s="15">
        <v>819</v>
      </c>
      <c r="D11" s="17">
        <v>92</v>
      </c>
      <c r="E11" s="18">
        <v>727</v>
      </c>
      <c r="F11" s="19">
        <v>31</v>
      </c>
      <c r="G11" s="20">
        <f t="shared" si="0"/>
        <v>850</v>
      </c>
    </row>
    <row r="12" spans="1:7" s="2" customFormat="1" ht="13.5" customHeight="1" thickBot="1">
      <c r="A12" s="51"/>
      <c r="B12" s="21" t="s">
        <v>15</v>
      </c>
      <c r="C12" s="22">
        <v>697</v>
      </c>
      <c r="D12" s="23">
        <v>83</v>
      </c>
      <c r="E12" s="24">
        <v>614</v>
      </c>
      <c r="F12" s="25">
        <v>37</v>
      </c>
      <c r="G12" s="26">
        <f t="shared" si="0"/>
        <v>734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8058</v>
      </c>
      <c r="D13" s="29">
        <f>SUM(D6:D12)</f>
        <v>1171</v>
      </c>
      <c r="E13" s="29">
        <f>SUM(E6:E12)</f>
        <v>6887</v>
      </c>
      <c r="F13" s="29">
        <f>SUM(F6:F12)</f>
        <v>271</v>
      </c>
      <c r="G13" s="30">
        <f>SUM(G6:G12)</f>
        <v>8329</v>
      </c>
    </row>
    <row r="14" spans="1:7" s="2" customFormat="1" ht="13.5" customHeight="1">
      <c r="A14" s="50" t="s">
        <v>16</v>
      </c>
      <c r="B14" s="9" t="s">
        <v>9</v>
      </c>
      <c r="C14" s="10">
        <v>944</v>
      </c>
      <c r="D14" s="11">
        <v>186</v>
      </c>
      <c r="E14" s="12">
        <v>758</v>
      </c>
      <c r="F14" s="13">
        <v>10</v>
      </c>
      <c r="G14" s="14">
        <f>C14+F14</f>
        <v>954</v>
      </c>
    </row>
    <row r="15" spans="1:7" s="2" customFormat="1" ht="13.5" customHeight="1">
      <c r="A15" s="51"/>
      <c r="B15" s="9" t="s">
        <v>10</v>
      </c>
      <c r="C15" s="15">
        <v>793</v>
      </c>
      <c r="D15" s="11">
        <v>163</v>
      </c>
      <c r="E15" s="12">
        <v>630</v>
      </c>
      <c r="F15" s="13">
        <v>35</v>
      </c>
      <c r="G15" s="14">
        <f>C15+F15</f>
        <v>828</v>
      </c>
    </row>
    <row r="16" spans="1:7" s="2" customFormat="1" ht="13.5" customHeight="1">
      <c r="A16" s="51"/>
      <c r="B16" s="16" t="s">
        <v>11</v>
      </c>
      <c r="C16" s="15">
        <v>1018</v>
      </c>
      <c r="D16" s="17">
        <v>194</v>
      </c>
      <c r="E16" s="18">
        <v>824</v>
      </c>
      <c r="F16" s="19">
        <v>28</v>
      </c>
      <c r="G16" s="20">
        <f t="shared" si="0"/>
        <v>1046</v>
      </c>
    </row>
    <row r="17" spans="1:7" s="2" customFormat="1" ht="13.5" customHeight="1">
      <c r="A17" s="51"/>
      <c r="B17" s="16" t="s">
        <v>12</v>
      </c>
      <c r="C17" s="15">
        <v>955</v>
      </c>
      <c r="D17" s="17">
        <v>165</v>
      </c>
      <c r="E17" s="18">
        <v>790</v>
      </c>
      <c r="F17" s="19">
        <v>39</v>
      </c>
      <c r="G17" s="20">
        <f t="shared" si="0"/>
        <v>994</v>
      </c>
    </row>
    <row r="18" spans="1:7" s="2" customFormat="1" ht="13.5" customHeight="1">
      <c r="A18" s="51"/>
      <c r="B18" s="16" t="s">
        <v>13</v>
      </c>
      <c r="C18" s="15">
        <v>788</v>
      </c>
      <c r="D18" s="17">
        <v>104</v>
      </c>
      <c r="E18" s="18">
        <v>684</v>
      </c>
      <c r="F18" s="19">
        <v>41</v>
      </c>
      <c r="G18" s="20">
        <f t="shared" si="0"/>
        <v>829</v>
      </c>
    </row>
    <row r="19" spans="1:7" s="2" customFormat="1" ht="13.5" customHeight="1">
      <c r="A19" s="51"/>
      <c r="B19" s="16" t="s">
        <v>14</v>
      </c>
      <c r="C19" s="15">
        <v>683</v>
      </c>
      <c r="D19" s="17">
        <v>116</v>
      </c>
      <c r="E19" s="18">
        <v>567</v>
      </c>
      <c r="F19" s="19">
        <v>13</v>
      </c>
      <c r="G19" s="20">
        <f t="shared" si="0"/>
        <v>696</v>
      </c>
    </row>
    <row r="20" spans="1:7" s="2" customFormat="1" ht="13.5" customHeight="1" thickBot="1">
      <c r="A20" s="51"/>
      <c r="B20" s="21" t="s">
        <v>15</v>
      </c>
      <c r="C20" s="22">
        <v>550</v>
      </c>
      <c r="D20" s="23">
        <v>76</v>
      </c>
      <c r="E20" s="24">
        <v>474</v>
      </c>
      <c r="F20" s="25">
        <v>18</v>
      </c>
      <c r="G20" s="26">
        <f t="shared" si="0"/>
        <v>568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5731</v>
      </c>
      <c r="D21" s="29">
        <f>SUM(D14:D20)</f>
        <v>1004</v>
      </c>
      <c r="E21" s="29">
        <f>SUM(E14:E20)</f>
        <v>4727</v>
      </c>
      <c r="F21" s="29">
        <f>SUM(F14:F20)</f>
        <v>184</v>
      </c>
      <c r="G21" s="30">
        <f>SUM(G14:G20)</f>
        <v>5915</v>
      </c>
    </row>
    <row r="22" spans="1:7" s="2" customFormat="1" ht="13.5" customHeight="1">
      <c r="A22" s="51" t="s">
        <v>17</v>
      </c>
      <c r="B22" s="9" t="s">
        <v>9</v>
      </c>
      <c r="C22" s="10">
        <v>850</v>
      </c>
      <c r="D22" s="11">
        <v>140</v>
      </c>
      <c r="E22" s="12">
        <v>710</v>
      </c>
      <c r="F22" s="13">
        <v>17</v>
      </c>
      <c r="G22" s="14">
        <f>C22+F22</f>
        <v>867</v>
      </c>
    </row>
    <row r="23" spans="1:7" s="2" customFormat="1" ht="13.5" customHeight="1">
      <c r="A23" s="51"/>
      <c r="B23" s="9" t="s">
        <v>10</v>
      </c>
      <c r="C23" s="15">
        <v>745</v>
      </c>
      <c r="D23" s="11">
        <v>122</v>
      </c>
      <c r="E23" s="12">
        <v>623</v>
      </c>
      <c r="F23" s="13">
        <v>24</v>
      </c>
      <c r="G23" s="14">
        <f>C23+F23</f>
        <v>769</v>
      </c>
    </row>
    <row r="24" spans="1:7" s="2" customFormat="1" ht="13.5" customHeight="1">
      <c r="A24" s="51"/>
      <c r="B24" s="16" t="s">
        <v>11</v>
      </c>
      <c r="C24" s="15">
        <v>1046</v>
      </c>
      <c r="D24" s="17">
        <v>148</v>
      </c>
      <c r="E24" s="18">
        <v>898</v>
      </c>
      <c r="F24" s="19">
        <v>23</v>
      </c>
      <c r="G24" s="20">
        <f t="shared" si="0"/>
        <v>1069</v>
      </c>
    </row>
    <row r="25" spans="1:7" s="2" customFormat="1" ht="13.5" customHeight="1">
      <c r="A25" s="51"/>
      <c r="B25" s="16" t="s">
        <v>12</v>
      </c>
      <c r="C25" s="15">
        <v>701</v>
      </c>
      <c r="D25" s="17">
        <v>97</v>
      </c>
      <c r="E25" s="18">
        <v>604</v>
      </c>
      <c r="F25" s="19">
        <v>22</v>
      </c>
      <c r="G25" s="20">
        <f t="shared" si="0"/>
        <v>723</v>
      </c>
    </row>
    <row r="26" spans="1:7" s="2" customFormat="1" ht="13.5" customHeight="1">
      <c r="A26" s="51"/>
      <c r="B26" s="16" t="s">
        <v>13</v>
      </c>
      <c r="C26" s="15">
        <v>532</v>
      </c>
      <c r="D26" s="17">
        <v>51</v>
      </c>
      <c r="E26" s="18">
        <v>481</v>
      </c>
      <c r="F26" s="19">
        <v>17</v>
      </c>
      <c r="G26" s="20">
        <f t="shared" si="0"/>
        <v>549</v>
      </c>
    </row>
    <row r="27" spans="1:7" s="2" customFormat="1" ht="13.5" customHeight="1">
      <c r="A27" s="51"/>
      <c r="B27" s="16" t="s">
        <v>14</v>
      </c>
      <c r="C27" s="15">
        <v>488</v>
      </c>
      <c r="D27" s="17">
        <v>52</v>
      </c>
      <c r="E27" s="18">
        <v>436</v>
      </c>
      <c r="F27" s="19">
        <v>17</v>
      </c>
      <c r="G27" s="20">
        <f t="shared" si="0"/>
        <v>505</v>
      </c>
    </row>
    <row r="28" spans="1:7" s="2" customFormat="1" ht="13.5" customHeight="1" thickBot="1">
      <c r="A28" s="51"/>
      <c r="B28" s="21" t="s">
        <v>15</v>
      </c>
      <c r="C28" s="22">
        <v>401</v>
      </c>
      <c r="D28" s="23">
        <v>44</v>
      </c>
      <c r="E28" s="24">
        <v>357</v>
      </c>
      <c r="F28" s="25">
        <v>14</v>
      </c>
      <c r="G28" s="26">
        <f t="shared" si="0"/>
        <v>415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4763</v>
      </c>
      <c r="D29" s="29">
        <f>SUM(D22:D28)</f>
        <v>654</v>
      </c>
      <c r="E29" s="29">
        <f>SUM(E22:E28)</f>
        <v>4109</v>
      </c>
      <c r="F29" s="29">
        <f>SUM(F22:F28)</f>
        <v>134</v>
      </c>
      <c r="G29" s="30">
        <f>SUM(G22:G28)</f>
        <v>4897</v>
      </c>
    </row>
    <row r="30" spans="1:7" s="2" customFormat="1" ht="13.5" customHeight="1">
      <c r="A30" s="53" t="s">
        <v>18</v>
      </c>
      <c r="B30" s="9" t="s">
        <v>9</v>
      </c>
      <c r="C30" s="10">
        <v>1349</v>
      </c>
      <c r="D30" s="11">
        <v>234</v>
      </c>
      <c r="E30" s="12">
        <v>1115</v>
      </c>
      <c r="F30" s="13">
        <v>26</v>
      </c>
      <c r="G30" s="14">
        <f>C30+F30</f>
        <v>1375</v>
      </c>
    </row>
    <row r="31" spans="1:7" s="2" customFormat="1" ht="13.5" customHeight="1">
      <c r="A31" s="54"/>
      <c r="B31" s="9" t="s">
        <v>10</v>
      </c>
      <c r="C31" s="15">
        <v>1078</v>
      </c>
      <c r="D31" s="11">
        <v>190</v>
      </c>
      <c r="E31" s="12">
        <v>888</v>
      </c>
      <c r="F31" s="13">
        <v>41</v>
      </c>
      <c r="G31" s="14">
        <f>C31+F31</f>
        <v>1119</v>
      </c>
    </row>
    <row r="32" spans="1:7" s="2" customFormat="1" ht="13.5" customHeight="1">
      <c r="A32" s="54"/>
      <c r="B32" s="16" t="s">
        <v>11</v>
      </c>
      <c r="C32" s="15">
        <v>1610</v>
      </c>
      <c r="D32" s="17">
        <v>223</v>
      </c>
      <c r="E32" s="18">
        <v>1387</v>
      </c>
      <c r="F32" s="19">
        <v>40</v>
      </c>
      <c r="G32" s="20">
        <f t="shared" si="0"/>
        <v>1650</v>
      </c>
    </row>
    <row r="33" spans="1:7" s="2" customFormat="1" ht="13.5" customHeight="1">
      <c r="A33" s="54"/>
      <c r="B33" s="16" t="s">
        <v>12</v>
      </c>
      <c r="C33" s="15">
        <v>1152</v>
      </c>
      <c r="D33" s="17">
        <v>175</v>
      </c>
      <c r="E33" s="18">
        <v>977</v>
      </c>
      <c r="F33" s="19">
        <v>57</v>
      </c>
      <c r="G33" s="20">
        <f t="shared" si="0"/>
        <v>1209</v>
      </c>
    </row>
    <row r="34" spans="1:7" s="2" customFormat="1" ht="13.5" customHeight="1">
      <c r="A34" s="54"/>
      <c r="B34" s="16" t="s">
        <v>13</v>
      </c>
      <c r="C34" s="15">
        <v>971</v>
      </c>
      <c r="D34" s="17">
        <v>149</v>
      </c>
      <c r="E34" s="18">
        <v>822</v>
      </c>
      <c r="F34" s="19">
        <v>29</v>
      </c>
      <c r="G34" s="20">
        <f t="shared" si="0"/>
        <v>1000</v>
      </c>
    </row>
    <row r="35" spans="1:7" s="2" customFormat="1" ht="13.5" customHeight="1">
      <c r="A35" s="54"/>
      <c r="B35" s="16" t="s">
        <v>14</v>
      </c>
      <c r="C35" s="15">
        <v>838</v>
      </c>
      <c r="D35" s="17">
        <v>98</v>
      </c>
      <c r="E35" s="18">
        <v>740</v>
      </c>
      <c r="F35" s="19">
        <v>26</v>
      </c>
      <c r="G35" s="20">
        <f t="shared" si="0"/>
        <v>864</v>
      </c>
    </row>
    <row r="36" spans="1:7" s="2" customFormat="1" ht="13.5" customHeight="1" thickBot="1">
      <c r="A36" s="54"/>
      <c r="B36" s="21" t="s">
        <v>15</v>
      </c>
      <c r="C36" s="22">
        <v>675</v>
      </c>
      <c r="D36" s="23">
        <v>84</v>
      </c>
      <c r="E36" s="24">
        <v>591</v>
      </c>
      <c r="F36" s="25">
        <v>18</v>
      </c>
      <c r="G36" s="26">
        <f t="shared" si="0"/>
        <v>693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7673</v>
      </c>
      <c r="D37" s="29">
        <f>SUM(D30:D36)</f>
        <v>1153</v>
      </c>
      <c r="E37" s="29">
        <f>SUM(E30:E36)</f>
        <v>6520</v>
      </c>
      <c r="F37" s="29">
        <f>SUM(F30:F36)</f>
        <v>237</v>
      </c>
      <c r="G37" s="30">
        <f>SUM(G30:G36)</f>
        <v>7910</v>
      </c>
    </row>
    <row r="38" spans="1:7" s="2" customFormat="1" ht="13.5" customHeight="1">
      <c r="A38" s="51" t="s">
        <v>19</v>
      </c>
      <c r="B38" s="9" t="s">
        <v>9</v>
      </c>
      <c r="C38" s="10">
        <v>588</v>
      </c>
      <c r="D38" s="11">
        <v>109</v>
      </c>
      <c r="E38" s="12">
        <v>479</v>
      </c>
      <c r="F38" s="13">
        <v>10</v>
      </c>
      <c r="G38" s="14">
        <f>C38+F38</f>
        <v>598</v>
      </c>
    </row>
    <row r="39" spans="1:7" s="2" customFormat="1" ht="13.5" customHeight="1">
      <c r="A39" s="51"/>
      <c r="B39" s="9" t="s">
        <v>10</v>
      </c>
      <c r="C39" s="15">
        <v>623</v>
      </c>
      <c r="D39" s="11">
        <v>101</v>
      </c>
      <c r="E39" s="12">
        <v>522</v>
      </c>
      <c r="F39" s="13">
        <v>18</v>
      </c>
      <c r="G39" s="14">
        <f>C39+F39</f>
        <v>641</v>
      </c>
    </row>
    <row r="40" spans="1:7" s="2" customFormat="1" ht="13.5" customHeight="1">
      <c r="A40" s="51"/>
      <c r="B40" s="16" t="s">
        <v>11</v>
      </c>
      <c r="C40" s="15">
        <v>900</v>
      </c>
      <c r="D40" s="17">
        <v>131</v>
      </c>
      <c r="E40" s="18">
        <v>769</v>
      </c>
      <c r="F40" s="19">
        <v>19</v>
      </c>
      <c r="G40" s="20">
        <f t="shared" si="0"/>
        <v>919</v>
      </c>
    </row>
    <row r="41" spans="1:7" s="2" customFormat="1" ht="13.5" customHeight="1">
      <c r="A41" s="51"/>
      <c r="B41" s="16" t="s">
        <v>12</v>
      </c>
      <c r="C41" s="15">
        <v>603</v>
      </c>
      <c r="D41" s="17">
        <v>102</v>
      </c>
      <c r="E41" s="18">
        <v>501</v>
      </c>
      <c r="F41" s="19">
        <v>28</v>
      </c>
      <c r="G41" s="20">
        <f t="shared" si="0"/>
        <v>631</v>
      </c>
    </row>
    <row r="42" spans="1:7" s="2" customFormat="1" ht="13.5" customHeight="1">
      <c r="A42" s="51"/>
      <c r="B42" s="16" t="s">
        <v>13</v>
      </c>
      <c r="C42" s="15">
        <v>461</v>
      </c>
      <c r="D42" s="17">
        <v>58</v>
      </c>
      <c r="E42" s="18">
        <v>403</v>
      </c>
      <c r="F42" s="19">
        <v>13</v>
      </c>
      <c r="G42" s="20">
        <f t="shared" si="0"/>
        <v>474</v>
      </c>
    </row>
    <row r="43" spans="1:7" s="2" customFormat="1" ht="13.5" customHeight="1">
      <c r="A43" s="51"/>
      <c r="B43" s="16" t="s">
        <v>14</v>
      </c>
      <c r="C43" s="15">
        <v>407</v>
      </c>
      <c r="D43" s="17">
        <v>44</v>
      </c>
      <c r="E43" s="18">
        <v>363</v>
      </c>
      <c r="F43" s="19">
        <v>12</v>
      </c>
      <c r="G43" s="20">
        <f t="shared" si="0"/>
        <v>419</v>
      </c>
    </row>
    <row r="44" spans="1:7" s="2" customFormat="1" ht="13.5" customHeight="1" thickBot="1">
      <c r="A44" s="51"/>
      <c r="B44" s="21" t="s">
        <v>15</v>
      </c>
      <c r="C44" s="22">
        <v>410</v>
      </c>
      <c r="D44" s="23">
        <v>53</v>
      </c>
      <c r="E44" s="24">
        <v>357</v>
      </c>
      <c r="F44" s="25">
        <v>13</v>
      </c>
      <c r="G44" s="26">
        <f t="shared" si="0"/>
        <v>423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3992</v>
      </c>
      <c r="D45" s="29">
        <f>SUM(D38:D44)</f>
        <v>598</v>
      </c>
      <c r="E45" s="29">
        <f>SUM(E38:E44)</f>
        <v>3394</v>
      </c>
      <c r="F45" s="29">
        <f>SUM(F38:F44)</f>
        <v>113</v>
      </c>
      <c r="G45" s="30">
        <f>SUM(G38:G44)</f>
        <v>4105</v>
      </c>
    </row>
    <row r="46" spans="1:7" s="2" customFormat="1" ht="13.5" customHeight="1">
      <c r="A46" s="51" t="s">
        <v>20</v>
      </c>
      <c r="B46" s="9" t="s">
        <v>9</v>
      </c>
      <c r="C46" s="10">
        <v>821</v>
      </c>
      <c r="D46" s="11">
        <v>138</v>
      </c>
      <c r="E46" s="12">
        <v>683</v>
      </c>
      <c r="F46" s="13">
        <v>10</v>
      </c>
      <c r="G46" s="14">
        <f>C46+F46</f>
        <v>831</v>
      </c>
    </row>
    <row r="47" spans="1:7" s="2" customFormat="1" ht="13.5" customHeight="1">
      <c r="A47" s="51"/>
      <c r="B47" s="9" t="s">
        <v>10</v>
      </c>
      <c r="C47" s="15">
        <v>1056</v>
      </c>
      <c r="D47" s="11">
        <v>210</v>
      </c>
      <c r="E47" s="12">
        <v>846</v>
      </c>
      <c r="F47" s="13">
        <v>32</v>
      </c>
      <c r="G47" s="14">
        <f>C47+F47</f>
        <v>1088</v>
      </c>
    </row>
    <row r="48" spans="1:7" s="2" customFormat="1" ht="13.5" customHeight="1">
      <c r="A48" s="51"/>
      <c r="B48" s="16" t="s">
        <v>11</v>
      </c>
      <c r="C48" s="15">
        <v>1373</v>
      </c>
      <c r="D48" s="17">
        <v>176</v>
      </c>
      <c r="E48" s="18">
        <v>1197</v>
      </c>
      <c r="F48" s="19">
        <v>43</v>
      </c>
      <c r="G48" s="20">
        <f t="shared" si="0"/>
        <v>1416</v>
      </c>
    </row>
    <row r="49" spans="1:7" s="2" customFormat="1" ht="13.5" customHeight="1">
      <c r="A49" s="51"/>
      <c r="B49" s="16" t="s">
        <v>12</v>
      </c>
      <c r="C49" s="15">
        <v>1191</v>
      </c>
      <c r="D49" s="17">
        <v>160</v>
      </c>
      <c r="E49" s="18">
        <v>1031</v>
      </c>
      <c r="F49" s="19">
        <v>47</v>
      </c>
      <c r="G49" s="20">
        <f t="shared" si="0"/>
        <v>1238</v>
      </c>
    </row>
    <row r="50" spans="1:7" s="2" customFormat="1" ht="13.5" customHeight="1">
      <c r="A50" s="51"/>
      <c r="B50" s="16" t="s">
        <v>13</v>
      </c>
      <c r="C50" s="15">
        <v>941</v>
      </c>
      <c r="D50" s="17">
        <v>142</v>
      </c>
      <c r="E50" s="18">
        <v>799</v>
      </c>
      <c r="F50" s="19">
        <v>31</v>
      </c>
      <c r="G50" s="20">
        <f t="shared" si="0"/>
        <v>972</v>
      </c>
    </row>
    <row r="51" spans="1:7" s="2" customFormat="1" ht="13.5" customHeight="1">
      <c r="A51" s="51"/>
      <c r="B51" s="16" t="s">
        <v>14</v>
      </c>
      <c r="C51" s="15">
        <v>670</v>
      </c>
      <c r="D51" s="17">
        <v>98</v>
      </c>
      <c r="E51" s="18">
        <v>572</v>
      </c>
      <c r="F51" s="19">
        <v>20</v>
      </c>
      <c r="G51" s="20">
        <f t="shared" si="0"/>
        <v>690</v>
      </c>
    </row>
    <row r="52" spans="1:7" s="2" customFormat="1" ht="13.5" customHeight="1" thickBot="1">
      <c r="A52" s="51"/>
      <c r="B52" s="21" t="s">
        <v>15</v>
      </c>
      <c r="C52" s="38">
        <v>681</v>
      </c>
      <c r="D52" s="23">
        <v>102</v>
      </c>
      <c r="E52" s="24">
        <v>579</v>
      </c>
      <c r="F52" s="25">
        <v>26</v>
      </c>
      <c r="G52" s="26">
        <f t="shared" si="0"/>
        <v>707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6733</v>
      </c>
      <c r="D53" s="29">
        <f>SUM(D46:D52)</f>
        <v>1026</v>
      </c>
      <c r="E53" s="29">
        <f>SUM(E46:E52)</f>
        <v>5707</v>
      </c>
      <c r="F53" s="29">
        <f>SUM(F46:F52)</f>
        <v>209</v>
      </c>
      <c r="G53" s="30">
        <f>SUM(G46:G52)</f>
        <v>6942</v>
      </c>
    </row>
    <row r="54" spans="1:7" s="2" customFormat="1" ht="13.5" customHeight="1">
      <c r="A54" s="51" t="s">
        <v>21</v>
      </c>
      <c r="B54" s="9" t="s">
        <v>9</v>
      </c>
      <c r="C54" s="10">
        <v>1038</v>
      </c>
      <c r="D54" s="11">
        <v>164</v>
      </c>
      <c r="E54" s="12">
        <v>874</v>
      </c>
      <c r="F54" s="13">
        <v>16</v>
      </c>
      <c r="G54" s="14">
        <f>C54+F54</f>
        <v>1054</v>
      </c>
    </row>
    <row r="55" spans="1:7" s="2" customFormat="1" ht="13.5" customHeight="1">
      <c r="A55" s="51"/>
      <c r="B55" s="9" t="s">
        <v>10</v>
      </c>
      <c r="C55" s="15">
        <v>757</v>
      </c>
      <c r="D55" s="11">
        <v>145</v>
      </c>
      <c r="E55" s="12">
        <v>612</v>
      </c>
      <c r="F55" s="13">
        <v>25</v>
      </c>
      <c r="G55" s="14">
        <f>C55+F55</f>
        <v>782</v>
      </c>
    </row>
    <row r="56" spans="1:7" s="2" customFormat="1" ht="13.5" customHeight="1">
      <c r="A56" s="51"/>
      <c r="B56" s="16" t="s">
        <v>11</v>
      </c>
      <c r="C56" s="15">
        <v>1221</v>
      </c>
      <c r="D56" s="17">
        <v>166</v>
      </c>
      <c r="E56" s="18">
        <v>1055</v>
      </c>
      <c r="F56" s="19">
        <v>35</v>
      </c>
      <c r="G56" s="20">
        <f t="shared" si="0"/>
        <v>1256</v>
      </c>
    </row>
    <row r="57" spans="1:7" s="2" customFormat="1" ht="13.5" customHeight="1">
      <c r="A57" s="51"/>
      <c r="B57" s="16" t="s">
        <v>12</v>
      </c>
      <c r="C57" s="15">
        <v>969</v>
      </c>
      <c r="D57" s="17">
        <v>151</v>
      </c>
      <c r="E57" s="18">
        <v>818</v>
      </c>
      <c r="F57" s="19">
        <v>44</v>
      </c>
      <c r="G57" s="20">
        <f t="shared" si="0"/>
        <v>1013</v>
      </c>
    </row>
    <row r="58" spans="1:7" s="2" customFormat="1" ht="13.5" customHeight="1">
      <c r="A58" s="51"/>
      <c r="B58" s="16" t="s">
        <v>13</v>
      </c>
      <c r="C58" s="15">
        <v>805</v>
      </c>
      <c r="D58" s="17">
        <v>109</v>
      </c>
      <c r="E58" s="18">
        <v>696</v>
      </c>
      <c r="F58" s="19">
        <v>22</v>
      </c>
      <c r="G58" s="20">
        <f t="shared" si="0"/>
        <v>827</v>
      </c>
    </row>
    <row r="59" spans="1:7" s="2" customFormat="1" ht="13.5" customHeight="1">
      <c r="A59" s="51"/>
      <c r="B59" s="16" t="s">
        <v>14</v>
      </c>
      <c r="C59" s="15">
        <v>609</v>
      </c>
      <c r="D59" s="17">
        <v>88</v>
      </c>
      <c r="E59" s="18">
        <v>521</v>
      </c>
      <c r="F59" s="19">
        <v>16</v>
      </c>
      <c r="G59" s="20">
        <f t="shared" si="0"/>
        <v>625</v>
      </c>
    </row>
    <row r="60" spans="1:7" s="2" customFormat="1" ht="13.5" customHeight="1" thickBot="1">
      <c r="A60" s="51"/>
      <c r="B60" s="21" t="s">
        <v>15</v>
      </c>
      <c r="C60" s="22">
        <v>590</v>
      </c>
      <c r="D60" s="23">
        <v>81</v>
      </c>
      <c r="E60" s="24">
        <v>509</v>
      </c>
      <c r="F60" s="25">
        <v>29</v>
      </c>
      <c r="G60" s="26">
        <f t="shared" si="0"/>
        <v>619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5989</v>
      </c>
      <c r="D61" s="29">
        <f>SUM(D54:D60)</f>
        <v>904</v>
      </c>
      <c r="E61" s="29">
        <f>SUM(E54:E60)</f>
        <v>5085</v>
      </c>
      <c r="F61" s="29">
        <f>SUM(F54:F60)</f>
        <v>187</v>
      </c>
      <c r="G61" s="30">
        <f>SUM(G54:G60)</f>
        <v>6176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1" ref="C62:F68">C6+C14+C22+C30+C38+C46+C54</f>
        <v>7026</v>
      </c>
      <c r="D62" s="31">
        <f t="shared" si="1"/>
        <v>1210</v>
      </c>
      <c r="E62" s="32">
        <f t="shared" si="1"/>
        <v>5816</v>
      </c>
      <c r="F62" s="10">
        <f t="shared" si="1"/>
        <v>109</v>
      </c>
      <c r="G62" s="14">
        <f>C62+F62</f>
        <v>7135</v>
      </c>
    </row>
    <row r="63" spans="1:7" s="2" customFormat="1" ht="13.5" customHeight="1">
      <c r="A63" s="51"/>
      <c r="B63" s="9" t="s">
        <v>10</v>
      </c>
      <c r="C63" s="15">
        <f t="shared" si="1"/>
        <v>6355</v>
      </c>
      <c r="D63" s="34">
        <f t="shared" si="1"/>
        <v>1155</v>
      </c>
      <c r="E63" s="35">
        <f t="shared" si="1"/>
        <v>5200</v>
      </c>
      <c r="F63" s="15">
        <f t="shared" si="1"/>
        <v>233</v>
      </c>
      <c r="G63" s="14">
        <f>C63+F63</f>
        <v>6588</v>
      </c>
    </row>
    <row r="64" spans="1:7" s="2" customFormat="1" ht="13.5" customHeight="1">
      <c r="A64" s="51"/>
      <c r="B64" s="16" t="s">
        <v>11</v>
      </c>
      <c r="C64" s="15">
        <f t="shared" si="1"/>
        <v>8707</v>
      </c>
      <c r="D64" s="34">
        <f t="shared" si="1"/>
        <v>1238</v>
      </c>
      <c r="E64" s="35">
        <f t="shared" si="1"/>
        <v>7469</v>
      </c>
      <c r="F64" s="15">
        <f t="shared" si="1"/>
        <v>221</v>
      </c>
      <c r="G64" s="20">
        <f t="shared" si="0"/>
        <v>8928</v>
      </c>
    </row>
    <row r="65" spans="1:7" s="2" customFormat="1" ht="13.5" customHeight="1">
      <c r="A65" s="51"/>
      <c r="B65" s="16" t="s">
        <v>12</v>
      </c>
      <c r="C65" s="15">
        <f t="shared" si="1"/>
        <v>6767</v>
      </c>
      <c r="D65" s="34">
        <f t="shared" si="1"/>
        <v>1037</v>
      </c>
      <c r="E65" s="35">
        <f t="shared" si="1"/>
        <v>5730</v>
      </c>
      <c r="F65" s="15">
        <f t="shared" si="1"/>
        <v>284</v>
      </c>
      <c r="G65" s="20">
        <f t="shared" si="0"/>
        <v>7051</v>
      </c>
    </row>
    <row r="66" spans="1:7" s="2" customFormat="1" ht="13.5" customHeight="1">
      <c r="A66" s="51"/>
      <c r="B66" s="16" t="s">
        <v>13</v>
      </c>
      <c r="C66" s="15">
        <f t="shared" si="1"/>
        <v>5566</v>
      </c>
      <c r="D66" s="34">
        <f t="shared" si="1"/>
        <v>759</v>
      </c>
      <c r="E66" s="35">
        <f t="shared" si="1"/>
        <v>4807</v>
      </c>
      <c r="F66" s="15">
        <f t="shared" si="1"/>
        <v>198</v>
      </c>
      <c r="G66" s="20">
        <f t="shared" si="0"/>
        <v>5764</v>
      </c>
    </row>
    <row r="67" spans="1:7" s="2" customFormat="1" ht="13.5" customHeight="1">
      <c r="A67" s="51"/>
      <c r="B67" s="16" t="s">
        <v>14</v>
      </c>
      <c r="C67" s="15">
        <f t="shared" si="1"/>
        <v>4514</v>
      </c>
      <c r="D67" s="34">
        <f t="shared" si="1"/>
        <v>588</v>
      </c>
      <c r="E67" s="35">
        <f t="shared" si="1"/>
        <v>3926</v>
      </c>
      <c r="F67" s="15">
        <f t="shared" si="1"/>
        <v>135</v>
      </c>
      <c r="G67" s="20">
        <f t="shared" si="0"/>
        <v>4649</v>
      </c>
    </row>
    <row r="68" spans="1:7" s="2" customFormat="1" ht="13.5" customHeight="1" thickBot="1">
      <c r="A68" s="51"/>
      <c r="B68" s="21" t="s">
        <v>15</v>
      </c>
      <c r="C68" s="22">
        <f t="shared" si="1"/>
        <v>4004</v>
      </c>
      <c r="D68" s="36">
        <f t="shared" si="1"/>
        <v>523</v>
      </c>
      <c r="E68" s="37">
        <f t="shared" si="1"/>
        <v>3481</v>
      </c>
      <c r="F68" s="22">
        <f t="shared" si="1"/>
        <v>155</v>
      </c>
      <c r="G68" s="26">
        <f t="shared" si="0"/>
        <v>4159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42939</v>
      </c>
      <c r="D69" s="29">
        <f>SUM(D62:D68)</f>
        <v>6510</v>
      </c>
      <c r="E69" s="29">
        <f>SUM(E62:E68)</f>
        <v>36429</v>
      </c>
      <c r="F69" s="29">
        <f>SUM(F62:F68)</f>
        <v>1335</v>
      </c>
      <c r="G69" s="30">
        <f>SUM(G62:G68)</f>
        <v>44274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D15" sqref="D15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平成21年6月末現在</v>
      </c>
      <c r="F1" s="39"/>
      <c r="G1" s="39"/>
      <c r="H1">
        <v>6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1431</v>
      </c>
      <c r="D6" s="11">
        <v>234</v>
      </c>
      <c r="E6" s="12">
        <v>1197</v>
      </c>
      <c r="F6" s="13">
        <v>22</v>
      </c>
      <c r="G6" s="14">
        <f aca="true" t="shared" si="1" ref="G6:G68">C6+F6</f>
        <v>1453</v>
      </c>
    </row>
    <row r="7" spans="1:7" s="2" customFormat="1" ht="13.5" customHeight="1">
      <c r="A7" s="51"/>
      <c r="B7" s="9" t="s">
        <v>10</v>
      </c>
      <c r="C7" s="15">
        <f t="shared" si="0"/>
        <v>1299</v>
      </c>
      <c r="D7" s="11">
        <v>224</v>
      </c>
      <c r="E7" s="12">
        <v>1075</v>
      </c>
      <c r="F7" s="13">
        <v>60</v>
      </c>
      <c r="G7" s="14">
        <f t="shared" si="1"/>
        <v>1359</v>
      </c>
    </row>
    <row r="8" spans="1:7" s="2" customFormat="1" ht="13.5" customHeight="1">
      <c r="A8" s="51"/>
      <c r="B8" s="16" t="s">
        <v>11</v>
      </c>
      <c r="C8" s="15">
        <f t="shared" si="0"/>
        <v>1551</v>
      </c>
      <c r="D8" s="17">
        <v>206</v>
      </c>
      <c r="E8" s="18">
        <v>1345</v>
      </c>
      <c r="F8" s="19">
        <v>35</v>
      </c>
      <c r="G8" s="20">
        <f t="shared" si="1"/>
        <v>1586</v>
      </c>
    </row>
    <row r="9" spans="1:7" s="2" customFormat="1" ht="13.5" customHeight="1">
      <c r="A9" s="51"/>
      <c r="B9" s="16" t="s">
        <v>12</v>
      </c>
      <c r="C9" s="15">
        <f t="shared" si="0"/>
        <v>1210</v>
      </c>
      <c r="D9" s="17">
        <v>190</v>
      </c>
      <c r="E9" s="18">
        <v>1020</v>
      </c>
      <c r="F9" s="19">
        <v>46</v>
      </c>
      <c r="G9" s="20">
        <f t="shared" si="1"/>
        <v>1256</v>
      </c>
    </row>
    <row r="10" spans="1:7" s="2" customFormat="1" ht="13.5" customHeight="1">
      <c r="A10" s="51"/>
      <c r="B10" s="16" t="s">
        <v>13</v>
      </c>
      <c r="C10" s="15">
        <f t="shared" si="0"/>
        <v>1080</v>
      </c>
      <c r="D10" s="17">
        <v>142</v>
      </c>
      <c r="E10" s="18">
        <v>938</v>
      </c>
      <c r="F10" s="19">
        <v>46</v>
      </c>
      <c r="G10" s="20">
        <f t="shared" si="1"/>
        <v>1126</v>
      </c>
    </row>
    <row r="11" spans="1:7" s="2" customFormat="1" ht="13.5" customHeight="1">
      <c r="A11" s="51"/>
      <c r="B11" s="16" t="s">
        <v>14</v>
      </c>
      <c r="C11" s="15">
        <f t="shared" si="0"/>
        <v>820</v>
      </c>
      <c r="D11" s="17">
        <v>89</v>
      </c>
      <c r="E11" s="18">
        <v>731</v>
      </c>
      <c r="F11" s="19">
        <v>30</v>
      </c>
      <c r="G11" s="20">
        <f t="shared" si="1"/>
        <v>850</v>
      </c>
    </row>
    <row r="12" spans="1:7" s="2" customFormat="1" ht="13.5" customHeight="1" thickBot="1">
      <c r="A12" s="51"/>
      <c r="B12" s="21" t="s">
        <v>15</v>
      </c>
      <c r="C12" s="22">
        <f t="shared" si="0"/>
        <v>703</v>
      </c>
      <c r="D12" s="23">
        <v>84</v>
      </c>
      <c r="E12" s="24">
        <v>619</v>
      </c>
      <c r="F12" s="25">
        <v>37</v>
      </c>
      <c r="G12" s="26">
        <f t="shared" si="1"/>
        <v>740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8094</v>
      </c>
      <c r="D13" s="29">
        <f>SUM(D6:D12)</f>
        <v>1169</v>
      </c>
      <c r="E13" s="29">
        <f>SUM(E6:E12)</f>
        <v>6925</v>
      </c>
      <c r="F13" s="29">
        <f>SUM(F6:F12)</f>
        <v>276</v>
      </c>
      <c r="G13" s="30">
        <f>SUM(G6:G12)</f>
        <v>8370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960</v>
      </c>
      <c r="D14" s="11">
        <v>185</v>
      </c>
      <c r="E14" s="12">
        <v>775</v>
      </c>
      <c r="F14" s="13">
        <v>12</v>
      </c>
      <c r="G14" s="14">
        <f>C14+F14</f>
        <v>972</v>
      </c>
    </row>
    <row r="15" spans="1:7" s="2" customFormat="1" ht="13.5" customHeight="1">
      <c r="A15" s="51"/>
      <c r="B15" s="9" t="s">
        <v>10</v>
      </c>
      <c r="C15" s="15">
        <f t="shared" si="2"/>
        <v>782</v>
      </c>
      <c r="D15" s="11">
        <v>160</v>
      </c>
      <c r="E15" s="12">
        <v>622</v>
      </c>
      <c r="F15" s="13">
        <v>33</v>
      </c>
      <c r="G15" s="14">
        <f>C15+F15</f>
        <v>815</v>
      </c>
    </row>
    <row r="16" spans="1:7" s="2" customFormat="1" ht="13.5" customHeight="1">
      <c r="A16" s="51"/>
      <c r="B16" s="16" t="s">
        <v>11</v>
      </c>
      <c r="C16" s="15">
        <f t="shared" si="2"/>
        <v>1032</v>
      </c>
      <c r="D16" s="17">
        <v>198</v>
      </c>
      <c r="E16" s="18">
        <v>834</v>
      </c>
      <c r="F16" s="19">
        <v>29</v>
      </c>
      <c r="G16" s="20">
        <f t="shared" si="1"/>
        <v>1061</v>
      </c>
    </row>
    <row r="17" spans="1:7" s="2" customFormat="1" ht="13.5" customHeight="1">
      <c r="A17" s="51"/>
      <c r="B17" s="16" t="s">
        <v>12</v>
      </c>
      <c r="C17" s="15">
        <f t="shared" si="2"/>
        <v>943</v>
      </c>
      <c r="D17" s="17">
        <v>165</v>
      </c>
      <c r="E17" s="18">
        <v>778</v>
      </c>
      <c r="F17" s="19">
        <v>38</v>
      </c>
      <c r="G17" s="20">
        <f t="shared" si="1"/>
        <v>981</v>
      </c>
    </row>
    <row r="18" spans="1:7" s="2" customFormat="1" ht="13.5" customHeight="1">
      <c r="A18" s="51"/>
      <c r="B18" s="16" t="s">
        <v>13</v>
      </c>
      <c r="C18" s="15">
        <f t="shared" si="2"/>
        <v>798</v>
      </c>
      <c r="D18" s="17">
        <v>111</v>
      </c>
      <c r="E18" s="18">
        <v>687</v>
      </c>
      <c r="F18" s="19">
        <v>38</v>
      </c>
      <c r="G18" s="20">
        <f t="shared" si="1"/>
        <v>836</v>
      </c>
    </row>
    <row r="19" spans="1:7" s="2" customFormat="1" ht="13.5" customHeight="1">
      <c r="A19" s="51"/>
      <c r="B19" s="16" t="s">
        <v>14</v>
      </c>
      <c r="C19" s="15">
        <f t="shared" si="2"/>
        <v>705</v>
      </c>
      <c r="D19" s="17">
        <v>120</v>
      </c>
      <c r="E19" s="18">
        <v>585</v>
      </c>
      <c r="F19" s="19">
        <v>16</v>
      </c>
      <c r="G19" s="20">
        <f t="shared" si="1"/>
        <v>721</v>
      </c>
    </row>
    <row r="20" spans="1:7" s="2" customFormat="1" ht="13.5" customHeight="1" thickBot="1">
      <c r="A20" s="51"/>
      <c r="B20" s="21" t="s">
        <v>15</v>
      </c>
      <c r="C20" s="22">
        <f t="shared" si="2"/>
        <v>558</v>
      </c>
      <c r="D20" s="23">
        <v>80</v>
      </c>
      <c r="E20" s="24">
        <v>478</v>
      </c>
      <c r="F20" s="25">
        <v>18</v>
      </c>
      <c r="G20" s="26">
        <f t="shared" si="1"/>
        <v>576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5778</v>
      </c>
      <c r="D21" s="29">
        <f>SUM(D14:D20)</f>
        <v>1019</v>
      </c>
      <c r="E21" s="29">
        <f>SUM(E14:E20)</f>
        <v>4759</v>
      </c>
      <c r="F21" s="29">
        <f>SUM(F14:F20)</f>
        <v>184</v>
      </c>
      <c r="G21" s="30">
        <f>SUM(G14:G20)</f>
        <v>5962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860</v>
      </c>
      <c r="D22" s="11">
        <v>137</v>
      </c>
      <c r="E22" s="12">
        <v>723</v>
      </c>
      <c r="F22" s="13">
        <v>17</v>
      </c>
      <c r="G22" s="14">
        <f>C22+F22</f>
        <v>877</v>
      </c>
    </row>
    <row r="23" spans="1:7" s="2" customFormat="1" ht="13.5" customHeight="1">
      <c r="A23" s="51"/>
      <c r="B23" s="9" t="s">
        <v>10</v>
      </c>
      <c r="C23" s="15">
        <f t="shared" si="3"/>
        <v>736</v>
      </c>
      <c r="D23" s="11">
        <v>123</v>
      </c>
      <c r="E23" s="12">
        <v>613</v>
      </c>
      <c r="F23" s="13">
        <v>25</v>
      </c>
      <c r="G23" s="14">
        <f>C23+F23</f>
        <v>761</v>
      </c>
    </row>
    <row r="24" spans="1:7" s="2" customFormat="1" ht="13.5" customHeight="1">
      <c r="A24" s="51"/>
      <c r="B24" s="16" t="s">
        <v>11</v>
      </c>
      <c r="C24" s="15">
        <f t="shared" si="3"/>
        <v>1055</v>
      </c>
      <c r="D24" s="17">
        <v>150</v>
      </c>
      <c r="E24" s="18">
        <v>905</v>
      </c>
      <c r="F24" s="19">
        <v>21</v>
      </c>
      <c r="G24" s="20">
        <f t="shared" si="1"/>
        <v>1076</v>
      </c>
    </row>
    <row r="25" spans="1:7" s="2" customFormat="1" ht="13.5" customHeight="1">
      <c r="A25" s="51"/>
      <c r="B25" s="16" t="s">
        <v>12</v>
      </c>
      <c r="C25" s="15">
        <f t="shared" si="3"/>
        <v>709</v>
      </c>
      <c r="D25" s="17">
        <v>98</v>
      </c>
      <c r="E25" s="18">
        <v>611</v>
      </c>
      <c r="F25" s="19">
        <v>23</v>
      </c>
      <c r="G25" s="20">
        <f t="shared" si="1"/>
        <v>732</v>
      </c>
    </row>
    <row r="26" spans="1:7" s="2" customFormat="1" ht="13.5" customHeight="1">
      <c r="A26" s="51"/>
      <c r="B26" s="16" t="s">
        <v>13</v>
      </c>
      <c r="C26" s="15">
        <f t="shared" si="3"/>
        <v>527</v>
      </c>
      <c r="D26" s="17">
        <v>51</v>
      </c>
      <c r="E26" s="18">
        <v>476</v>
      </c>
      <c r="F26" s="19">
        <v>20</v>
      </c>
      <c r="G26" s="20">
        <f t="shared" si="1"/>
        <v>547</v>
      </c>
    </row>
    <row r="27" spans="1:7" s="2" customFormat="1" ht="13.5" customHeight="1">
      <c r="A27" s="51"/>
      <c r="B27" s="16" t="s">
        <v>14</v>
      </c>
      <c r="C27" s="15">
        <f t="shared" si="3"/>
        <v>496</v>
      </c>
      <c r="D27" s="17">
        <v>56</v>
      </c>
      <c r="E27" s="18">
        <v>440</v>
      </c>
      <c r="F27" s="19">
        <v>18</v>
      </c>
      <c r="G27" s="20">
        <f t="shared" si="1"/>
        <v>514</v>
      </c>
    </row>
    <row r="28" spans="1:7" s="2" customFormat="1" ht="13.5" customHeight="1" thickBot="1">
      <c r="A28" s="51"/>
      <c r="B28" s="21" t="s">
        <v>15</v>
      </c>
      <c r="C28" s="22">
        <f t="shared" si="3"/>
        <v>415</v>
      </c>
      <c r="D28" s="23">
        <v>45</v>
      </c>
      <c r="E28" s="24">
        <v>370</v>
      </c>
      <c r="F28" s="25">
        <v>13</v>
      </c>
      <c r="G28" s="26">
        <f t="shared" si="1"/>
        <v>428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4798</v>
      </c>
      <c r="D29" s="29">
        <f>SUM(D22:D28)</f>
        <v>660</v>
      </c>
      <c r="E29" s="29">
        <f>SUM(E22:E28)</f>
        <v>4138</v>
      </c>
      <c r="F29" s="29">
        <f>SUM(F22:F28)</f>
        <v>137</v>
      </c>
      <c r="G29" s="30">
        <f>SUM(G22:G28)</f>
        <v>4935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1371</v>
      </c>
      <c r="D30" s="11">
        <v>230</v>
      </c>
      <c r="E30" s="12">
        <v>1141</v>
      </c>
      <c r="F30" s="13">
        <v>27</v>
      </c>
      <c r="G30" s="14">
        <f>C30+F30</f>
        <v>1398</v>
      </c>
    </row>
    <row r="31" spans="1:7" s="2" customFormat="1" ht="13.5" customHeight="1">
      <c r="A31" s="54"/>
      <c r="B31" s="9" t="s">
        <v>10</v>
      </c>
      <c r="C31" s="15">
        <f t="shared" si="4"/>
        <v>1081</v>
      </c>
      <c r="D31" s="11">
        <v>185</v>
      </c>
      <c r="E31" s="12">
        <v>896</v>
      </c>
      <c r="F31" s="13">
        <v>42</v>
      </c>
      <c r="G31" s="14">
        <f>C31+F31</f>
        <v>1123</v>
      </c>
    </row>
    <row r="32" spans="1:7" s="2" customFormat="1" ht="13.5" customHeight="1">
      <c r="A32" s="54"/>
      <c r="B32" s="16" t="s">
        <v>11</v>
      </c>
      <c r="C32" s="15">
        <f t="shared" si="4"/>
        <v>1611</v>
      </c>
      <c r="D32" s="17">
        <v>224</v>
      </c>
      <c r="E32" s="18">
        <v>1387</v>
      </c>
      <c r="F32" s="19">
        <v>41</v>
      </c>
      <c r="G32" s="20">
        <f t="shared" si="1"/>
        <v>1652</v>
      </c>
    </row>
    <row r="33" spans="1:7" s="2" customFormat="1" ht="13.5" customHeight="1">
      <c r="A33" s="54"/>
      <c r="B33" s="16" t="s">
        <v>12</v>
      </c>
      <c r="C33" s="15">
        <f t="shared" si="4"/>
        <v>1157</v>
      </c>
      <c r="D33" s="17">
        <v>177</v>
      </c>
      <c r="E33" s="18">
        <v>980</v>
      </c>
      <c r="F33" s="19">
        <v>57</v>
      </c>
      <c r="G33" s="20">
        <f t="shared" si="1"/>
        <v>1214</v>
      </c>
    </row>
    <row r="34" spans="1:7" s="2" customFormat="1" ht="13.5" customHeight="1">
      <c r="A34" s="54"/>
      <c r="B34" s="16" t="s">
        <v>13</v>
      </c>
      <c r="C34" s="15">
        <f t="shared" si="4"/>
        <v>978</v>
      </c>
      <c r="D34" s="17">
        <v>155</v>
      </c>
      <c r="E34" s="18">
        <v>823</v>
      </c>
      <c r="F34" s="19">
        <v>29</v>
      </c>
      <c r="G34" s="20">
        <f t="shared" si="1"/>
        <v>1007</v>
      </c>
    </row>
    <row r="35" spans="1:7" s="2" customFormat="1" ht="13.5" customHeight="1">
      <c r="A35" s="54"/>
      <c r="B35" s="16" t="s">
        <v>14</v>
      </c>
      <c r="C35" s="15">
        <f t="shared" si="4"/>
        <v>845</v>
      </c>
      <c r="D35" s="17">
        <v>100</v>
      </c>
      <c r="E35" s="18">
        <v>745</v>
      </c>
      <c r="F35" s="19">
        <v>25</v>
      </c>
      <c r="G35" s="20">
        <f t="shared" si="1"/>
        <v>870</v>
      </c>
    </row>
    <row r="36" spans="1:7" s="2" customFormat="1" ht="13.5" customHeight="1" thickBot="1">
      <c r="A36" s="54"/>
      <c r="B36" s="21" t="s">
        <v>15</v>
      </c>
      <c r="C36" s="22">
        <f t="shared" si="4"/>
        <v>681</v>
      </c>
      <c r="D36" s="23">
        <v>83</v>
      </c>
      <c r="E36" s="24">
        <v>598</v>
      </c>
      <c r="F36" s="25">
        <v>20</v>
      </c>
      <c r="G36" s="26">
        <f t="shared" si="1"/>
        <v>701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7724</v>
      </c>
      <c r="D37" s="29">
        <f>SUM(D30:D36)</f>
        <v>1154</v>
      </c>
      <c r="E37" s="29">
        <f>SUM(E30:E36)</f>
        <v>6570</v>
      </c>
      <c r="F37" s="29">
        <f>SUM(F30:F36)</f>
        <v>241</v>
      </c>
      <c r="G37" s="30">
        <f>SUM(G30:G36)</f>
        <v>7965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596</v>
      </c>
      <c r="D38" s="11">
        <v>112</v>
      </c>
      <c r="E38" s="12">
        <v>484</v>
      </c>
      <c r="F38" s="13">
        <v>11</v>
      </c>
      <c r="G38" s="14">
        <f>C38+F38</f>
        <v>607</v>
      </c>
    </row>
    <row r="39" spans="1:7" s="2" customFormat="1" ht="13.5" customHeight="1">
      <c r="A39" s="51"/>
      <c r="B39" s="9" t="s">
        <v>10</v>
      </c>
      <c r="C39" s="15">
        <f t="shared" si="5"/>
        <v>624</v>
      </c>
      <c r="D39" s="11">
        <v>100</v>
      </c>
      <c r="E39" s="12">
        <v>524</v>
      </c>
      <c r="F39" s="13">
        <v>16</v>
      </c>
      <c r="G39" s="14">
        <f>C39+F39</f>
        <v>640</v>
      </c>
    </row>
    <row r="40" spans="1:7" s="2" customFormat="1" ht="13.5" customHeight="1">
      <c r="A40" s="51"/>
      <c r="B40" s="16" t="s">
        <v>11</v>
      </c>
      <c r="C40" s="15">
        <f t="shared" si="5"/>
        <v>893</v>
      </c>
      <c r="D40" s="17">
        <v>135</v>
      </c>
      <c r="E40" s="18">
        <v>758</v>
      </c>
      <c r="F40" s="19">
        <v>21</v>
      </c>
      <c r="G40" s="20">
        <f t="shared" si="1"/>
        <v>914</v>
      </c>
    </row>
    <row r="41" spans="1:7" s="2" customFormat="1" ht="13.5" customHeight="1">
      <c r="A41" s="51"/>
      <c r="B41" s="16" t="s">
        <v>12</v>
      </c>
      <c r="C41" s="15">
        <f t="shared" si="5"/>
        <v>616</v>
      </c>
      <c r="D41" s="17">
        <v>104</v>
      </c>
      <c r="E41" s="18">
        <v>512</v>
      </c>
      <c r="F41" s="19">
        <v>29</v>
      </c>
      <c r="G41" s="20">
        <f t="shared" si="1"/>
        <v>645</v>
      </c>
    </row>
    <row r="42" spans="1:7" s="2" customFormat="1" ht="13.5" customHeight="1">
      <c r="A42" s="51"/>
      <c r="B42" s="16" t="s">
        <v>13</v>
      </c>
      <c r="C42" s="15">
        <f t="shared" si="5"/>
        <v>460</v>
      </c>
      <c r="D42" s="17">
        <v>56</v>
      </c>
      <c r="E42" s="18">
        <v>404</v>
      </c>
      <c r="F42" s="19">
        <v>13</v>
      </c>
      <c r="G42" s="20">
        <f t="shared" si="1"/>
        <v>473</v>
      </c>
    </row>
    <row r="43" spans="1:7" s="2" customFormat="1" ht="13.5" customHeight="1">
      <c r="A43" s="51"/>
      <c r="B43" s="16" t="s">
        <v>14</v>
      </c>
      <c r="C43" s="15">
        <f t="shared" si="5"/>
        <v>403</v>
      </c>
      <c r="D43" s="17">
        <v>49</v>
      </c>
      <c r="E43" s="18">
        <v>354</v>
      </c>
      <c r="F43" s="19">
        <v>12</v>
      </c>
      <c r="G43" s="20">
        <f t="shared" si="1"/>
        <v>415</v>
      </c>
    </row>
    <row r="44" spans="1:7" s="2" customFormat="1" ht="13.5" customHeight="1" thickBot="1">
      <c r="A44" s="51"/>
      <c r="B44" s="21" t="s">
        <v>15</v>
      </c>
      <c r="C44" s="22">
        <f t="shared" si="5"/>
        <v>423</v>
      </c>
      <c r="D44" s="23">
        <v>51</v>
      </c>
      <c r="E44" s="24">
        <v>372</v>
      </c>
      <c r="F44" s="25">
        <v>14</v>
      </c>
      <c r="G44" s="26">
        <f t="shared" si="1"/>
        <v>437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4015</v>
      </c>
      <c r="D45" s="29">
        <f>SUM(D38:D44)</f>
        <v>607</v>
      </c>
      <c r="E45" s="29">
        <f>SUM(E38:E44)</f>
        <v>3408</v>
      </c>
      <c r="F45" s="29">
        <f>SUM(F38:F44)</f>
        <v>116</v>
      </c>
      <c r="G45" s="30">
        <f>SUM(G38:G44)</f>
        <v>4131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825</v>
      </c>
      <c r="D46" s="11">
        <v>143</v>
      </c>
      <c r="E46" s="12">
        <v>682</v>
      </c>
      <c r="F46" s="13">
        <v>10</v>
      </c>
      <c r="G46" s="14">
        <f>C46+F46</f>
        <v>835</v>
      </c>
    </row>
    <row r="47" spans="1:7" s="2" customFormat="1" ht="13.5" customHeight="1">
      <c r="A47" s="51"/>
      <c r="B47" s="9" t="s">
        <v>10</v>
      </c>
      <c r="C47" s="15">
        <f t="shared" si="6"/>
        <v>1058</v>
      </c>
      <c r="D47" s="11">
        <v>208</v>
      </c>
      <c r="E47" s="12">
        <v>850</v>
      </c>
      <c r="F47" s="13">
        <v>33</v>
      </c>
      <c r="G47" s="14">
        <f>C47+F47</f>
        <v>1091</v>
      </c>
    </row>
    <row r="48" spans="1:7" s="2" customFormat="1" ht="13.5" customHeight="1">
      <c r="A48" s="51"/>
      <c r="B48" s="16" t="s">
        <v>11</v>
      </c>
      <c r="C48" s="15">
        <f t="shared" si="6"/>
        <v>1377</v>
      </c>
      <c r="D48" s="17">
        <v>178</v>
      </c>
      <c r="E48" s="18">
        <v>1199</v>
      </c>
      <c r="F48" s="19">
        <v>43</v>
      </c>
      <c r="G48" s="20">
        <f t="shared" si="1"/>
        <v>1420</v>
      </c>
    </row>
    <row r="49" spans="1:7" s="2" customFormat="1" ht="13.5" customHeight="1">
      <c r="A49" s="51"/>
      <c r="B49" s="16" t="s">
        <v>12</v>
      </c>
      <c r="C49" s="15">
        <f t="shared" si="6"/>
        <v>1199</v>
      </c>
      <c r="D49" s="17">
        <v>166</v>
      </c>
      <c r="E49" s="18">
        <v>1033</v>
      </c>
      <c r="F49" s="19">
        <v>49</v>
      </c>
      <c r="G49" s="20">
        <f t="shared" si="1"/>
        <v>1248</v>
      </c>
    </row>
    <row r="50" spans="1:7" s="2" customFormat="1" ht="13.5" customHeight="1">
      <c r="A50" s="51"/>
      <c r="B50" s="16" t="s">
        <v>13</v>
      </c>
      <c r="C50" s="15">
        <f t="shared" si="6"/>
        <v>946</v>
      </c>
      <c r="D50" s="17">
        <v>140</v>
      </c>
      <c r="E50" s="18">
        <v>806</v>
      </c>
      <c r="F50" s="19">
        <v>34</v>
      </c>
      <c r="G50" s="20">
        <f t="shared" si="1"/>
        <v>980</v>
      </c>
    </row>
    <row r="51" spans="1:7" s="2" customFormat="1" ht="13.5" customHeight="1">
      <c r="A51" s="51"/>
      <c r="B51" s="16" t="s">
        <v>14</v>
      </c>
      <c r="C51" s="15">
        <f t="shared" si="6"/>
        <v>671</v>
      </c>
      <c r="D51" s="17">
        <v>95</v>
      </c>
      <c r="E51" s="18">
        <v>576</v>
      </c>
      <c r="F51" s="19">
        <v>21</v>
      </c>
      <c r="G51" s="20">
        <f t="shared" si="1"/>
        <v>692</v>
      </c>
    </row>
    <row r="52" spans="1:7" s="2" customFormat="1" ht="13.5" customHeight="1" thickBot="1">
      <c r="A52" s="51"/>
      <c r="B52" s="21" t="s">
        <v>15</v>
      </c>
      <c r="C52" s="22">
        <f t="shared" si="6"/>
        <v>706</v>
      </c>
      <c r="D52" s="23">
        <v>104</v>
      </c>
      <c r="E52" s="24">
        <v>602</v>
      </c>
      <c r="F52" s="25">
        <v>27</v>
      </c>
      <c r="G52" s="26">
        <f t="shared" si="1"/>
        <v>733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6782</v>
      </c>
      <c r="D53" s="29">
        <f>SUM(D46:D52)</f>
        <v>1034</v>
      </c>
      <c r="E53" s="29">
        <f>SUM(E46:E52)</f>
        <v>5748</v>
      </c>
      <c r="F53" s="29">
        <f>SUM(F46:F52)</f>
        <v>217</v>
      </c>
      <c r="G53" s="30">
        <f>SUM(G46:G52)</f>
        <v>6999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1046</v>
      </c>
      <c r="D54" s="11">
        <v>171</v>
      </c>
      <c r="E54" s="12">
        <v>875</v>
      </c>
      <c r="F54" s="13">
        <v>17</v>
      </c>
      <c r="G54" s="14">
        <f>C54+F54</f>
        <v>1063</v>
      </c>
    </row>
    <row r="55" spans="1:7" s="2" customFormat="1" ht="13.5" customHeight="1">
      <c r="A55" s="51"/>
      <c r="B55" s="9" t="s">
        <v>10</v>
      </c>
      <c r="C55" s="15">
        <f t="shared" si="7"/>
        <v>754</v>
      </c>
      <c r="D55" s="11">
        <v>143</v>
      </c>
      <c r="E55" s="12">
        <v>611</v>
      </c>
      <c r="F55" s="13">
        <v>24</v>
      </c>
      <c r="G55" s="14">
        <f>C55+F55</f>
        <v>778</v>
      </c>
    </row>
    <row r="56" spans="1:7" s="2" customFormat="1" ht="13.5" customHeight="1">
      <c r="A56" s="51"/>
      <c r="B56" s="16" t="s">
        <v>11</v>
      </c>
      <c r="C56" s="15">
        <f t="shared" si="7"/>
        <v>1220</v>
      </c>
      <c r="D56" s="17">
        <v>163</v>
      </c>
      <c r="E56" s="18">
        <v>1057</v>
      </c>
      <c r="F56" s="19">
        <v>36</v>
      </c>
      <c r="G56" s="20">
        <f t="shared" si="1"/>
        <v>1256</v>
      </c>
    </row>
    <row r="57" spans="1:7" s="2" customFormat="1" ht="13.5" customHeight="1">
      <c r="A57" s="51"/>
      <c r="B57" s="16" t="s">
        <v>12</v>
      </c>
      <c r="C57" s="15">
        <f t="shared" si="7"/>
        <v>984</v>
      </c>
      <c r="D57" s="17">
        <v>153</v>
      </c>
      <c r="E57" s="18">
        <v>831</v>
      </c>
      <c r="F57" s="19">
        <v>43</v>
      </c>
      <c r="G57" s="20">
        <f t="shared" si="1"/>
        <v>1027</v>
      </c>
    </row>
    <row r="58" spans="1:7" s="2" customFormat="1" ht="13.5" customHeight="1">
      <c r="A58" s="51"/>
      <c r="B58" s="16" t="s">
        <v>13</v>
      </c>
      <c r="C58" s="15">
        <f t="shared" si="7"/>
        <v>798</v>
      </c>
      <c r="D58" s="17">
        <v>110</v>
      </c>
      <c r="E58" s="18">
        <v>688</v>
      </c>
      <c r="F58" s="19">
        <v>23</v>
      </c>
      <c r="G58" s="20">
        <f t="shared" si="1"/>
        <v>821</v>
      </c>
    </row>
    <row r="59" spans="1:7" s="2" customFormat="1" ht="13.5" customHeight="1">
      <c r="A59" s="51"/>
      <c r="B59" s="16" t="s">
        <v>14</v>
      </c>
      <c r="C59" s="15">
        <f t="shared" si="7"/>
        <v>626</v>
      </c>
      <c r="D59" s="17">
        <v>90</v>
      </c>
      <c r="E59" s="18">
        <v>536</v>
      </c>
      <c r="F59" s="19">
        <v>17</v>
      </c>
      <c r="G59" s="20">
        <f t="shared" si="1"/>
        <v>643</v>
      </c>
    </row>
    <row r="60" spans="1:7" s="2" customFormat="1" ht="13.5" customHeight="1" thickBot="1">
      <c r="A60" s="51"/>
      <c r="B60" s="21" t="s">
        <v>15</v>
      </c>
      <c r="C60" s="38">
        <f t="shared" si="7"/>
        <v>595</v>
      </c>
      <c r="D60" s="23">
        <v>83</v>
      </c>
      <c r="E60" s="24">
        <v>512</v>
      </c>
      <c r="F60" s="25">
        <v>29</v>
      </c>
      <c r="G60" s="26">
        <f t="shared" si="1"/>
        <v>624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6023</v>
      </c>
      <c r="D61" s="29">
        <f>SUM(D54:D60)</f>
        <v>913</v>
      </c>
      <c r="E61" s="29">
        <f>SUM(E54:E60)</f>
        <v>5110</v>
      </c>
      <c r="F61" s="29">
        <f>SUM(F54:F60)</f>
        <v>189</v>
      </c>
      <c r="G61" s="30">
        <f>SUM(G54:G60)</f>
        <v>6212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7089</v>
      </c>
      <c r="D62" s="31">
        <f t="shared" si="8"/>
        <v>1212</v>
      </c>
      <c r="E62" s="32">
        <f t="shared" si="8"/>
        <v>5877</v>
      </c>
      <c r="F62" s="10">
        <f t="shared" si="8"/>
        <v>116</v>
      </c>
      <c r="G62" s="14">
        <f>C62+F62</f>
        <v>7205</v>
      </c>
    </row>
    <row r="63" spans="1:7" s="2" customFormat="1" ht="13.5" customHeight="1">
      <c r="A63" s="51"/>
      <c r="B63" s="9" t="s">
        <v>10</v>
      </c>
      <c r="C63" s="15">
        <f t="shared" si="8"/>
        <v>6334</v>
      </c>
      <c r="D63" s="34">
        <f t="shared" si="8"/>
        <v>1143</v>
      </c>
      <c r="E63" s="35">
        <f t="shared" si="8"/>
        <v>5191</v>
      </c>
      <c r="F63" s="15">
        <f t="shared" si="8"/>
        <v>233</v>
      </c>
      <c r="G63" s="14">
        <f>C63+F63</f>
        <v>6567</v>
      </c>
    </row>
    <row r="64" spans="1:7" s="2" customFormat="1" ht="13.5" customHeight="1">
      <c r="A64" s="51"/>
      <c r="B64" s="16" t="s">
        <v>11</v>
      </c>
      <c r="C64" s="15">
        <f t="shared" si="8"/>
        <v>8739</v>
      </c>
      <c r="D64" s="34">
        <f t="shared" si="8"/>
        <v>1254</v>
      </c>
      <c r="E64" s="35">
        <f t="shared" si="8"/>
        <v>7485</v>
      </c>
      <c r="F64" s="15">
        <f t="shared" si="8"/>
        <v>226</v>
      </c>
      <c r="G64" s="20">
        <f t="shared" si="1"/>
        <v>8965</v>
      </c>
    </row>
    <row r="65" spans="1:7" s="2" customFormat="1" ht="13.5" customHeight="1">
      <c r="A65" s="51"/>
      <c r="B65" s="16" t="s">
        <v>12</v>
      </c>
      <c r="C65" s="15">
        <f t="shared" si="8"/>
        <v>6818</v>
      </c>
      <c r="D65" s="34">
        <f t="shared" si="8"/>
        <v>1053</v>
      </c>
      <c r="E65" s="35">
        <f t="shared" si="8"/>
        <v>5765</v>
      </c>
      <c r="F65" s="15">
        <f t="shared" si="8"/>
        <v>285</v>
      </c>
      <c r="G65" s="20">
        <f t="shared" si="1"/>
        <v>7103</v>
      </c>
    </row>
    <row r="66" spans="1:7" s="2" customFormat="1" ht="13.5" customHeight="1">
      <c r="A66" s="51"/>
      <c r="B66" s="16" t="s">
        <v>13</v>
      </c>
      <c r="C66" s="15">
        <f t="shared" si="8"/>
        <v>5587</v>
      </c>
      <c r="D66" s="34">
        <f t="shared" si="8"/>
        <v>765</v>
      </c>
      <c r="E66" s="35">
        <f t="shared" si="8"/>
        <v>4822</v>
      </c>
      <c r="F66" s="15">
        <f t="shared" si="8"/>
        <v>203</v>
      </c>
      <c r="G66" s="20">
        <f t="shared" si="1"/>
        <v>5790</v>
      </c>
    </row>
    <row r="67" spans="1:7" s="2" customFormat="1" ht="13.5" customHeight="1">
      <c r="A67" s="51"/>
      <c r="B67" s="16" t="s">
        <v>14</v>
      </c>
      <c r="C67" s="15">
        <f t="shared" si="8"/>
        <v>4566</v>
      </c>
      <c r="D67" s="34">
        <f t="shared" si="8"/>
        <v>599</v>
      </c>
      <c r="E67" s="35">
        <f t="shared" si="8"/>
        <v>3967</v>
      </c>
      <c r="F67" s="15">
        <f t="shared" si="8"/>
        <v>139</v>
      </c>
      <c r="G67" s="20">
        <f t="shared" si="1"/>
        <v>4705</v>
      </c>
    </row>
    <row r="68" spans="1:7" s="2" customFormat="1" ht="13.5" customHeight="1" thickBot="1">
      <c r="A68" s="51"/>
      <c r="B68" s="21" t="s">
        <v>15</v>
      </c>
      <c r="C68" s="22">
        <f t="shared" si="8"/>
        <v>4081</v>
      </c>
      <c r="D68" s="36">
        <f t="shared" si="8"/>
        <v>530</v>
      </c>
      <c r="E68" s="37">
        <f t="shared" si="8"/>
        <v>3551</v>
      </c>
      <c r="F68" s="22">
        <f t="shared" si="8"/>
        <v>158</v>
      </c>
      <c r="G68" s="26">
        <f t="shared" si="1"/>
        <v>4239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43214</v>
      </c>
      <c r="D69" s="29">
        <f>SUM(D62:D68)</f>
        <v>6556</v>
      </c>
      <c r="E69" s="29">
        <f>SUM(E62:E68)</f>
        <v>36658</v>
      </c>
      <c r="F69" s="29">
        <f>SUM(F62:F68)</f>
        <v>1360</v>
      </c>
      <c r="G69" s="30">
        <f>SUM(G62:G68)</f>
        <v>44574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平成21年7月末現在</v>
      </c>
      <c r="F1" s="39"/>
      <c r="G1" s="39"/>
      <c r="H1">
        <v>7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v>1455</v>
      </c>
      <c r="D6" s="11">
        <v>231</v>
      </c>
      <c r="E6" s="12">
        <v>1224</v>
      </c>
      <c r="F6" s="13">
        <v>22</v>
      </c>
      <c r="G6" s="14">
        <f aca="true" t="shared" si="0" ref="G6:G68">C6+F6</f>
        <v>1477</v>
      </c>
    </row>
    <row r="7" spans="1:7" s="2" customFormat="1" ht="13.5" customHeight="1">
      <c r="A7" s="51"/>
      <c r="B7" s="9" t="s">
        <v>10</v>
      </c>
      <c r="C7" s="15">
        <v>1279</v>
      </c>
      <c r="D7" s="11">
        <v>220</v>
      </c>
      <c r="E7" s="12">
        <v>1059</v>
      </c>
      <c r="F7" s="13">
        <v>57</v>
      </c>
      <c r="G7" s="14">
        <f t="shared" si="0"/>
        <v>1336</v>
      </c>
    </row>
    <row r="8" spans="1:7" s="2" customFormat="1" ht="13.5" customHeight="1">
      <c r="A8" s="51"/>
      <c r="B8" s="16" t="s">
        <v>11</v>
      </c>
      <c r="C8" s="15">
        <v>1562</v>
      </c>
      <c r="D8" s="17">
        <v>209</v>
      </c>
      <c r="E8" s="18">
        <v>1353</v>
      </c>
      <c r="F8" s="19">
        <v>37</v>
      </c>
      <c r="G8" s="20">
        <f t="shared" si="0"/>
        <v>1599</v>
      </c>
    </row>
    <row r="9" spans="1:7" s="2" customFormat="1" ht="13.5" customHeight="1">
      <c r="A9" s="51"/>
      <c r="B9" s="16" t="s">
        <v>12</v>
      </c>
      <c r="C9" s="15">
        <v>1217</v>
      </c>
      <c r="D9" s="17">
        <v>191</v>
      </c>
      <c r="E9" s="18">
        <v>1026</v>
      </c>
      <c r="F9" s="19">
        <v>45</v>
      </c>
      <c r="G9" s="20">
        <f t="shared" si="0"/>
        <v>1262</v>
      </c>
    </row>
    <row r="10" spans="1:7" s="2" customFormat="1" ht="13.5" customHeight="1">
      <c r="A10" s="51"/>
      <c r="B10" s="16" t="s">
        <v>13</v>
      </c>
      <c r="C10" s="15">
        <v>1089</v>
      </c>
      <c r="D10" s="17">
        <v>148</v>
      </c>
      <c r="E10" s="18">
        <v>941</v>
      </c>
      <c r="F10" s="19">
        <v>45</v>
      </c>
      <c r="G10" s="20">
        <f t="shared" si="0"/>
        <v>1134</v>
      </c>
    </row>
    <row r="11" spans="1:7" s="2" customFormat="1" ht="13.5" customHeight="1">
      <c r="A11" s="51"/>
      <c r="B11" s="16" t="s">
        <v>14</v>
      </c>
      <c r="C11" s="15">
        <v>841</v>
      </c>
      <c r="D11" s="17">
        <v>90</v>
      </c>
      <c r="E11" s="18">
        <v>751</v>
      </c>
      <c r="F11" s="19">
        <v>29</v>
      </c>
      <c r="G11" s="20">
        <f t="shared" si="0"/>
        <v>870</v>
      </c>
    </row>
    <row r="12" spans="1:7" s="2" customFormat="1" ht="13.5" customHeight="1" thickBot="1">
      <c r="A12" s="51"/>
      <c r="B12" s="21" t="s">
        <v>15</v>
      </c>
      <c r="C12" s="22">
        <v>722</v>
      </c>
      <c r="D12" s="23">
        <v>88</v>
      </c>
      <c r="E12" s="24">
        <v>634</v>
      </c>
      <c r="F12" s="25">
        <v>37</v>
      </c>
      <c r="G12" s="26">
        <f t="shared" si="0"/>
        <v>759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8165</v>
      </c>
      <c r="D13" s="29">
        <f>SUM(D6:D12)</f>
        <v>1177</v>
      </c>
      <c r="E13" s="29">
        <f>SUM(E6:E12)</f>
        <v>6988</v>
      </c>
      <c r="F13" s="29">
        <f>SUM(F6:F12)</f>
        <v>272</v>
      </c>
      <c r="G13" s="30">
        <f>SUM(G6:G12)</f>
        <v>8437</v>
      </c>
    </row>
    <row r="14" spans="1:7" s="2" customFormat="1" ht="13.5" customHeight="1">
      <c r="A14" s="50" t="s">
        <v>16</v>
      </c>
      <c r="B14" s="9" t="s">
        <v>9</v>
      </c>
      <c r="C14" s="10">
        <v>981</v>
      </c>
      <c r="D14" s="11">
        <v>193</v>
      </c>
      <c r="E14" s="12">
        <v>788</v>
      </c>
      <c r="F14" s="13">
        <v>12</v>
      </c>
      <c r="G14" s="14">
        <f>C14+F14</f>
        <v>993</v>
      </c>
    </row>
    <row r="15" spans="1:7" s="2" customFormat="1" ht="13.5" customHeight="1">
      <c r="A15" s="51"/>
      <c r="B15" s="9" t="s">
        <v>10</v>
      </c>
      <c r="C15" s="15">
        <v>773</v>
      </c>
      <c r="D15" s="11">
        <v>156</v>
      </c>
      <c r="E15" s="12">
        <v>617</v>
      </c>
      <c r="F15" s="13">
        <v>35</v>
      </c>
      <c r="G15" s="14">
        <f>C15+F15</f>
        <v>808</v>
      </c>
    </row>
    <row r="16" spans="1:7" s="2" customFormat="1" ht="13.5" customHeight="1">
      <c r="A16" s="51"/>
      <c r="B16" s="16" t="s">
        <v>11</v>
      </c>
      <c r="C16" s="15">
        <v>1030</v>
      </c>
      <c r="D16" s="17">
        <v>202</v>
      </c>
      <c r="E16" s="18">
        <v>828</v>
      </c>
      <c r="F16" s="19">
        <v>29</v>
      </c>
      <c r="G16" s="20">
        <f t="shared" si="0"/>
        <v>1059</v>
      </c>
    </row>
    <row r="17" spans="1:7" s="2" customFormat="1" ht="13.5" customHeight="1">
      <c r="A17" s="51"/>
      <c r="B17" s="16" t="s">
        <v>12</v>
      </c>
      <c r="C17" s="15">
        <v>941</v>
      </c>
      <c r="D17" s="17">
        <v>162</v>
      </c>
      <c r="E17" s="18">
        <v>779</v>
      </c>
      <c r="F17" s="19">
        <v>36</v>
      </c>
      <c r="G17" s="20">
        <f t="shared" si="0"/>
        <v>977</v>
      </c>
    </row>
    <row r="18" spans="1:7" s="2" customFormat="1" ht="13.5" customHeight="1">
      <c r="A18" s="51"/>
      <c r="B18" s="16" t="s">
        <v>13</v>
      </c>
      <c r="C18" s="15">
        <v>797</v>
      </c>
      <c r="D18" s="17">
        <v>107</v>
      </c>
      <c r="E18" s="18">
        <v>690</v>
      </c>
      <c r="F18" s="19">
        <v>37</v>
      </c>
      <c r="G18" s="20">
        <f t="shared" si="0"/>
        <v>834</v>
      </c>
    </row>
    <row r="19" spans="1:7" s="2" customFormat="1" ht="13.5" customHeight="1">
      <c r="A19" s="51"/>
      <c r="B19" s="16" t="s">
        <v>14</v>
      </c>
      <c r="C19" s="15">
        <v>718</v>
      </c>
      <c r="D19" s="17">
        <v>122</v>
      </c>
      <c r="E19" s="18">
        <v>596</v>
      </c>
      <c r="F19" s="19">
        <v>18</v>
      </c>
      <c r="G19" s="20">
        <f t="shared" si="0"/>
        <v>736</v>
      </c>
    </row>
    <row r="20" spans="1:7" s="2" customFormat="1" ht="13.5" customHeight="1" thickBot="1">
      <c r="A20" s="51"/>
      <c r="B20" s="21" t="s">
        <v>15</v>
      </c>
      <c r="C20" s="22">
        <v>569</v>
      </c>
      <c r="D20" s="23">
        <v>75</v>
      </c>
      <c r="E20" s="24">
        <v>494</v>
      </c>
      <c r="F20" s="25">
        <v>19</v>
      </c>
      <c r="G20" s="26">
        <f t="shared" si="0"/>
        <v>588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5809</v>
      </c>
      <c r="D21" s="29">
        <f>SUM(D14:D20)</f>
        <v>1017</v>
      </c>
      <c r="E21" s="29">
        <f>SUM(E14:E20)</f>
        <v>4792</v>
      </c>
      <c r="F21" s="29">
        <f>SUM(F14:F20)</f>
        <v>186</v>
      </c>
      <c r="G21" s="30">
        <f>SUM(G14:G20)</f>
        <v>5995</v>
      </c>
    </row>
    <row r="22" spans="1:7" s="2" customFormat="1" ht="13.5" customHeight="1">
      <c r="A22" s="51" t="s">
        <v>17</v>
      </c>
      <c r="B22" s="9" t="s">
        <v>9</v>
      </c>
      <c r="C22" s="10">
        <v>881</v>
      </c>
      <c r="D22" s="11">
        <v>144</v>
      </c>
      <c r="E22" s="12">
        <v>737</v>
      </c>
      <c r="F22" s="13">
        <v>18</v>
      </c>
      <c r="G22" s="14">
        <f>C22+F22</f>
        <v>899</v>
      </c>
    </row>
    <row r="23" spans="1:7" s="2" customFormat="1" ht="13.5" customHeight="1">
      <c r="A23" s="51"/>
      <c r="B23" s="9" t="s">
        <v>10</v>
      </c>
      <c r="C23" s="15">
        <v>739</v>
      </c>
      <c r="D23" s="11">
        <v>124</v>
      </c>
      <c r="E23" s="12">
        <v>615</v>
      </c>
      <c r="F23" s="13">
        <v>24</v>
      </c>
      <c r="G23" s="14">
        <f>C23+F23</f>
        <v>763</v>
      </c>
    </row>
    <row r="24" spans="1:7" s="2" customFormat="1" ht="13.5" customHeight="1">
      <c r="A24" s="51"/>
      <c r="B24" s="16" t="s">
        <v>11</v>
      </c>
      <c r="C24" s="15">
        <v>1052</v>
      </c>
      <c r="D24" s="17">
        <v>155</v>
      </c>
      <c r="E24" s="18">
        <v>897</v>
      </c>
      <c r="F24" s="19">
        <v>21</v>
      </c>
      <c r="G24" s="20">
        <f t="shared" si="0"/>
        <v>1073</v>
      </c>
    </row>
    <row r="25" spans="1:7" s="2" customFormat="1" ht="13.5" customHeight="1">
      <c r="A25" s="51"/>
      <c r="B25" s="16" t="s">
        <v>12</v>
      </c>
      <c r="C25" s="15">
        <v>717</v>
      </c>
      <c r="D25" s="17">
        <v>98</v>
      </c>
      <c r="E25" s="18">
        <v>619</v>
      </c>
      <c r="F25" s="19">
        <v>23</v>
      </c>
      <c r="G25" s="20">
        <f t="shared" si="0"/>
        <v>740</v>
      </c>
    </row>
    <row r="26" spans="1:7" s="2" customFormat="1" ht="13.5" customHeight="1">
      <c r="A26" s="51"/>
      <c r="B26" s="16" t="s">
        <v>13</v>
      </c>
      <c r="C26" s="15">
        <v>534</v>
      </c>
      <c r="D26" s="17">
        <v>53</v>
      </c>
      <c r="E26" s="18">
        <v>481</v>
      </c>
      <c r="F26" s="19">
        <v>22</v>
      </c>
      <c r="G26" s="20">
        <f t="shared" si="0"/>
        <v>556</v>
      </c>
    </row>
    <row r="27" spans="1:7" s="2" customFormat="1" ht="13.5" customHeight="1">
      <c r="A27" s="51"/>
      <c r="B27" s="16" t="s">
        <v>14</v>
      </c>
      <c r="C27" s="15">
        <v>512</v>
      </c>
      <c r="D27" s="17">
        <v>59</v>
      </c>
      <c r="E27" s="18">
        <v>453</v>
      </c>
      <c r="F27" s="19">
        <v>18</v>
      </c>
      <c r="G27" s="20">
        <f t="shared" si="0"/>
        <v>530</v>
      </c>
    </row>
    <row r="28" spans="1:7" s="2" customFormat="1" ht="13.5" customHeight="1" thickBot="1">
      <c r="A28" s="51"/>
      <c r="B28" s="21" t="s">
        <v>15</v>
      </c>
      <c r="C28" s="22">
        <v>413</v>
      </c>
      <c r="D28" s="23">
        <v>44</v>
      </c>
      <c r="E28" s="24">
        <v>369</v>
      </c>
      <c r="F28" s="25">
        <v>14</v>
      </c>
      <c r="G28" s="26">
        <f t="shared" si="0"/>
        <v>427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4848</v>
      </c>
      <c r="D29" s="29">
        <f>SUM(D22:D28)</f>
        <v>677</v>
      </c>
      <c r="E29" s="29">
        <f>SUM(E22:E28)</f>
        <v>4171</v>
      </c>
      <c r="F29" s="29">
        <f>SUM(F22:F28)</f>
        <v>140</v>
      </c>
      <c r="G29" s="30">
        <f>SUM(G22:G28)</f>
        <v>4988</v>
      </c>
    </row>
    <row r="30" spans="1:7" s="2" customFormat="1" ht="13.5" customHeight="1">
      <c r="A30" s="53" t="s">
        <v>18</v>
      </c>
      <c r="B30" s="9" t="s">
        <v>9</v>
      </c>
      <c r="C30" s="10">
        <v>1384</v>
      </c>
      <c r="D30" s="11">
        <v>229</v>
      </c>
      <c r="E30" s="12">
        <v>1155</v>
      </c>
      <c r="F30" s="13">
        <v>29</v>
      </c>
      <c r="G30" s="14">
        <f>C30+F30</f>
        <v>1413</v>
      </c>
    </row>
    <row r="31" spans="1:7" s="2" customFormat="1" ht="13.5" customHeight="1">
      <c r="A31" s="54"/>
      <c r="B31" s="9" t="s">
        <v>10</v>
      </c>
      <c r="C31" s="15">
        <v>1070</v>
      </c>
      <c r="D31" s="11">
        <v>176</v>
      </c>
      <c r="E31" s="12">
        <v>894</v>
      </c>
      <c r="F31" s="13">
        <v>47</v>
      </c>
      <c r="G31" s="14">
        <f>C31+F31</f>
        <v>1117</v>
      </c>
    </row>
    <row r="32" spans="1:7" s="2" customFormat="1" ht="13.5" customHeight="1">
      <c r="A32" s="54"/>
      <c r="B32" s="16" t="s">
        <v>11</v>
      </c>
      <c r="C32" s="15">
        <v>1625</v>
      </c>
      <c r="D32" s="17">
        <v>224</v>
      </c>
      <c r="E32" s="18">
        <v>1401</v>
      </c>
      <c r="F32" s="19">
        <v>41</v>
      </c>
      <c r="G32" s="20">
        <f t="shared" si="0"/>
        <v>1666</v>
      </c>
    </row>
    <row r="33" spans="1:7" s="2" customFormat="1" ht="13.5" customHeight="1">
      <c r="A33" s="54"/>
      <c r="B33" s="16" t="s">
        <v>12</v>
      </c>
      <c r="C33" s="15">
        <v>1173</v>
      </c>
      <c r="D33" s="17">
        <v>176</v>
      </c>
      <c r="E33" s="18">
        <v>997</v>
      </c>
      <c r="F33" s="19">
        <v>58</v>
      </c>
      <c r="G33" s="20">
        <f t="shared" si="0"/>
        <v>1231</v>
      </c>
    </row>
    <row r="34" spans="1:7" s="2" customFormat="1" ht="13.5" customHeight="1">
      <c r="A34" s="54"/>
      <c r="B34" s="16" t="s">
        <v>13</v>
      </c>
      <c r="C34" s="15">
        <v>984</v>
      </c>
      <c r="D34" s="17">
        <v>149</v>
      </c>
      <c r="E34" s="18">
        <v>835</v>
      </c>
      <c r="F34" s="19">
        <v>30</v>
      </c>
      <c r="G34" s="20">
        <f t="shared" si="0"/>
        <v>1014</v>
      </c>
    </row>
    <row r="35" spans="1:7" s="2" customFormat="1" ht="13.5" customHeight="1">
      <c r="A35" s="54"/>
      <c r="B35" s="16" t="s">
        <v>14</v>
      </c>
      <c r="C35" s="15">
        <v>859</v>
      </c>
      <c r="D35" s="17">
        <v>101</v>
      </c>
      <c r="E35" s="18">
        <v>758</v>
      </c>
      <c r="F35" s="19">
        <v>25</v>
      </c>
      <c r="G35" s="20">
        <f t="shared" si="0"/>
        <v>884</v>
      </c>
    </row>
    <row r="36" spans="1:7" s="2" customFormat="1" ht="13.5" customHeight="1" thickBot="1">
      <c r="A36" s="54"/>
      <c r="B36" s="21" t="s">
        <v>15</v>
      </c>
      <c r="C36" s="22">
        <v>692</v>
      </c>
      <c r="D36" s="23">
        <v>82</v>
      </c>
      <c r="E36" s="24">
        <v>610</v>
      </c>
      <c r="F36" s="25">
        <v>22</v>
      </c>
      <c r="G36" s="26">
        <f t="shared" si="0"/>
        <v>714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7787</v>
      </c>
      <c r="D37" s="29">
        <f>SUM(D30:D36)</f>
        <v>1137</v>
      </c>
      <c r="E37" s="29">
        <f>SUM(E30:E36)</f>
        <v>6650</v>
      </c>
      <c r="F37" s="29">
        <f>SUM(F30:F36)</f>
        <v>252</v>
      </c>
      <c r="G37" s="30">
        <f>SUM(G30:G36)</f>
        <v>8039</v>
      </c>
    </row>
    <row r="38" spans="1:7" s="2" customFormat="1" ht="13.5" customHeight="1">
      <c r="A38" s="51" t="s">
        <v>19</v>
      </c>
      <c r="B38" s="9" t="s">
        <v>9</v>
      </c>
      <c r="C38" s="10">
        <v>608</v>
      </c>
      <c r="D38" s="11">
        <v>113</v>
      </c>
      <c r="E38" s="12">
        <v>495</v>
      </c>
      <c r="F38" s="13">
        <v>12</v>
      </c>
      <c r="G38" s="14">
        <f>C38+F38</f>
        <v>620</v>
      </c>
    </row>
    <row r="39" spans="1:7" s="2" customFormat="1" ht="13.5" customHeight="1">
      <c r="A39" s="51"/>
      <c r="B39" s="9" t="s">
        <v>10</v>
      </c>
      <c r="C39" s="15">
        <v>629</v>
      </c>
      <c r="D39" s="11">
        <v>100</v>
      </c>
      <c r="E39" s="12">
        <v>529</v>
      </c>
      <c r="F39" s="13">
        <v>16</v>
      </c>
      <c r="G39" s="14">
        <f>C39+F39</f>
        <v>645</v>
      </c>
    </row>
    <row r="40" spans="1:7" s="2" customFormat="1" ht="13.5" customHeight="1">
      <c r="A40" s="51"/>
      <c r="B40" s="16" t="s">
        <v>11</v>
      </c>
      <c r="C40" s="15">
        <v>894</v>
      </c>
      <c r="D40" s="17">
        <v>138</v>
      </c>
      <c r="E40" s="18">
        <v>756</v>
      </c>
      <c r="F40" s="19">
        <v>21</v>
      </c>
      <c r="G40" s="20">
        <f t="shared" si="0"/>
        <v>915</v>
      </c>
    </row>
    <row r="41" spans="1:7" s="2" customFormat="1" ht="13.5" customHeight="1">
      <c r="A41" s="51"/>
      <c r="B41" s="16" t="s">
        <v>12</v>
      </c>
      <c r="C41" s="15">
        <v>620</v>
      </c>
      <c r="D41" s="17">
        <v>105</v>
      </c>
      <c r="E41" s="18">
        <v>515</v>
      </c>
      <c r="F41" s="19">
        <v>29</v>
      </c>
      <c r="G41" s="20">
        <f t="shared" si="0"/>
        <v>649</v>
      </c>
    </row>
    <row r="42" spans="1:7" s="2" customFormat="1" ht="13.5" customHeight="1">
      <c r="A42" s="51"/>
      <c r="B42" s="16" t="s">
        <v>13</v>
      </c>
      <c r="C42" s="15">
        <v>462</v>
      </c>
      <c r="D42" s="17">
        <v>55</v>
      </c>
      <c r="E42" s="18">
        <v>407</v>
      </c>
      <c r="F42" s="19">
        <v>14</v>
      </c>
      <c r="G42" s="20">
        <f t="shared" si="0"/>
        <v>476</v>
      </c>
    </row>
    <row r="43" spans="1:7" s="2" customFormat="1" ht="13.5" customHeight="1">
      <c r="A43" s="51"/>
      <c r="B43" s="16" t="s">
        <v>14</v>
      </c>
      <c r="C43" s="15">
        <v>409</v>
      </c>
      <c r="D43" s="17">
        <v>51</v>
      </c>
      <c r="E43" s="18">
        <v>358</v>
      </c>
      <c r="F43" s="19">
        <v>12</v>
      </c>
      <c r="G43" s="20">
        <f t="shared" si="0"/>
        <v>421</v>
      </c>
    </row>
    <row r="44" spans="1:7" s="2" customFormat="1" ht="13.5" customHeight="1" thickBot="1">
      <c r="A44" s="51"/>
      <c r="B44" s="21" t="s">
        <v>15</v>
      </c>
      <c r="C44" s="22">
        <v>424</v>
      </c>
      <c r="D44" s="23">
        <v>51</v>
      </c>
      <c r="E44" s="24">
        <v>373</v>
      </c>
      <c r="F44" s="25">
        <v>14</v>
      </c>
      <c r="G44" s="26">
        <f t="shared" si="0"/>
        <v>438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4046</v>
      </c>
      <c r="D45" s="29">
        <f>SUM(D38:D44)</f>
        <v>613</v>
      </c>
      <c r="E45" s="29">
        <f>SUM(E38:E44)</f>
        <v>3433</v>
      </c>
      <c r="F45" s="29">
        <f>SUM(F38:F44)</f>
        <v>118</v>
      </c>
      <c r="G45" s="30">
        <f>SUM(G38:G44)</f>
        <v>4164</v>
      </c>
    </row>
    <row r="46" spans="1:7" s="2" customFormat="1" ht="13.5" customHeight="1">
      <c r="A46" s="51" t="s">
        <v>20</v>
      </c>
      <c r="B46" s="9" t="s">
        <v>9</v>
      </c>
      <c r="C46" s="10">
        <v>843</v>
      </c>
      <c r="D46" s="11">
        <v>144</v>
      </c>
      <c r="E46" s="12">
        <v>699</v>
      </c>
      <c r="F46" s="13">
        <v>10</v>
      </c>
      <c r="G46" s="14">
        <f>C46+F46</f>
        <v>853</v>
      </c>
    </row>
    <row r="47" spans="1:7" s="2" customFormat="1" ht="13.5" customHeight="1">
      <c r="A47" s="51"/>
      <c r="B47" s="9" t="s">
        <v>10</v>
      </c>
      <c r="C47" s="15">
        <v>1065</v>
      </c>
      <c r="D47" s="11">
        <v>219</v>
      </c>
      <c r="E47" s="12">
        <v>846</v>
      </c>
      <c r="F47" s="13">
        <v>32</v>
      </c>
      <c r="G47" s="14">
        <f>C47+F47</f>
        <v>1097</v>
      </c>
    </row>
    <row r="48" spans="1:7" s="2" customFormat="1" ht="13.5" customHeight="1">
      <c r="A48" s="51"/>
      <c r="B48" s="16" t="s">
        <v>11</v>
      </c>
      <c r="C48" s="15">
        <v>1364</v>
      </c>
      <c r="D48" s="17">
        <v>176</v>
      </c>
      <c r="E48" s="18">
        <v>1188</v>
      </c>
      <c r="F48" s="19">
        <v>43</v>
      </c>
      <c r="G48" s="20">
        <f t="shared" si="0"/>
        <v>1407</v>
      </c>
    </row>
    <row r="49" spans="1:7" s="2" customFormat="1" ht="13.5" customHeight="1">
      <c r="A49" s="51"/>
      <c r="B49" s="16" t="s">
        <v>12</v>
      </c>
      <c r="C49" s="15">
        <v>1204</v>
      </c>
      <c r="D49" s="17">
        <v>170</v>
      </c>
      <c r="E49" s="18">
        <v>1034</v>
      </c>
      <c r="F49" s="19">
        <v>50</v>
      </c>
      <c r="G49" s="20">
        <f t="shared" si="0"/>
        <v>1254</v>
      </c>
    </row>
    <row r="50" spans="1:7" s="2" customFormat="1" ht="13.5" customHeight="1">
      <c r="A50" s="51"/>
      <c r="B50" s="16" t="s">
        <v>13</v>
      </c>
      <c r="C50" s="15">
        <v>955</v>
      </c>
      <c r="D50" s="17">
        <v>138</v>
      </c>
      <c r="E50" s="18">
        <v>817</v>
      </c>
      <c r="F50" s="19">
        <v>34</v>
      </c>
      <c r="G50" s="20">
        <f t="shared" si="0"/>
        <v>989</v>
      </c>
    </row>
    <row r="51" spans="1:7" s="2" customFormat="1" ht="13.5" customHeight="1">
      <c r="A51" s="51"/>
      <c r="B51" s="16" t="s">
        <v>14</v>
      </c>
      <c r="C51" s="15">
        <v>676</v>
      </c>
      <c r="D51" s="17">
        <v>95</v>
      </c>
      <c r="E51" s="18">
        <v>581</v>
      </c>
      <c r="F51" s="19">
        <v>22</v>
      </c>
      <c r="G51" s="20">
        <f t="shared" si="0"/>
        <v>698</v>
      </c>
    </row>
    <row r="52" spans="1:7" s="2" customFormat="1" ht="13.5" customHeight="1" thickBot="1">
      <c r="A52" s="51"/>
      <c r="B52" s="21" t="s">
        <v>15</v>
      </c>
      <c r="C52" s="22">
        <v>717</v>
      </c>
      <c r="D52" s="23">
        <v>109</v>
      </c>
      <c r="E52" s="24">
        <v>608</v>
      </c>
      <c r="F52" s="25">
        <v>26</v>
      </c>
      <c r="G52" s="26">
        <f t="shared" si="0"/>
        <v>743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6824</v>
      </c>
      <c r="D53" s="29">
        <f>SUM(D46:D52)</f>
        <v>1051</v>
      </c>
      <c r="E53" s="29">
        <f>SUM(E46:E52)</f>
        <v>5773</v>
      </c>
      <c r="F53" s="29">
        <f>SUM(F46:F52)</f>
        <v>217</v>
      </c>
      <c r="G53" s="30">
        <f>SUM(G46:G52)</f>
        <v>7041</v>
      </c>
    </row>
    <row r="54" spans="1:7" s="2" customFormat="1" ht="13.5" customHeight="1">
      <c r="A54" s="51" t="s">
        <v>21</v>
      </c>
      <c r="B54" s="9" t="s">
        <v>9</v>
      </c>
      <c r="C54" s="10">
        <v>1071</v>
      </c>
      <c r="D54" s="11">
        <v>180</v>
      </c>
      <c r="E54" s="12">
        <v>891</v>
      </c>
      <c r="F54" s="13">
        <v>17</v>
      </c>
      <c r="G54" s="14">
        <f>C54+F54</f>
        <v>1088</v>
      </c>
    </row>
    <row r="55" spans="1:7" s="2" customFormat="1" ht="13.5" customHeight="1">
      <c r="A55" s="51"/>
      <c r="B55" s="9" t="s">
        <v>10</v>
      </c>
      <c r="C55" s="15">
        <v>757</v>
      </c>
      <c r="D55" s="11">
        <v>139</v>
      </c>
      <c r="E55" s="12">
        <v>618</v>
      </c>
      <c r="F55" s="13">
        <v>21</v>
      </c>
      <c r="G55" s="14">
        <f>C55+F55</f>
        <v>778</v>
      </c>
    </row>
    <row r="56" spans="1:7" s="2" customFormat="1" ht="13.5" customHeight="1">
      <c r="A56" s="51"/>
      <c r="B56" s="16" t="s">
        <v>11</v>
      </c>
      <c r="C56" s="15">
        <v>1235</v>
      </c>
      <c r="D56" s="17">
        <v>167</v>
      </c>
      <c r="E56" s="18">
        <v>1068</v>
      </c>
      <c r="F56" s="19">
        <v>38</v>
      </c>
      <c r="G56" s="20">
        <f t="shared" si="0"/>
        <v>1273</v>
      </c>
    </row>
    <row r="57" spans="1:7" s="2" customFormat="1" ht="13.5" customHeight="1">
      <c r="A57" s="51"/>
      <c r="B57" s="16" t="s">
        <v>12</v>
      </c>
      <c r="C57" s="15">
        <v>983</v>
      </c>
      <c r="D57" s="17">
        <v>151</v>
      </c>
      <c r="E57" s="18">
        <v>832</v>
      </c>
      <c r="F57" s="19">
        <v>41</v>
      </c>
      <c r="G57" s="20">
        <f t="shared" si="0"/>
        <v>1024</v>
      </c>
    </row>
    <row r="58" spans="1:7" s="2" customFormat="1" ht="13.5" customHeight="1">
      <c r="A58" s="51"/>
      <c r="B58" s="16" t="s">
        <v>13</v>
      </c>
      <c r="C58" s="15">
        <v>812</v>
      </c>
      <c r="D58" s="17">
        <v>109</v>
      </c>
      <c r="E58" s="18">
        <v>703</v>
      </c>
      <c r="F58" s="19">
        <v>25</v>
      </c>
      <c r="G58" s="20">
        <f t="shared" si="0"/>
        <v>837</v>
      </c>
    </row>
    <row r="59" spans="1:7" s="2" customFormat="1" ht="13.5" customHeight="1">
      <c r="A59" s="51"/>
      <c r="B59" s="16" t="s">
        <v>14</v>
      </c>
      <c r="C59" s="15">
        <v>625</v>
      </c>
      <c r="D59" s="17">
        <v>84</v>
      </c>
      <c r="E59" s="18">
        <v>541</v>
      </c>
      <c r="F59" s="19">
        <v>17</v>
      </c>
      <c r="G59" s="20">
        <f t="shared" si="0"/>
        <v>642</v>
      </c>
    </row>
    <row r="60" spans="1:7" s="2" customFormat="1" ht="13.5" customHeight="1" thickBot="1">
      <c r="A60" s="51"/>
      <c r="B60" s="21" t="s">
        <v>15</v>
      </c>
      <c r="C60" s="38">
        <v>620</v>
      </c>
      <c r="D60" s="23">
        <v>85</v>
      </c>
      <c r="E60" s="24">
        <v>535</v>
      </c>
      <c r="F60" s="25">
        <v>28</v>
      </c>
      <c r="G60" s="26">
        <f t="shared" si="0"/>
        <v>648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6103</v>
      </c>
      <c r="D61" s="29">
        <f>SUM(D54:D60)</f>
        <v>915</v>
      </c>
      <c r="E61" s="29">
        <f>SUM(E54:E60)</f>
        <v>5188</v>
      </c>
      <c r="F61" s="29">
        <f>SUM(F54:F60)</f>
        <v>187</v>
      </c>
      <c r="G61" s="30">
        <f>SUM(G54:G60)</f>
        <v>6290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1" ref="C62:F68">C6+C14+C22+C30+C38+C46+C54</f>
        <v>7223</v>
      </c>
      <c r="D62" s="31">
        <f t="shared" si="1"/>
        <v>1234</v>
      </c>
      <c r="E62" s="32">
        <f t="shared" si="1"/>
        <v>5989</v>
      </c>
      <c r="F62" s="10">
        <f t="shared" si="1"/>
        <v>120</v>
      </c>
      <c r="G62" s="14">
        <f>C62+F62</f>
        <v>7343</v>
      </c>
    </row>
    <row r="63" spans="1:7" s="2" customFormat="1" ht="13.5" customHeight="1">
      <c r="A63" s="51"/>
      <c r="B63" s="9" t="s">
        <v>10</v>
      </c>
      <c r="C63" s="15">
        <f t="shared" si="1"/>
        <v>6312</v>
      </c>
      <c r="D63" s="34">
        <f t="shared" si="1"/>
        <v>1134</v>
      </c>
      <c r="E63" s="35">
        <f t="shared" si="1"/>
        <v>5178</v>
      </c>
      <c r="F63" s="15">
        <f t="shared" si="1"/>
        <v>232</v>
      </c>
      <c r="G63" s="14">
        <f>C63+F63</f>
        <v>6544</v>
      </c>
    </row>
    <row r="64" spans="1:7" s="2" customFormat="1" ht="13.5" customHeight="1">
      <c r="A64" s="51"/>
      <c r="B64" s="16" t="s">
        <v>11</v>
      </c>
      <c r="C64" s="15">
        <f t="shared" si="1"/>
        <v>8762</v>
      </c>
      <c r="D64" s="34">
        <f t="shared" si="1"/>
        <v>1271</v>
      </c>
      <c r="E64" s="35">
        <f t="shared" si="1"/>
        <v>7491</v>
      </c>
      <c r="F64" s="15">
        <f t="shared" si="1"/>
        <v>230</v>
      </c>
      <c r="G64" s="20">
        <f t="shared" si="0"/>
        <v>8992</v>
      </c>
    </row>
    <row r="65" spans="1:7" s="2" customFormat="1" ht="13.5" customHeight="1">
      <c r="A65" s="51"/>
      <c r="B65" s="16" t="s">
        <v>12</v>
      </c>
      <c r="C65" s="15">
        <f t="shared" si="1"/>
        <v>6855</v>
      </c>
      <c r="D65" s="34">
        <f t="shared" si="1"/>
        <v>1053</v>
      </c>
      <c r="E65" s="35">
        <f t="shared" si="1"/>
        <v>5802</v>
      </c>
      <c r="F65" s="15">
        <f t="shared" si="1"/>
        <v>282</v>
      </c>
      <c r="G65" s="20">
        <f t="shared" si="0"/>
        <v>7137</v>
      </c>
    </row>
    <row r="66" spans="1:7" s="2" customFormat="1" ht="13.5" customHeight="1">
      <c r="A66" s="51"/>
      <c r="B66" s="16" t="s">
        <v>13</v>
      </c>
      <c r="C66" s="15">
        <f t="shared" si="1"/>
        <v>5633</v>
      </c>
      <c r="D66" s="34">
        <f t="shared" si="1"/>
        <v>759</v>
      </c>
      <c r="E66" s="35">
        <f t="shared" si="1"/>
        <v>4874</v>
      </c>
      <c r="F66" s="15">
        <f t="shared" si="1"/>
        <v>207</v>
      </c>
      <c r="G66" s="20">
        <f t="shared" si="0"/>
        <v>5840</v>
      </c>
    </row>
    <row r="67" spans="1:7" s="2" customFormat="1" ht="13.5" customHeight="1">
      <c r="A67" s="51"/>
      <c r="B67" s="16" t="s">
        <v>14</v>
      </c>
      <c r="C67" s="15">
        <f t="shared" si="1"/>
        <v>4640</v>
      </c>
      <c r="D67" s="34">
        <f t="shared" si="1"/>
        <v>602</v>
      </c>
      <c r="E67" s="35">
        <f t="shared" si="1"/>
        <v>4038</v>
      </c>
      <c r="F67" s="15">
        <f t="shared" si="1"/>
        <v>141</v>
      </c>
      <c r="G67" s="20">
        <f t="shared" si="0"/>
        <v>4781</v>
      </c>
    </row>
    <row r="68" spans="1:7" s="2" customFormat="1" ht="13.5" customHeight="1" thickBot="1">
      <c r="A68" s="51"/>
      <c r="B68" s="21" t="s">
        <v>15</v>
      </c>
      <c r="C68" s="22">
        <f t="shared" si="1"/>
        <v>4157</v>
      </c>
      <c r="D68" s="36">
        <f t="shared" si="1"/>
        <v>534</v>
      </c>
      <c r="E68" s="37">
        <f t="shared" si="1"/>
        <v>3623</v>
      </c>
      <c r="F68" s="22">
        <f t="shared" si="1"/>
        <v>160</v>
      </c>
      <c r="G68" s="26">
        <f t="shared" si="0"/>
        <v>4317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43582</v>
      </c>
      <c r="D69" s="29">
        <f>SUM(D62:D68)</f>
        <v>6587</v>
      </c>
      <c r="E69" s="29">
        <f>SUM(E62:E68)</f>
        <v>36995</v>
      </c>
      <c r="F69" s="29">
        <f>SUM(F62:F68)</f>
        <v>1372</v>
      </c>
      <c r="G69" s="30">
        <f>SUM(G62:G68)</f>
        <v>44954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E41" sqref="E4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平成21年8月末現在</v>
      </c>
      <c r="F1" s="39"/>
      <c r="G1" s="39"/>
      <c r="H1">
        <v>8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1449</v>
      </c>
      <c r="D6" s="11">
        <v>232</v>
      </c>
      <c r="E6" s="12">
        <v>1217</v>
      </c>
      <c r="F6" s="13">
        <v>23</v>
      </c>
      <c r="G6" s="14">
        <f aca="true" t="shared" si="1" ref="G6:G68">C6+F6</f>
        <v>1472</v>
      </c>
    </row>
    <row r="7" spans="1:7" s="2" customFormat="1" ht="13.5" customHeight="1">
      <c r="A7" s="51"/>
      <c r="B7" s="9" t="s">
        <v>10</v>
      </c>
      <c r="C7" s="15">
        <f t="shared" si="0"/>
        <v>1263</v>
      </c>
      <c r="D7" s="11">
        <v>213</v>
      </c>
      <c r="E7" s="12">
        <v>1050</v>
      </c>
      <c r="F7" s="13">
        <v>56</v>
      </c>
      <c r="G7" s="14">
        <f t="shared" si="1"/>
        <v>1319</v>
      </c>
    </row>
    <row r="8" spans="1:7" s="2" customFormat="1" ht="13.5" customHeight="1">
      <c r="A8" s="51"/>
      <c r="B8" s="16" t="s">
        <v>11</v>
      </c>
      <c r="C8" s="15">
        <f t="shared" si="0"/>
        <v>1540</v>
      </c>
      <c r="D8" s="17">
        <v>204</v>
      </c>
      <c r="E8" s="18">
        <v>1336</v>
      </c>
      <c r="F8" s="19">
        <v>37</v>
      </c>
      <c r="G8" s="20">
        <f t="shared" si="1"/>
        <v>1577</v>
      </c>
    </row>
    <row r="9" spans="1:7" s="2" customFormat="1" ht="13.5" customHeight="1">
      <c r="A9" s="51"/>
      <c r="B9" s="16" t="s">
        <v>12</v>
      </c>
      <c r="C9" s="15">
        <f t="shared" si="0"/>
        <v>1219</v>
      </c>
      <c r="D9" s="17">
        <v>193</v>
      </c>
      <c r="E9" s="18">
        <v>1026</v>
      </c>
      <c r="F9" s="19">
        <v>46</v>
      </c>
      <c r="G9" s="20">
        <f t="shared" si="1"/>
        <v>1265</v>
      </c>
    </row>
    <row r="10" spans="1:7" s="2" customFormat="1" ht="13.5" customHeight="1">
      <c r="A10" s="51"/>
      <c r="B10" s="16" t="s">
        <v>13</v>
      </c>
      <c r="C10" s="15">
        <f t="shared" si="0"/>
        <v>1085</v>
      </c>
      <c r="D10" s="17">
        <v>153</v>
      </c>
      <c r="E10" s="18">
        <v>932</v>
      </c>
      <c r="F10" s="19">
        <v>44</v>
      </c>
      <c r="G10" s="20">
        <f t="shared" si="1"/>
        <v>1129</v>
      </c>
    </row>
    <row r="11" spans="1:7" s="2" customFormat="1" ht="13.5" customHeight="1">
      <c r="A11" s="51"/>
      <c r="B11" s="16" t="s">
        <v>14</v>
      </c>
      <c r="C11" s="15">
        <f t="shared" si="0"/>
        <v>856</v>
      </c>
      <c r="D11" s="17">
        <v>95</v>
      </c>
      <c r="E11" s="18">
        <v>761</v>
      </c>
      <c r="F11" s="19">
        <v>28</v>
      </c>
      <c r="G11" s="20">
        <f t="shared" si="1"/>
        <v>884</v>
      </c>
    </row>
    <row r="12" spans="1:7" s="2" customFormat="1" ht="13.5" customHeight="1" thickBot="1">
      <c r="A12" s="51"/>
      <c r="B12" s="21" t="s">
        <v>15</v>
      </c>
      <c r="C12" s="22">
        <f t="shared" si="0"/>
        <v>745</v>
      </c>
      <c r="D12" s="23">
        <v>88</v>
      </c>
      <c r="E12" s="24">
        <v>657</v>
      </c>
      <c r="F12" s="25">
        <v>39</v>
      </c>
      <c r="G12" s="26">
        <f t="shared" si="1"/>
        <v>784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8157</v>
      </c>
      <c r="D13" s="29">
        <f>SUM(D6:D12)</f>
        <v>1178</v>
      </c>
      <c r="E13" s="29">
        <f>SUM(E6:E12)</f>
        <v>6979</v>
      </c>
      <c r="F13" s="29">
        <f>SUM(F6:F12)</f>
        <v>273</v>
      </c>
      <c r="G13" s="30">
        <f>SUM(G6:G12)</f>
        <v>8430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994</v>
      </c>
      <c r="D14" s="11">
        <v>194</v>
      </c>
      <c r="E14" s="12">
        <v>800</v>
      </c>
      <c r="F14" s="13">
        <v>14</v>
      </c>
      <c r="G14" s="14">
        <f>C14+F14</f>
        <v>1008</v>
      </c>
    </row>
    <row r="15" spans="1:7" s="2" customFormat="1" ht="13.5" customHeight="1">
      <c r="A15" s="51"/>
      <c r="B15" s="9" t="s">
        <v>10</v>
      </c>
      <c r="C15" s="15">
        <f t="shared" si="2"/>
        <v>767</v>
      </c>
      <c r="D15" s="11">
        <v>154</v>
      </c>
      <c r="E15" s="12">
        <v>613</v>
      </c>
      <c r="F15" s="13">
        <v>34</v>
      </c>
      <c r="G15" s="14">
        <f>C15+F15</f>
        <v>801</v>
      </c>
    </row>
    <row r="16" spans="1:7" s="2" customFormat="1" ht="13.5" customHeight="1">
      <c r="A16" s="51"/>
      <c r="B16" s="16" t="s">
        <v>11</v>
      </c>
      <c r="C16" s="15">
        <f t="shared" si="2"/>
        <v>1024</v>
      </c>
      <c r="D16" s="17">
        <v>198</v>
      </c>
      <c r="E16" s="18">
        <v>826</v>
      </c>
      <c r="F16" s="19">
        <v>27</v>
      </c>
      <c r="G16" s="20">
        <f t="shared" si="1"/>
        <v>1051</v>
      </c>
    </row>
    <row r="17" spans="1:7" s="2" customFormat="1" ht="13.5" customHeight="1">
      <c r="A17" s="51"/>
      <c r="B17" s="16" t="s">
        <v>12</v>
      </c>
      <c r="C17" s="15">
        <f t="shared" si="2"/>
        <v>919</v>
      </c>
      <c r="D17" s="17">
        <v>162</v>
      </c>
      <c r="E17" s="18">
        <v>757</v>
      </c>
      <c r="F17" s="19">
        <v>37</v>
      </c>
      <c r="G17" s="20">
        <f t="shared" si="1"/>
        <v>956</v>
      </c>
    </row>
    <row r="18" spans="1:7" s="2" customFormat="1" ht="13.5" customHeight="1">
      <c r="A18" s="51"/>
      <c r="B18" s="16" t="s">
        <v>13</v>
      </c>
      <c r="C18" s="15">
        <f t="shared" si="2"/>
        <v>800</v>
      </c>
      <c r="D18" s="17">
        <v>106</v>
      </c>
      <c r="E18" s="18">
        <v>694</v>
      </c>
      <c r="F18" s="19">
        <v>39</v>
      </c>
      <c r="G18" s="20">
        <f t="shared" si="1"/>
        <v>839</v>
      </c>
    </row>
    <row r="19" spans="1:7" s="2" customFormat="1" ht="13.5" customHeight="1">
      <c r="A19" s="51"/>
      <c r="B19" s="16" t="s">
        <v>14</v>
      </c>
      <c r="C19" s="15">
        <f t="shared" si="2"/>
        <v>737</v>
      </c>
      <c r="D19" s="17">
        <v>126</v>
      </c>
      <c r="E19" s="18">
        <v>611</v>
      </c>
      <c r="F19" s="19">
        <v>18</v>
      </c>
      <c r="G19" s="20">
        <f t="shared" si="1"/>
        <v>755</v>
      </c>
    </row>
    <row r="20" spans="1:7" s="2" customFormat="1" ht="13.5" customHeight="1" thickBot="1">
      <c r="A20" s="51"/>
      <c r="B20" s="21" t="s">
        <v>15</v>
      </c>
      <c r="C20" s="22">
        <f t="shared" si="2"/>
        <v>577</v>
      </c>
      <c r="D20" s="23">
        <v>72</v>
      </c>
      <c r="E20" s="24">
        <v>505</v>
      </c>
      <c r="F20" s="25">
        <v>19</v>
      </c>
      <c r="G20" s="26">
        <f t="shared" si="1"/>
        <v>596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5818</v>
      </c>
      <c r="D21" s="29">
        <f>SUM(D14:D20)</f>
        <v>1012</v>
      </c>
      <c r="E21" s="29">
        <f>SUM(E14:E20)</f>
        <v>4806</v>
      </c>
      <c r="F21" s="29">
        <f>SUM(F14:F20)</f>
        <v>188</v>
      </c>
      <c r="G21" s="30">
        <f>SUM(G14:G20)</f>
        <v>6006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870</v>
      </c>
      <c r="D22" s="11">
        <v>133</v>
      </c>
      <c r="E22" s="12">
        <v>737</v>
      </c>
      <c r="F22" s="13">
        <v>18</v>
      </c>
      <c r="G22" s="14">
        <f>C22+F22</f>
        <v>888</v>
      </c>
    </row>
    <row r="23" spans="1:7" s="2" customFormat="1" ht="13.5" customHeight="1">
      <c r="A23" s="51"/>
      <c r="B23" s="9" t="s">
        <v>10</v>
      </c>
      <c r="C23" s="15">
        <f t="shared" si="3"/>
        <v>738</v>
      </c>
      <c r="D23" s="11">
        <v>119</v>
      </c>
      <c r="E23" s="12">
        <v>619</v>
      </c>
      <c r="F23" s="13">
        <v>25</v>
      </c>
      <c r="G23" s="14">
        <f>C23+F23</f>
        <v>763</v>
      </c>
    </row>
    <row r="24" spans="1:7" s="2" customFormat="1" ht="13.5" customHeight="1">
      <c r="A24" s="51"/>
      <c r="B24" s="16" t="s">
        <v>11</v>
      </c>
      <c r="C24" s="15">
        <f t="shared" si="3"/>
        <v>1042</v>
      </c>
      <c r="D24" s="17">
        <v>151</v>
      </c>
      <c r="E24" s="18">
        <v>891</v>
      </c>
      <c r="F24" s="19">
        <v>23</v>
      </c>
      <c r="G24" s="20">
        <f t="shared" si="1"/>
        <v>1065</v>
      </c>
    </row>
    <row r="25" spans="1:7" s="2" customFormat="1" ht="13.5" customHeight="1">
      <c r="A25" s="51"/>
      <c r="B25" s="16" t="s">
        <v>12</v>
      </c>
      <c r="C25" s="15">
        <f t="shared" si="3"/>
        <v>718</v>
      </c>
      <c r="D25" s="17">
        <v>97</v>
      </c>
      <c r="E25" s="18">
        <v>621</v>
      </c>
      <c r="F25" s="19">
        <v>22</v>
      </c>
      <c r="G25" s="20">
        <f t="shared" si="1"/>
        <v>740</v>
      </c>
    </row>
    <row r="26" spans="1:7" s="2" customFormat="1" ht="13.5" customHeight="1">
      <c r="A26" s="51"/>
      <c r="B26" s="16" t="s">
        <v>13</v>
      </c>
      <c r="C26" s="15">
        <f t="shared" si="3"/>
        <v>530</v>
      </c>
      <c r="D26" s="17">
        <v>53</v>
      </c>
      <c r="E26" s="18">
        <v>477</v>
      </c>
      <c r="F26" s="19">
        <v>22</v>
      </c>
      <c r="G26" s="20">
        <f t="shared" si="1"/>
        <v>552</v>
      </c>
    </row>
    <row r="27" spans="1:7" s="2" customFormat="1" ht="13.5" customHeight="1">
      <c r="A27" s="51"/>
      <c r="B27" s="16" t="s">
        <v>14</v>
      </c>
      <c r="C27" s="15">
        <f t="shared" si="3"/>
        <v>517</v>
      </c>
      <c r="D27" s="17">
        <v>58</v>
      </c>
      <c r="E27" s="18">
        <v>459</v>
      </c>
      <c r="F27" s="19">
        <v>17</v>
      </c>
      <c r="G27" s="20">
        <f t="shared" si="1"/>
        <v>534</v>
      </c>
    </row>
    <row r="28" spans="1:7" s="2" customFormat="1" ht="13.5" customHeight="1" thickBot="1">
      <c r="A28" s="51"/>
      <c r="B28" s="21" t="s">
        <v>15</v>
      </c>
      <c r="C28" s="22">
        <f t="shared" si="3"/>
        <v>412</v>
      </c>
      <c r="D28" s="23">
        <v>42</v>
      </c>
      <c r="E28" s="24">
        <v>370</v>
      </c>
      <c r="F28" s="25">
        <v>14</v>
      </c>
      <c r="G28" s="26">
        <f t="shared" si="1"/>
        <v>426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4827</v>
      </c>
      <c r="D29" s="29">
        <f>SUM(D22:D28)</f>
        <v>653</v>
      </c>
      <c r="E29" s="29">
        <f>SUM(E22:E28)</f>
        <v>4174</v>
      </c>
      <c r="F29" s="29">
        <f>SUM(F22:F28)</f>
        <v>141</v>
      </c>
      <c r="G29" s="30">
        <f>SUM(G22:G28)</f>
        <v>4968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1402</v>
      </c>
      <c r="D30" s="11">
        <v>230</v>
      </c>
      <c r="E30" s="12">
        <v>1172</v>
      </c>
      <c r="F30" s="13">
        <v>30</v>
      </c>
      <c r="G30" s="14">
        <f>C30+F30</f>
        <v>1432</v>
      </c>
    </row>
    <row r="31" spans="1:7" s="2" customFormat="1" ht="13.5" customHeight="1">
      <c r="A31" s="54"/>
      <c r="B31" s="9" t="s">
        <v>10</v>
      </c>
      <c r="C31" s="15">
        <f t="shared" si="4"/>
        <v>1048</v>
      </c>
      <c r="D31" s="11">
        <v>174</v>
      </c>
      <c r="E31" s="12">
        <v>874</v>
      </c>
      <c r="F31" s="13">
        <v>43</v>
      </c>
      <c r="G31" s="14">
        <f>C31+F31</f>
        <v>1091</v>
      </c>
    </row>
    <row r="32" spans="1:7" s="2" customFormat="1" ht="13.5" customHeight="1">
      <c r="A32" s="54"/>
      <c r="B32" s="16" t="s">
        <v>11</v>
      </c>
      <c r="C32" s="15">
        <f t="shared" si="4"/>
        <v>1628</v>
      </c>
      <c r="D32" s="17">
        <v>221</v>
      </c>
      <c r="E32" s="18">
        <v>1407</v>
      </c>
      <c r="F32" s="19">
        <v>40</v>
      </c>
      <c r="G32" s="20">
        <f t="shared" si="1"/>
        <v>1668</v>
      </c>
    </row>
    <row r="33" spans="1:7" s="2" customFormat="1" ht="13.5" customHeight="1">
      <c r="A33" s="54"/>
      <c r="B33" s="16" t="s">
        <v>12</v>
      </c>
      <c r="C33" s="15">
        <f t="shared" si="4"/>
        <v>1187</v>
      </c>
      <c r="D33" s="17">
        <v>180</v>
      </c>
      <c r="E33" s="18">
        <v>1007</v>
      </c>
      <c r="F33" s="19">
        <v>59</v>
      </c>
      <c r="G33" s="20">
        <f t="shared" si="1"/>
        <v>1246</v>
      </c>
    </row>
    <row r="34" spans="1:7" s="2" customFormat="1" ht="13.5" customHeight="1">
      <c r="A34" s="54"/>
      <c r="B34" s="16" t="s">
        <v>13</v>
      </c>
      <c r="C34" s="15">
        <f t="shared" si="4"/>
        <v>978</v>
      </c>
      <c r="D34" s="17">
        <v>148</v>
      </c>
      <c r="E34" s="18">
        <v>830</v>
      </c>
      <c r="F34" s="19">
        <v>30</v>
      </c>
      <c r="G34" s="20">
        <f t="shared" si="1"/>
        <v>1008</v>
      </c>
    </row>
    <row r="35" spans="1:7" s="2" customFormat="1" ht="13.5" customHeight="1">
      <c r="A35" s="54"/>
      <c r="B35" s="16" t="s">
        <v>14</v>
      </c>
      <c r="C35" s="15">
        <f t="shared" si="4"/>
        <v>873</v>
      </c>
      <c r="D35" s="17">
        <v>103</v>
      </c>
      <c r="E35" s="18">
        <v>770</v>
      </c>
      <c r="F35" s="19">
        <v>24</v>
      </c>
      <c r="G35" s="20">
        <f t="shared" si="1"/>
        <v>897</v>
      </c>
    </row>
    <row r="36" spans="1:7" s="2" customFormat="1" ht="13.5" customHeight="1" thickBot="1">
      <c r="A36" s="54"/>
      <c r="B36" s="21" t="s">
        <v>15</v>
      </c>
      <c r="C36" s="22">
        <f t="shared" si="4"/>
        <v>698</v>
      </c>
      <c r="D36" s="23">
        <v>84</v>
      </c>
      <c r="E36" s="24">
        <v>614</v>
      </c>
      <c r="F36" s="25">
        <v>20</v>
      </c>
      <c r="G36" s="26">
        <f t="shared" si="1"/>
        <v>718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7814</v>
      </c>
      <c r="D37" s="29">
        <f>SUM(D30:D36)</f>
        <v>1140</v>
      </c>
      <c r="E37" s="29">
        <f>SUM(E30:E36)</f>
        <v>6674</v>
      </c>
      <c r="F37" s="29">
        <f>SUM(F30:F36)</f>
        <v>246</v>
      </c>
      <c r="G37" s="30">
        <f>SUM(G30:G36)</f>
        <v>8060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619</v>
      </c>
      <c r="D38" s="11">
        <v>115</v>
      </c>
      <c r="E38" s="12">
        <v>504</v>
      </c>
      <c r="F38" s="13">
        <v>12</v>
      </c>
      <c r="G38" s="14">
        <f>C38+F38</f>
        <v>631</v>
      </c>
    </row>
    <row r="39" spans="1:7" s="2" customFormat="1" ht="13.5" customHeight="1">
      <c r="A39" s="51"/>
      <c r="B39" s="9" t="s">
        <v>10</v>
      </c>
      <c r="C39" s="15">
        <f t="shared" si="5"/>
        <v>630</v>
      </c>
      <c r="D39" s="11">
        <v>103</v>
      </c>
      <c r="E39" s="12">
        <v>527</v>
      </c>
      <c r="F39" s="13">
        <v>15</v>
      </c>
      <c r="G39" s="14">
        <f>C39+F39</f>
        <v>645</v>
      </c>
    </row>
    <row r="40" spans="1:7" s="2" customFormat="1" ht="13.5" customHeight="1">
      <c r="A40" s="51"/>
      <c r="B40" s="16" t="s">
        <v>11</v>
      </c>
      <c r="C40" s="15">
        <f t="shared" si="5"/>
        <v>887</v>
      </c>
      <c r="D40" s="17">
        <v>142</v>
      </c>
      <c r="E40" s="18">
        <v>745</v>
      </c>
      <c r="F40" s="19">
        <v>23</v>
      </c>
      <c r="G40" s="20">
        <f t="shared" si="1"/>
        <v>910</v>
      </c>
    </row>
    <row r="41" spans="1:7" s="2" customFormat="1" ht="13.5" customHeight="1">
      <c r="A41" s="51"/>
      <c r="B41" s="16" t="s">
        <v>12</v>
      </c>
      <c r="C41" s="15">
        <f t="shared" si="5"/>
        <v>625</v>
      </c>
      <c r="D41" s="17">
        <v>106</v>
      </c>
      <c r="E41" s="18">
        <v>519</v>
      </c>
      <c r="F41" s="19">
        <v>27</v>
      </c>
      <c r="G41" s="20">
        <f t="shared" si="1"/>
        <v>652</v>
      </c>
    </row>
    <row r="42" spans="1:7" s="2" customFormat="1" ht="13.5" customHeight="1">
      <c r="A42" s="51"/>
      <c r="B42" s="16" t="s">
        <v>13</v>
      </c>
      <c r="C42" s="15">
        <f t="shared" si="5"/>
        <v>451</v>
      </c>
      <c r="D42" s="17">
        <v>50</v>
      </c>
      <c r="E42" s="18">
        <v>401</v>
      </c>
      <c r="F42" s="19">
        <v>13</v>
      </c>
      <c r="G42" s="20">
        <f t="shared" si="1"/>
        <v>464</v>
      </c>
    </row>
    <row r="43" spans="1:7" s="2" customFormat="1" ht="13.5" customHeight="1">
      <c r="A43" s="51"/>
      <c r="B43" s="16" t="s">
        <v>14</v>
      </c>
      <c r="C43" s="15">
        <f t="shared" si="5"/>
        <v>417</v>
      </c>
      <c r="D43" s="17">
        <v>48</v>
      </c>
      <c r="E43" s="18">
        <v>369</v>
      </c>
      <c r="F43" s="19">
        <v>12</v>
      </c>
      <c r="G43" s="20">
        <f t="shared" si="1"/>
        <v>429</v>
      </c>
    </row>
    <row r="44" spans="1:7" s="2" customFormat="1" ht="13.5" customHeight="1" thickBot="1">
      <c r="A44" s="51"/>
      <c r="B44" s="21" t="s">
        <v>15</v>
      </c>
      <c r="C44" s="22">
        <f t="shared" si="5"/>
        <v>428</v>
      </c>
      <c r="D44" s="23">
        <v>52</v>
      </c>
      <c r="E44" s="24">
        <v>376</v>
      </c>
      <c r="F44" s="25">
        <v>15</v>
      </c>
      <c r="G44" s="26">
        <f t="shared" si="1"/>
        <v>443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4057</v>
      </c>
      <c r="D45" s="29">
        <f>SUM(D38:D44)</f>
        <v>616</v>
      </c>
      <c r="E45" s="29">
        <f>SUM(E38:E44)</f>
        <v>3441</v>
      </c>
      <c r="F45" s="29">
        <f>SUM(F38:F44)</f>
        <v>117</v>
      </c>
      <c r="G45" s="30">
        <f>SUM(G38:G44)</f>
        <v>4174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852</v>
      </c>
      <c r="D46" s="11">
        <v>139</v>
      </c>
      <c r="E46" s="12">
        <v>713</v>
      </c>
      <c r="F46" s="13">
        <v>12</v>
      </c>
      <c r="G46" s="14">
        <f>C46+F46</f>
        <v>864</v>
      </c>
    </row>
    <row r="47" spans="1:7" s="2" customFormat="1" ht="13.5" customHeight="1">
      <c r="A47" s="51"/>
      <c r="B47" s="9" t="s">
        <v>10</v>
      </c>
      <c r="C47" s="15">
        <f t="shared" si="6"/>
        <v>1056</v>
      </c>
      <c r="D47" s="11">
        <v>211</v>
      </c>
      <c r="E47" s="12">
        <v>845</v>
      </c>
      <c r="F47" s="13">
        <v>33</v>
      </c>
      <c r="G47" s="14">
        <f>C47+F47</f>
        <v>1089</v>
      </c>
    </row>
    <row r="48" spans="1:7" s="2" customFormat="1" ht="13.5" customHeight="1">
      <c r="A48" s="51"/>
      <c r="B48" s="16" t="s">
        <v>11</v>
      </c>
      <c r="C48" s="15">
        <f t="shared" si="6"/>
        <v>1358</v>
      </c>
      <c r="D48" s="17">
        <v>178</v>
      </c>
      <c r="E48" s="18">
        <v>1180</v>
      </c>
      <c r="F48" s="19">
        <v>42</v>
      </c>
      <c r="G48" s="20">
        <f t="shared" si="1"/>
        <v>1400</v>
      </c>
    </row>
    <row r="49" spans="1:7" s="2" customFormat="1" ht="13.5" customHeight="1">
      <c r="A49" s="51"/>
      <c r="B49" s="16" t="s">
        <v>12</v>
      </c>
      <c r="C49" s="15">
        <f t="shared" si="6"/>
        <v>1209</v>
      </c>
      <c r="D49" s="17">
        <v>171</v>
      </c>
      <c r="E49" s="18">
        <v>1038</v>
      </c>
      <c r="F49" s="19">
        <v>50</v>
      </c>
      <c r="G49" s="20">
        <f t="shared" si="1"/>
        <v>1259</v>
      </c>
    </row>
    <row r="50" spans="1:7" s="2" customFormat="1" ht="13.5" customHeight="1">
      <c r="A50" s="51"/>
      <c r="B50" s="16" t="s">
        <v>13</v>
      </c>
      <c r="C50" s="15">
        <f t="shared" si="6"/>
        <v>964</v>
      </c>
      <c r="D50" s="17">
        <v>139</v>
      </c>
      <c r="E50" s="18">
        <v>825</v>
      </c>
      <c r="F50" s="19">
        <v>33</v>
      </c>
      <c r="G50" s="20">
        <f t="shared" si="1"/>
        <v>997</v>
      </c>
    </row>
    <row r="51" spans="1:7" s="2" customFormat="1" ht="13.5" customHeight="1">
      <c r="A51" s="51"/>
      <c r="B51" s="16" t="s">
        <v>14</v>
      </c>
      <c r="C51" s="15">
        <f t="shared" si="6"/>
        <v>686</v>
      </c>
      <c r="D51" s="17">
        <v>97</v>
      </c>
      <c r="E51" s="18">
        <v>589</v>
      </c>
      <c r="F51" s="19">
        <v>22</v>
      </c>
      <c r="G51" s="20">
        <f t="shared" si="1"/>
        <v>708</v>
      </c>
    </row>
    <row r="52" spans="1:7" s="2" customFormat="1" ht="13.5" customHeight="1" thickBot="1">
      <c r="A52" s="51"/>
      <c r="B52" s="21" t="s">
        <v>15</v>
      </c>
      <c r="C52" s="22">
        <f t="shared" si="6"/>
        <v>716</v>
      </c>
      <c r="D52" s="23">
        <v>105</v>
      </c>
      <c r="E52" s="24">
        <v>611</v>
      </c>
      <c r="F52" s="25">
        <v>26</v>
      </c>
      <c r="G52" s="26">
        <f t="shared" si="1"/>
        <v>742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6841</v>
      </c>
      <c r="D53" s="29">
        <f>SUM(D46:D52)</f>
        <v>1040</v>
      </c>
      <c r="E53" s="29">
        <f>SUM(E46:E52)</f>
        <v>5801</v>
      </c>
      <c r="F53" s="29">
        <f>SUM(F46:F52)</f>
        <v>218</v>
      </c>
      <c r="G53" s="30">
        <f>SUM(G46:G52)</f>
        <v>7059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1076</v>
      </c>
      <c r="D54" s="11">
        <v>182</v>
      </c>
      <c r="E54" s="12">
        <v>894</v>
      </c>
      <c r="F54" s="13">
        <v>17</v>
      </c>
      <c r="G54" s="14">
        <f>C54+F54</f>
        <v>1093</v>
      </c>
    </row>
    <row r="55" spans="1:7" s="2" customFormat="1" ht="13.5" customHeight="1">
      <c r="A55" s="51"/>
      <c r="B55" s="9" t="s">
        <v>10</v>
      </c>
      <c r="C55" s="15">
        <f t="shared" si="7"/>
        <v>752</v>
      </c>
      <c r="D55" s="11">
        <v>134</v>
      </c>
      <c r="E55" s="12">
        <v>618</v>
      </c>
      <c r="F55" s="13">
        <v>20</v>
      </c>
      <c r="G55" s="14">
        <f>C55+F55</f>
        <v>772</v>
      </c>
    </row>
    <row r="56" spans="1:7" s="2" customFormat="1" ht="13.5" customHeight="1">
      <c r="A56" s="51"/>
      <c r="B56" s="16" t="s">
        <v>11</v>
      </c>
      <c r="C56" s="15">
        <f t="shared" si="7"/>
        <v>1237</v>
      </c>
      <c r="D56" s="17">
        <v>167</v>
      </c>
      <c r="E56" s="18">
        <v>1070</v>
      </c>
      <c r="F56" s="19">
        <v>40</v>
      </c>
      <c r="G56" s="20">
        <f t="shared" si="1"/>
        <v>1277</v>
      </c>
    </row>
    <row r="57" spans="1:7" s="2" customFormat="1" ht="13.5" customHeight="1">
      <c r="A57" s="51"/>
      <c r="B57" s="16" t="s">
        <v>12</v>
      </c>
      <c r="C57" s="15">
        <f t="shared" si="7"/>
        <v>990</v>
      </c>
      <c r="D57" s="17">
        <v>150</v>
      </c>
      <c r="E57" s="18">
        <v>840</v>
      </c>
      <c r="F57" s="19">
        <v>43</v>
      </c>
      <c r="G57" s="20">
        <f t="shared" si="1"/>
        <v>1033</v>
      </c>
    </row>
    <row r="58" spans="1:7" s="2" customFormat="1" ht="13.5" customHeight="1">
      <c r="A58" s="51"/>
      <c r="B58" s="16" t="s">
        <v>13</v>
      </c>
      <c r="C58" s="15">
        <f t="shared" si="7"/>
        <v>822</v>
      </c>
      <c r="D58" s="17">
        <v>109</v>
      </c>
      <c r="E58" s="18">
        <v>713</v>
      </c>
      <c r="F58" s="19">
        <v>24</v>
      </c>
      <c r="G58" s="20">
        <f t="shared" si="1"/>
        <v>846</v>
      </c>
    </row>
    <row r="59" spans="1:7" s="2" customFormat="1" ht="13.5" customHeight="1">
      <c r="A59" s="51"/>
      <c r="B59" s="16" t="s">
        <v>14</v>
      </c>
      <c r="C59" s="15">
        <f t="shared" si="7"/>
        <v>624</v>
      </c>
      <c r="D59" s="17">
        <v>81</v>
      </c>
      <c r="E59" s="18">
        <v>543</v>
      </c>
      <c r="F59" s="19">
        <v>17</v>
      </c>
      <c r="G59" s="20">
        <f t="shared" si="1"/>
        <v>641</v>
      </c>
    </row>
    <row r="60" spans="1:7" s="2" customFormat="1" ht="13.5" customHeight="1" thickBot="1">
      <c r="A60" s="51"/>
      <c r="B60" s="21" t="s">
        <v>15</v>
      </c>
      <c r="C60" s="38">
        <f t="shared" si="7"/>
        <v>632</v>
      </c>
      <c r="D60" s="23">
        <v>83</v>
      </c>
      <c r="E60" s="24">
        <v>549</v>
      </c>
      <c r="F60" s="25">
        <v>28</v>
      </c>
      <c r="G60" s="26">
        <f t="shared" si="1"/>
        <v>660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6133</v>
      </c>
      <c r="D61" s="29">
        <f>SUM(D54:D60)</f>
        <v>906</v>
      </c>
      <c r="E61" s="29">
        <f>SUM(E54:E60)</f>
        <v>5227</v>
      </c>
      <c r="F61" s="29">
        <f>SUM(F54:F60)</f>
        <v>189</v>
      </c>
      <c r="G61" s="30">
        <f>SUM(G54:G60)</f>
        <v>6322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7262</v>
      </c>
      <c r="D62" s="31">
        <f t="shared" si="8"/>
        <v>1225</v>
      </c>
      <c r="E62" s="32">
        <f t="shared" si="8"/>
        <v>6037</v>
      </c>
      <c r="F62" s="10">
        <f t="shared" si="8"/>
        <v>126</v>
      </c>
      <c r="G62" s="14">
        <f>C62+F62</f>
        <v>7388</v>
      </c>
    </row>
    <row r="63" spans="1:7" s="2" customFormat="1" ht="13.5" customHeight="1">
      <c r="A63" s="51"/>
      <c r="B63" s="9" t="s">
        <v>10</v>
      </c>
      <c r="C63" s="15">
        <f t="shared" si="8"/>
        <v>6254</v>
      </c>
      <c r="D63" s="34">
        <f t="shared" si="8"/>
        <v>1108</v>
      </c>
      <c r="E63" s="35">
        <f t="shared" si="8"/>
        <v>5146</v>
      </c>
      <c r="F63" s="15">
        <f t="shared" si="8"/>
        <v>226</v>
      </c>
      <c r="G63" s="14">
        <f>C63+F63</f>
        <v>6480</v>
      </c>
    </row>
    <row r="64" spans="1:7" s="2" customFormat="1" ht="13.5" customHeight="1">
      <c r="A64" s="51"/>
      <c r="B64" s="16" t="s">
        <v>11</v>
      </c>
      <c r="C64" s="15">
        <f t="shared" si="8"/>
        <v>8716</v>
      </c>
      <c r="D64" s="34">
        <f t="shared" si="8"/>
        <v>1261</v>
      </c>
      <c r="E64" s="35">
        <f t="shared" si="8"/>
        <v>7455</v>
      </c>
      <c r="F64" s="15">
        <f t="shared" si="8"/>
        <v>232</v>
      </c>
      <c r="G64" s="20">
        <f t="shared" si="1"/>
        <v>8948</v>
      </c>
    </row>
    <row r="65" spans="1:7" s="2" customFormat="1" ht="13.5" customHeight="1">
      <c r="A65" s="51"/>
      <c r="B65" s="16" t="s">
        <v>12</v>
      </c>
      <c r="C65" s="15">
        <f t="shared" si="8"/>
        <v>6867</v>
      </c>
      <c r="D65" s="34">
        <f t="shared" si="8"/>
        <v>1059</v>
      </c>
      <c r="E65" s="35">
        <f t="shared" si="8"/>
        <v>5808</v>
      </c>
      <c r="F65" s="15">
        <f t="shared" si="8"/>
        <v>284</v>
      </c>
      <c r="G65" s="20">
        <f t="shared" si="1"/>
        <v>7151</v>
      </c>
    </row>
    <row r="66" spans="1:7" s="2" customFormat="1" ht="13.5" customHeight="1">
      <c r="A66" s="51"/>
      <c r="B66" s="16" t="s">
        <v>13</v>
      </c>
      <c r="C66" s="15">
        <f t="shared" si="8"/>
        <v>5630</v>
      </c>
      <c r="D66" s="34">
        <f t="shared" si="8"/>
        <v>758</v>
      </c>
      <c r="E66" s="35">
        <f t="shared" si="8"/>
        <v>4872</v>
      </c>
      <c r="F66" s="15">
        <f t="shared" si="8"/>
        <v>205</v>
      </c>
      <c r="G66" s="20">
        <f t="shared" si="1"/>
        <v>5835</v>
      </c>
    </row>
    <row r="67" spans="1:7" s="2" customFormat="1" ht="13.5" customHeight="1">
      <c r="A67" s="51"/>
      <c r="B67" s="16" t="s">
        <v>14</v>
      </c>
      <c r="C67" s="15">
        <f t="shared" si="8"/>
        <v>4710</v>
      </c>
      <c r="D67" s="34">
        <f t="shared" si="8"/>
        <v>608</v>
      </c>
      <c r="E67" s="35">
        <f t="shared" si="8"/>
        <v>4102</v>
      </c>
      <c r="F67" s="15">
        <f t="shared" si="8"/>
        <v>138</v>
      </c>
      <c r="G67" s="20">
        <f t="shared" si="1"/>
        <v>4848</v>
      </c>
    </row>
    <row r="68" spans="1:7" s="2" customFormat="1" ht="13.5" customHeight="1" thickBot="1">
      <c r="A68" s="51"/>
      <c r="B68" s="21" t="s">
        <v>15</v>
      </c>
      <c r="C68" s="22">
        <f t="shared" si="8"/>
        <v>4208</v>
      </c>
      <c r="D68" s="36">
        <f t="shared" si="8"/>
        <v>526</v>
      </c>
      <c r="E68" s="37">
        <f t="shared" si="8"/>
        <v>3682</v>
      </c>
      <c r="F68" s="22">
        <f t="shared" si="8"/>
        <v>161</v>
      </c>
      <c r="G68" s="26">
        <f t="shared" si="1"/>
        <v>4369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43647</v>
      </c>
      <c r="D69" s="29">
        <f>SUM(D62:D68)</f>
        <v>6545</v>
      </c>
      <c r="E69" s="29">
        <f>SUM(E62:E68)</f>
        <v>37102</v>
      </c>
      <c r="F69" s="29">
        <f>SUM(F62:F68)</f>
        <v>1372</v>
      </c>
      <c r="G69" s="30">
        <f>SUM(G62:G68)</f>
        <v>45019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平成21年9月末現在</v>
      </c>
      <c r="F1" s="39"/>
      <c r="G1" s="39"/>
      <c r="H1">
        <v>9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1443</v>
      </c>
      <c r="D6" s="11">
        <v>225</v>
      </c>
      <c r="E6" s="12">
        <v>1218</v>
      </c>
      <c r="F6" s="13">
        <v>23</v>
      </c>
      <c r="G6" s="14">
        <f aca="true" t="shared" si="1" ref="G6:G68">C6+F6</f>
        <v>1466</v>
      </c>
    </row>
    <row r="7" spans="1:7" s="2" customFormat="1" ht="13.5" customHeight="1">
      <c r="A7" s="51"/>
      <c r="B7" s="9" t="s">
        <v>10</v>
      </c>
      <c r="C7" s="15">
        <f t="shared" si="0"/>
        <v>1247</v>
      </c>
      <c r="D7" s="11">
        <v>208</v>
      </c>
      <c r="E7" s="12">
        <v>1039</v>
      </c>
      <c r="F7" s="13">
        <v>58</v>
      </c>
      <c r="G7" s="14">
        <f t="shared" si="1"/>
        <v>1305</v>
      </c>
    </row>
    <row r="8" spans="1:7" s="2" customFormat="1" ht="13.5" customHeight="1">
      <c r="A8" s="51"/>
      <c r="B8" s="16" t="s">
        <v>11</v>
      </c>
      <c r="C8" s="15">
        <f t="shared" si="0"/>
        <v>1549</v>
      </c>
      <c r="D8" s="17">
        <v>207</v>
      </c>
      <c r="E8" s="18">
        <v>1342</v>
      </c>
      <c r="F8" s="19">
        <v>36</v>
      </c>
      <c r="G8" s="20">
        <f t="shared" si="1"/>
        <v>1585</v>
      </c>
    </row>
    <row r="9" spans="1:7" s="2" customFormat="1" ht="13.5" customHeight="1">
      <c r="A9" s="51"/>
      <c r="B9" s="16" t="s">
        <v>12</v>
      </c>
      <c r="C9" s="15">
        <f t="shared" si="0"/>
        <v>1215</v>
      </c>
      <c r="D9" s="17">
        <v>190</v>
      </c>
      <c r="E9" s="18">
        <v>1025</v>
      </c>
      <c r="F9" s="19">
        <v>43</v>
      </c>
      <c r="G9" s="20">
        <f t="shared" si="1"/>
        <v>1258</v>
      </c>
    </row>
    <row r="10" spans="1:7" s="2" customFormat="1" ht="13.5" customHeight="1">
      <c r="A10" s="51"/>
      <c r="B10" s="16" t="s">
        <v>13</v>
      </c>
      <c r="C10" s="15">
        <f t="shared" si="0"/>
        <v>1080</v>
      </c>
      <c r="D10" s="17">
        <v>153</v>
      </c>
      <c r="E10" s="18">
        <v>927</v>
      </c>
      <c r="F10" s="19">
        <v>44</v>
      </c>
      <c r="G10" s="20">
        <f t="shared" si="1"/>
        <v>1124</v>
      </c>
    </row>
    <row r="11" spans="1:7" s="2" customFormat="1" ht="13.5" customHeight="1">
      <c r="A11" s="51"/>
      <c r="B11" s="16" t="s">
        <v>14</v>
      </c>
      <c r="C11" s="15">
        <f t="shared" si="0"/>
        <v>854</v>
      </c>
      <c r="D11" s="17">
        <v>91</v>
      </c>
      <c r="E11" s="18">
        <v>763</v>
      </c>
      <c r="F11" s="19">
        <v>25</v>
      </c>
      <c r="G11" s="20">
        <f t="shared" si="1"/>
        <v>879</v>
      </c>
    </row>
    <row r="12" spans="1:7" s="2" customFormat="1" ht="13.5" customHeight="1" thickBot="1">
      <c r="A12" s="51"/>
      <c r="B12" s="21" t="s">
        <v>15</v>
      </c>
      <c r="C12" s="22">
        <f t="shared" si="0"/>
        <v>759</v>
      </c>
      <c r="D12" s="23">
        <v>90</v>
      </c>
      <c r="E12" s="24">
        <v>669</v>
      </c>
      <c r="F12" s="25">
        <v>42</v>
      </c>
      <c r="G12" s="26">
        <f t="shared" si="1"/>
        <v>801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8147</v>
      </c>
      <c r="D13" s="29">
        <f>SUM(D6:D12)</f>
        <v>1164</v>
      </c>
      <c r="E13" s="29">
        <f>SUM(E6:E12)</f>
        <v>6983</v>
      </c>
      <c r="F13" s="29">
        <f>SUM(F6:F12)</f>
        <v>271</v>
      </c>
      <c r="G13" s="30">
        <f>SUM(G6:G12)</f>
        <v>8418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1004</v>
      </c>
      <c r="D14" s="11">
        <v>195</v>
      </c>
      <c r="E14" s="12">
        <v>809</v>
      </c>
      <c r="F14" s="13">
        <v>15</v>
      </c>
      <c r="G14" s="14">
        <f>C14+F14</f>
        <v>1019</v>
      </c>
    </row>
    <row r="15" spans="1:7" s="2" customFormat="1" ht="13.5" customHeight="1">
      <c r="A15" s="51"/>
      <c r="B15" s="9" t="s">
        <v>10</v>
      </c>
      <c r="C15" s="15">
        <f t="shared" si="2"/>
        <v>772</v>
      </c>
      <c r="D15" s="11">
        <v>158</v>
      </c>
      <c r="E15" s="12">
        <v>614</v>
      </c>
      <c r="F15" s="13">
        <v>32</v>
      </c>
      <c r="G15" s="14">
        <f>C15+F15</f>
        <v>804</v>
      </c>
    </row>
    <row r="16" spans="1:7" s="2" customFormat="1" ht="13.5" customHeight="1">
      <c r="A16" s="51"/>
      <c r="B16" s="16" t="s">
        <v>11</v>
      </c>
      <c r="C16" s="15">
        <f t="shared" si="2"/>
        <v>1026</v>
      </c>
      <c r="D16" s="17">
        <v>200</v>
      </c>
      <c r="E16" s="18">
        <v>826</v>
      </c>
      <c r="F16" s="19">
        <v>26</v>
      </c>
      <c r="G16" s="20">
        <f t="shared" si="1"/>
        <v>1052</v>
      </c>
    </row>
    <row r="17" spans="1:7" s="2" customFormat="1" ht="13.5" customHeight="1">
      <c r="A17" s="51"/>
      <c r="B17" s="16" t="s">
        <v>12</v>
      </c>
      <c r="C17" s="15">
        <f t="shared" si="2"/>
        <v>920</v>
      </c>
      <c r="D17" s="17">
        <v>160</v>
      </c>
      <c r="E17" s="18">
        <v>760</v>
      </c>
      <c r="F17" s="19">
        <v>35</v>
      </c>
      <c r="G17" s="20">
        <f t="shared" si="1"/>
        <v>955</v>
      </c>
    </row>
    <row r="18" spans="1:7" s="2" customFormat="1" ht="13.5" customHeight="1">
      <c r="A18" s="51"/>
      <c r="B18" s="16" t="s">
        <v>13</v>
      </c>
      <c r="C18" s="15">
        <f t="shared" si="2"/>
        <v>795</v>
      </c>
      <c r="D18" s="17">
        <v>103</v>
      </c>
      <c r="E18" s="18">
        <v>692</v>
      </c>
      <c r="F18" s="19">
        <v>38</v>
      </c>
      <c r="G18" s="20">
        <f t="shared" si="1"/>
        <v>833</v>
      </c>
    </row>
    <row r="19" spans="1:7" s="2" customFormat="1" ht="13.5" customHeight="1">
      <c r="A19" s="51"/>
      <c r="B19" s="16" t="s">
        <v>14</v>
      </c>
      <c r="C19" s="15">
        <f t="shared" si="2"/>
        <v>735</v>
      </c>
      <c r="D19" s="17">
        <v>123</v>
      </c>
      <c r="E19" s="18">
        <v>612</v>
      </c>
      <c r="F19" s="19">
        <v>18</v>
      </c>
      <c r="G19" s="20">
        <f t="shared" si="1"/>
        <v>753</v>
      </c>
    </row>
    <row r="20" spans="1:7" s="2" customFormat="1" ht="13.5" customHeight="1" thickBot="1">
      <c r="A20" s="51"/>
      <c r="B20" s="21" t="s">
        <v>15</v>
      </c>
      <c r="C20" s="22">
        <f t="shared" si="2"/>
        <v>584</v>
      </c>
      <c r="D20" s="23">
        <v>75</v>
      </c>
      <c r="E20" s="24">
        <v>509</v>
      </c>
      <c r="F20" s="25">
        <v>19</v>
      </c>
      <c r="G20" s="26">
        <f t="shared" si="1"/>
        <v>603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5836</v>
      </c>
      <c r="D21" s="29">
        <f>SUM(D14:D20)</f>
        <v>1014</v>
      </c>
      <c r="E21" s="29">
        <f>SUM(E14:E20)</f>
        <v>4822</v>
      </c>
      <c r="F21" s="29">
        <f>SUM(F14:F20)</f>
        <v>183</v>
      </c>
      <c r="G21" s="30">
        <f>SUM(G14:G20)</f>
        <v>6019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872</v>
      </c>
      <c r="D22" s="11">
        <v>138</v>
      </c>
      <c r="E22" s="12">
        <v>734</v>
      </c>
      <c r="F22" s="13">
        <v>20</v>
      </c>
      <c r="G22" s="14">
        <f>C22+F22</f>
        <v>892</v>
      </c>
    </row>
    <row r="23" spans="1:7" s="2" customFormat="1" ht="13.5" customHeight="1">
      <c r="A23" s="51"/>
      <c r="B23" s="9" t="s">
        <v>10</v>
      </c>
      <c r="C23" s="15">
        <f t="shared" si="3"/>
        <v>731</v>
      </c>
      <c r="D23" s="11">
        <v>117</v>
      </c>
      <c r="E23" s="12">
        <v>614</v>
      </c>
      <c r="F23" s="13">
        <v>23</v>
      </c>
      <c r="G23" s="14">
        <f>C23+F23</f>
        <v>754</v>
      </c>
    </row>
    <row r="24" spans="1:7" s="2" customFormat="1" ht="13.5" customHeight="1">
      <c r="A24" s="51"/>
      <c r="B24" s="16" t="s">
        <v>11</v>
      </c>
      <c r="C24" s="15">
        <f t="shared" si="3"/>
        <v>1027</v>
      </c>
      <c r="D24" s="17">
        <v>146</v>
      </c>
      <c r="E24" s="18">
        <v>881</v>
      </c>
      <c r="F24" s="19">
        <v>23</v>
      </c>
      <c r="G24" s="20">
        <f t="shared" si="1"/>
        <v>1050</v>
      </c>
    </row>
    <row r="25" spans="1:7" s="2" customFormat="1" ht="13.5" customHeight="1">
      <c r="A25" s="51"/>
      <c r="B25" s="16" t="s">
        <v>12</v>
      </c>
      <c r="C25" s="15">
        <f t="shared" si="3"/>
        <v>708</v>
      </c>
      <c r="D25" s="17">
        <v>96</v>
      </c>
      <c r="E25" s="18">
        <v>612</v>
      </c>
      <c r="F25" s="19">
        <v>24</v>
      </c>
      <c r="G25" s="20">
        <f t="shared" si="1"/>
        <v>732</v>
      </c>
    </row>
    <row r="26" spans="1:7" s="2" customFormat="1" ht="13.5" customHeight="1">
      <c r="A26" s="51"/>
      <c r="B26" s="16" t="s">
        <v>13</v>
      </c>
      <c r="C26" s="15">
        <f t="shared" si="3"/>
        <v>522</v>
      </c>
      <c r="D26" s="17">
        <v>56</v>
      </c>
      <c r="E26" s="18">
        <v>466</v>
      </c>
      <c r="F26" s="19">
        <v>19</v>
      </c>
      <c r="G26" s="20">
        <f t="shared" si="1"/>
        <v>541</v>
      </c>
    </row>
    <row r="27" spans="1:7" s="2" customFormat="1" ht="13.5" customHeight="1">
      <c r="A27" s="51"/>
      <c r="B27" s="16" t="s">
        <v>14</v>
      </c>
      <c r="C27" s="15">
        <f t="shared" si="3"/>
        <v>513</v>
      </c>
      <c r="D27" s="17">
        <v>59</v>
      </c>
      <c r="E27" s="18">
        <v>454</v>
      </c>
      <c r="F27" s="19">
        <v>17</v>
      </c>
      <c r="G27" s="20">
        <f t="shared" si="1"/>
        <v>530</v>
      </c>
    </row>
    <row r="28" spans="1:7" s="2" customFormat="1" ht="13.5" customHeight="1" thickBot="1">
      <c r="A28" s="51"/>
      <c r="B28" s="21" t="s">
        <v>15</v>
      </c>
      <c r="C28" s="22">
        <f t="shared" si="3"/>
        <v>413</v>
      </c>
      <c r="D28" s="23">
        <v>44</v>
      </c>
      <c r="E28" s="24">
        <v>369</v>
      </c>
      <c r="F28" s="25">
        <v>14</v>
      </c>
      <c r="G28" s="26">
        <f t="shared" si="1"/>
        <v>427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4786</v>
      </c>
      <c r="D29" s="29">
        <f>SUM(D22:D28)</f>
        <v>656</v>
      </c>
      <c r="E29" s="29">
        <f>SUM(E22:E28)</f>
        <v>4130</v>
      </c>
      <c r="F29" s="29">
        <f>SUM(F22:F28)</f>
        <v>140</v>
      </c>
      <c r="G29" s="30">
        <f>SUM(G22:G28)</f>
        <v>4926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1387</v>
      </c>
      <c r="D30" s="11">
        <v>225</v>
      </c>
      <c r="E30" s="12">
        <v>1162</v>
      </c>
      <c r="F30" s="13">
        <v>30</v>
      </c>
      <c r="G30" s="14">
        <f>C30+F30</f>
        <v>1417</v>
      </c>
    </row>
    <row r="31" spans="1:7" s="2" customFormat="1" ht="13.5" customHeight="1">
      <c r="A31" s="54"/>
      <c r="B31" s="9" t="s">
        <v>10</v>
      </c>
      <c r="C31" s="15">
        <f t="shared" si="4"/>
        <v>1032</v>
      </c>
      <c r="D31" s="11">
        <v>170</v>
      </c>
      <c r="E31" s="12">
        <v>862</v>
      </c>
      <c r="F31" s="13">
        <v>43</v>
      </c>
      <c r="G31" s="14">
        <f>C31+F31</f>
        <v>1075</v>
      </c>
    </row>
    <row r="32" spans="1:7" s="2" customFormat="1" ht="13.5" customHeight="1">
      <c r="A32" s="54"/>
      <c r="B32" s="16" t="s">
        <v>11</v>
      </c>
      <c r="C32" s="15">
        <f t="shared" si="4"/>
        <v>1642</v>
      </c>
      <c r="D32" s="17">
        <v>218</v>
      </c>
      <c r="E32" s="18">
        <v>1424</v>
      </c>
      <c r="F32" s="19">
        <v>41</v>
      </c>
      <c r="G32" s="20">
        <f t="shared" si="1"/>
        <v>1683</v>
      </c>
    </row>
    <row r="33" spans="1:7" s="2" customFormat="1" ht="13.5" customHeight="1">
      <c r="A33" s="54"/>
      <c r="B33" s="16" t="s">
        <v>12</v>
      </c>
      <c r="C33" s="15">
        <f t="shared" si="4"/>
        <v>1190</v>
      </c>
      <c r="D33" s="17">
        <v>177</v>
      </c>
      <c r="E33" s="18">
        <v>1013</v>
      </c>
      <c r="F33" s="19">
        <v>56</v>
      </c>
      <c r="G33" s="20">
        <f t="shared" si="1"/>
        <v>1246</v>
      </c>
    </row>
    <row r="34" spans="1:7" s="2" customFormat="1" ht="13.5" customHeight="1">
      <c r="A34" s="54"/>
      <c r="B34" s="16" t="s">
        <v>13</v>
      </c>
      <c r="C34" s="15">
        <f t="shared" si="4"/>
        <v>975</v>
      </c>
      <c r="D34" s="17">
        <v>144</v>
      </c>
      <c r="E34" s="18">
        <v>831</v>
      </c>
      <c r="F34" s="19">
        <v>28</v>
      </c>
      <c r="G34" s="20">
        <f t="shared" si="1"/>
        <v>1003</v>
      </c>
    </row>
    <row r="35" spans="1:7" s="2" customFormat="1" ht="13.5" customHeight="1">
      <c r="A35" s="54"/>
      <c r="B35" s="16" t="s">
        <v>14</v>
      </c>
      <c r="C35" s="15">
        <f t="shared" si="4"/>
        <v>878</v>
      </c>
      <c r="D35" s="17">
        <v>106</v>
      </c>
      <c r="E35" s="18">
        <v>772</v>
      </c>
      <c r="F35" s="19">
        <v>23</v>
      </c>
      <c r="G35" s="20">
        <f t="shared" si="1"/>
        <v>901</v>
      </c>
    </row>
    <row r="36" spans="1:7" s="2" customFormat="1" ht="13.5" customHeight="1" thickBot="1">
      <c r="A36" s="54"/>
      <c r="B36" s="21" t="s">
        <v>15</v>
      </c>
      <c r="C36" s="22">
        <f t="shared" si="4"/>
        <v>698</v>
      </c>
      <c r="D36" s="23">
        <v>89</v>
      </c>
      <c r="E36" s="24">
        <v>609</v>
      </c>
      <c r="F36" s="25">
        <v>21</v>
      </c>
      <c r="G36" s="26">
        <f t="shared" si="1"/>
        <v>719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7802</v>
      </c>
      <c r="D37" s="29">
        <f>SUM(D30:D36)</f>
        <v>1129</v>
      </c>
      <c r="E37" s="29">
        <f>SUM(E30:E36)</f>
        <v>6673</v>
      </c>
      <c r="F37" s="29">
        <f>SUM(F30:F36)</f>
        <v>242</v>
      </c>
      <c r="G37" s="30">
        <f>SUM(G30:G36)</f>
        <v>8044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620</v>
      </c>
      <c r="D38" s="11">
        <v>112</v>
      </c>
      <c r="E38" s="12">
        <v>508</v>
      </c>
      <c r="F38" s="13">
        <v>13</v>
      </c>
      <c r="G38" s="14">
        <f>C38+F38</f>
        <v>633</v>
      </c>
    </row>
    <row r="39" spans="1:7" s="2" customFormat="1" ht="13.5" customHeight="1">
      <c r="A39" s="51"/>
      <c r="B39" s="9" t="s">
        <v>10</v>
      </c>
      <c r="C39" s="15">
        <f t="shared" si="5"/>
        <v>636</v>
      </c>
      <c r="D39" s="11">
        <v>108</v>
      </c>
      <c r="E39" s="12">
        <v>528</v>
      </c>
      <c r="F39" s="13">
        <v>15</v>
      </c>
      <c r="G39" s="14">
        <f>C39+F39</f>
        <v>651</v>
      </c>
    </row>
    <row r="40" spans="1:7" s="2" customFormat="1" ht="13.5" customHeight="1">
      <c r="A40" s="51"/>
      <c r="B40" s="16" t="s">
        <v>11</v>
      </c>
      <c r="C40" s="15">
        <f t="shared" si="5"/>
        <v>875</v>
      </c>
      <c r="D40" s="17">
        <v>134</v>
      </c>
      <c r="E40" s="18">
        <v>741</v>
      </c>
      <c r="F40" s="19">
        <v>23</v>
      </c>
      <c r="G40" s="20">
        <f t="shared" si="1"/>
        <v>898</v>
      </c>
    </row>
    <row r="41" spans="1:7" s="2" customFormat="1" ht="13.5" customHeight="1">
      <c r="A41" s="51"/>
      <c r="B41" s="16" t="s">
        <v>12</v>
      </c>
      <c r="C41" s="15">
        <f t="shared" si="5"/>
        <v>633</v>
      </c>
      <c r="D41" s="17">
        <v>110</v>
      </c>
      <c r="E41" s="18">
        <v>523</v>
      </c>
      <c r="F41" s="19">
        <v>28</v>
      </c>
      <c r="G41" s="20">
        <f t="shared" si="1"/>
        <v>661</v>
      </c>
    </row>
    <row r="42" spans="1:7" s="2" customFormat="1" ht="13.5" customHeight="1">
      <c r="A42" s="51"/>
      <c r="B42" s="16" t="s">
        <v>13</v>
      </c>
      <c r="C42" s="15">
        <f t="shared" si="5"/>
        <v>459</v>
      </c>
      <c r="D42" s="17">
        <v>50</v>
      </c>
      <c r="E42" s="18">
        <v>409</v>
      </c>
      <c r="F42" s="19">
        <v>14</v>
      </c>
      <c r="G42" s="20">
        <f t="shared" si="1"/>
        <v>473</v>
      </c>
    </row>
    <row r="43" spans="1:7" s="2" customFormat="1" ht="13.5" customHeight="1">
      <c r="A43" s="51"/>
      <c r="B43" s="16" t="s">
        <v>14</v>
      </c>
      <c r="C43" s="15">
        <f t="shared" si="5"/>
        <v>421</v>
      </c>
      <c r="D43" s="17">
        <v>48</v>
      </c>
      <c r="E43" s="18">
        <v>373</v>
      </c>
      <c r="F43" s="19">
        <v>12</v>
      </c>
      <c r="G43" s="20">
        <f t="shared" si="1"/>
        <v>433</v>
      </c>
    </row>
    <row r="44" spans="1:7" s="2" customFormat="1" ht="13.5" customHeight="1" thickBot="1">
      <c r="A44" s="51"/>
      <c r="B44" s="21" t="s">
        <v>15</v>
      </c>
      <c r="C44" s="22">
        <f t="shared" si="5"/>
        <v>431</v>
      </c>
      <c r="D44" s="23">
        <v>54</v>
      </c>
      <c r="E44" s="24">
        <v>377</v>
      </c>
      <c r="F44" s="25">
        <v>14</v>
      </c>
      <c r="G44" s="26">
        <f t="shared" si="1"/>
        <v>445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4075</v>
      </c>
      <c r="D45" s="29">
        <f>SUM(D38:D44)</f>
        <v>616</v>
      </c>
      <c r="E45" s="29">
        <f>SUM(E38:E44)</f>
        <v>3459</v>
      </c>
      <c r="F45" s="29">
        <f>SUM(F38:F44)</f>
        <v>119</v>
      </c>
      <c r="G45" s="30">
        <f>SUM(G38:G44)</f>
        <v>4194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855</v>
      </c>
      <c r="D46" s="11">
        <v>138</v>
      </c>
      <c r="E46" s="12">
        <v>717</v>
      </c>
      <c r="F46" s="13">
        <v>12</v>
      </c>
      <c r="G46" s="14">
        <f>C46+F46</f>
        <v>867</v>
      </c>
    </row>
    <row r="47" spans="1:7" s="2" customFormat="1" ht="13.5" customHeight="1">
      <c r="A47" s="51"/>
      <c r="B47" s="9" t="s">
        <v>10</v>
      </c>
      <c r="C47" s="15">
        <f t="shared" si="6"/>
        <v>1043</v>
      </c>
      <c r="D47" s="11">
        <v>204</v>
      </c>
      <c r="E47" s="12">
        <v>839</v>
      </c>
      <c r="F47" s="13">
        <v>35</v>
      </c>
      <c r="G47" s="14">
        <f>C47+F47</f>
        <v>1078</v>
      </c>
    </row>
    <row r="48" spans="1:7" s="2" customFormat="1" ht="13.5" customHeight="1">
      <c r="A48" s="51"/>
      <c r="B48" s="16" t="s">
        <v>11</v>
      </c>
      <c r="C48" s="15">
        <f t="shared" si="6"/>
        <v>1361</v>
      </c>
      <c r="D48" s="17">
        <v>186</v>
      </c>
      <c r="E48" s="18">
        <v>1175</v>
      </c>
      <c r="F48" s="19">
        <v>39</v>
      </c>
      <c r="G48" s="20">
        <f t="shared" si="1"/>
        <v>1400</v>
      </c>
    </row>
    <row r="49" spans="1:7" s="2" customFormat="1" ht="13.5" customHeight="1">
      <c r="A49" s="51"/>
      <c r="B49" s="16" t="s">
        <v>12</v>
      </c>
      <c r="C49" s="15">
        <f t="shared" si="6"/>
        <v>1215</v>
      </c>
      <c r="D49" s="17">
        <v>173</v>
      </c>
      <c r="E49" s="18">
        <v>1042</v>
      </c>
      <c r="F49" s="19">
        <v>50</v>
      </c>
      <c r="G49" s="20">
        <f t="shared" si="1"/>
        <v>1265</v>
      </c>
    </row>
    <row r="50" spans="1:7" s="2" customFormat="1" ht="13.5" customHeight="1">
      <c r="A50" s="51"/>
      <c r="B50" s="16" t="s">
        <v>13</v>
      </c>
      <c r="C50" s="15">
        <f t="shared" si="6"/>
        <v>955</v>
      </c>
      <c r="D50" s="17">
        <v>141</v>
      </c>
      <c r="E50" s="18">
        <v>814</v>
      </c>
      <c r="F50" s="19">
        <v>33</v>
      </c>
      <c r="G50" s="20">
        <f t="shared" si="1"/>
        <v>988</v>
      </c>
    </row>
    <row r="51" spans="1:7" s="2" customFormat="1" ht="13.5" customHeight="1">
      <c r="A51" s="51"/>
      <c r="B51" s="16" t="s">
        <v>14</v>
      </c>
      <c r="C51" s="15">
        <f t="shared" si="6"/>
        <v>701</v>
      </c>
      <c r="D51" s="17">
        <v>96</v>
      </c>
      <c r="E51" s="18">
        <v>605</v>
      </c>
      <c r="F51" s="19">
        <v>24</v>
      </c>
      <c r="G51" s="20">
        <f t="shared" si="1"/>
        <v>725</v>
      </c>
    </row>
    <row r="52" spans="1:7" s="2" customFormat="1" ht="13.5" customHeight="1" thickBot="1">
      <c r="A52" s="51"/>
      <c r="B52" s="21" t="s">
        <v>15</v>
      </c>
      <c r="C52" s="22">
        <f t="shared" si="6"/>
        <v>721</v>
      </c>
      <c r="D52" s="23">
        <v>104</v>
      </c>
      <c r="E52" s="24">
        <v>617</v>
      </c>
      <c r="F52" s="25">
        <v>25</v>
      </c>
      <c r="G52" s="26">
        <f t="shared" si="1"/>
        <v>746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6851</v>
      </c>
      <c r="D53" s="29">
        <f>SUM(D46:D52)</f>
        <v>1042</v>
      </c>
      <c r="E53" s="29">
        <f>SUM(E46:E52)</f>
        <v>5809</v>
      </c>
      <c r="F53" s="29">
        <f>SUM(F46:F52)</f>
        <v>218</v>
      </c>
      <c r="G53" s="30">
        <f>SUM(G46:G52)</f>
        <v>7069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1076</v>
      </c>
      <c r="D54" s="11">
        <v>184</v>
      </c>
      <c r="E54" s="12">
        <v>892</v>
      </c>
      <c r="F54" s="13">
        <v>16</v>
      </c>
      <c r="G54" s="14">
        <f>C54+F54</f>
        <v>1092</v>
      </c>
    </row>
    <row r="55" spans="1:7" s="2" customFormat="1" ht="13.5" customHeight="1">
      <c r="A55" s="51"/>
      <c r="B55" s="9" t="s">
        <v>10</v>
      </c>
      <c r="C55" s="15">
        <f t="shared" si="7"/>
        <v>764</v>
      </c>
      <c r="D55" s="11">
        <v>134</v>
      </c>
      <c r="E55" s="12">
        <v>630</v>
      </c>
      <c r="F55" s="13">
        <v>21</v>
      </c>
      <c r="G55" s="14">
        <f>C55+F55</f>
        <v>785</v>
      </c>
    </row>
    <row r="56" spans="1:7" s="2" customFormat="1" ht="13.5" customHeight="1">
      <c r="A56" s="51"/>
      <c r="B56" s="16" t="s">
        <v>11</v>
      </c>
      <c r="C56" s="15">
        <f t="shared" si="7"/>
        <v>1267</v>
      </c>
      <c r="D56" s="17">
        <v>172</v>
      </c>
      <c r="E56" s="18">
        <v>1095</v>
      </c>
      <c r="F56" s="19">
        <v>36</v>
      </c>
      <c r="G56" s="20">
        <f t="shared" si="1"/>
        <v>1303</v>
      </c>
    </row>
    <row r="57" spans="1:7" s="2" customFormat="1" ht="13.5" customHeight="1">
      <c r="A57" s="51"/>
      <c r="B57" s="16" t="s">
        <v>12</v>
      </c>
      <c r="C57" s="15">
        <f t="shared" si="7"/>
        <v>987</v>
      </c>
      <c r="D57" s="17">
        <v>148</v>
      </c>
      <c r="E57" s="18">
        <v>839</v>
      </c>
      <c r="F57" s="19">
        <v>44</v>
      </c>
      <c r="G57" s="20">
        <f t="shared" si="1"/>
        <v>1031</v>
      </c>
    </row>
    <row r="58" spans="1:7" s="2" customFormat="1" ht="13.5" customHeight="1">
      <c r="A58" s="51"/>
      <c r="B58" s="16" t="s">
        <v>13</v>
      </c>
      <c r="C58" s="15">
        <f t="shared" si="7"/>
        <v>830</v>
      </c>
      <c r="D58" s="17">
        <v>110</v>
      </c>
      <c r="E58" s="18">
        <v>720</v>
      </c>
      <c r="F58" s="19">
        <v>22</v>
      </c>
      <c r="G58" s="20">
        <f t="shared" si="1"/>
        <v>852</v>
      </c>
    </row>
    <row r="59" spans="1:7" s="2" customFormat="1" ht="13.5" customHeight="1">
      <c r="A59" s="51"/>
      <c r="B59" s="16" t="s">
        <v>14</v>
      </c>
      <c r="C59" s="15">
        <f t="shared" si="7"/>
        <v>627</v>
      </c>
      <c r="D59" s="17">
        <v>84</v>
      </c>
      <c r="E59" s="18">
        <v>543</v>
      </c>
      <c r="F59" s="19">
        <v>19</v>
      </c>
      <c r="G59" s="20">
        <f t="shared" si="1"/>
        <v>646</v>
      </c>
    </row>
    <row r="60" spans="1:7" s="2" customFormat="1" ht="13.5" customHeight="1" thickBot="1">
      <c r="A60" s="51"/>
      <c r="B60" s="21" t="s">
        <v>15</v>
      </c>
      <c r="C60" s="38">
        <f t="shared" si="7"/>
        <v>631</v>
      </c>
      <c r="D60" s="23">
        <v>84</v>
      </c>
      <c r="E60" s="24">
        <v>547</v>
      </c>
      <c r="F60" s="25">
        <v>30</v>
      </c>
      <c r="G60" s="26">
        <f t="shared" si="1"/>
        <v>661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6182</v>
      </c>
      <c r="D61" s="29">
        <f>SUM(D54:D60)</f>
        <v>916</v>
      </c>
      <c r="E61" s="29">
        <f>SUM(E54:E60)</f>
        <v>5266</v>
      </c>
      <c r="F61" s="29">
        <f>SUM(F54:F60)</f>
        <v>188</v>
      </c>
      <c r="G61" s="30">
        <f>SUM(G54:G60)</f>
        <v>6370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7257</v>
      </c>
      <c r="D62" s="31">
        <f t="shared" si="8"/>
        <v>1217</v>
      </c>
      <c r="E62" s="32">
        <f t="shared" si="8"/>
        <v>6040</v>
      </c>
      <c r="F62" s="10">
        <f t="shared" si="8"/>
        <v>129</v>
      </c>
      <c r="G62" s="14">
        <f>C62+F62</f>
        <v>7386</v>
      </c>
    </row>
    <row r="63" spans="1:7" s="2" customFormat="1" ht="13.5" customHeight="1">
      <c r="A63" s="51"/>
      <c r="B63" s="9" t="s">
        <v>10</v>
      </c>
      <c r="C63" s="15">
        <f t="shared" si="8"/>
        <v>6225</v>
      </c>
      <c r="D63" s="34">
        <f t="shared" si="8"/>
        <v>1099</v>
      </c>
      <c r="E63" s="35">
        <f t="shared" si="8"/>
        <v>5126</v>
      </c>
      <c r="F63" s="15">
        <f t="shared" si="8"/>
        <v>227</v>
      </c>
      <c r="G63" s="14">
        <f>C63+F63</f>
        <v>6452</v>
      </c>
    </row>
    <row r="64" spans="1:7" s="2" customFormat="1" ht="13.5" customHeight="1">
      <c r="A64" s="51"/>
      <c r="B64" s="16" t="s">
        <v>11</v>
      </c>
      <c r="C64" s="15">
        <f t="shared" si="8"/>
        <v>8747</v>
      </c>
      <c r="D64" s="34">
        <f t="shared" si="8"/>
        <v>1263</v>
      </c>
      <c r="E64" s="35">
        <f t="shared" si="8"/>
        <v>7484</v>
      </c>
      <c r="F64" s="15">
        <f t="shared" si="8"/>
        <v>224</v>
      </c>
      <c r="G64" s="20">
        <f t="shared" si="1"/>
        <v>8971</v>
      </c>
    </row>
    <row r="65" spans="1:7" s="2" customFormat="1" ht="13.5" customHeight="1">
      <c r="A65" s="51"/>
      <c r="B65" s="16" t="s">
        <v>12</v>
      </c>
      <c r="C65" s="15">
        <f t="shared" si="8"/>
        <v>6868</v>
      </c>
      <c r="D65" s="34">
        <f t="shared" si="8"/>
        <v>1054</v>
      </c>
      <c r="E65" s="35">
        <f t="shared" si="8"/>
        <v>5814</v>
      </c>
      <c r="F65" s="15">
        <f t="shared" si="8"/>
        <v>280</v>
      </c>
      <c r="G65" s="20">
        <f t="shared" si="1"/>
        <v>7148</v>
      </c>
    </row>
    <row r="66" spans="1:7" s="2" customFormat="1" ht="13.5" customHeight="1">
      <c r="A66" s="51"/>
      <c r="B66" s="16" t="s">
        <v>13</v>
      </c>
      <c r="C66" s="15">
        <f t="shared" si="8"/>
        <v>5616</v>
      </c>
      <c r="D66" s="34">
        <f t="shared" si="8"/>
        <v>757</v>
      </c>
      <c r="E66" s="35">
        <f t="shared" si="8"/>
        <v>4859</v>
      </c>
      <c r="F66" s="15">
        <f t="shared" si="8"/>
        <v>198</v>
      </c>
      <c r="G66" s="20">
        <f t="shared" si="1"/>
        <v>5814</v>
      </c>
    </row>
    <row r="67" spans="1:7" s="2" customFormat="1" ht="13.5" customHeight="1">
      <c r="A67" s="51"/>
      <c r="B67" s="16" t="s">
        <v>14</v>
      </c>
      <c r="C67" s="15">
        <f t="shared" si="8"/>
        <v>4729</v>
      </c>
      <c r="D67" s="34">
        <f t="shared" si="8"/>
        <v>607</v>
      </c>
      <c r="E67" s="35">
        <f t="shared" si="8"/>
        <v>4122</v>
      </c>
      <c r="F67" s="15">
        <f t="shared" si="8"/>
        <v>138</v>
      </c>
      <c r="G67" s="20">
        <f t="shared" si="1"/>
        <v>4867</v>
      </c>
    </row>
    <row r="68" spans="1:7" s="2" customFormat="1" ht="13.5" customHeight="1" thickBot="1">
      <c r="A68" s="51"/>
      <c r="B68" s="21" t="s">
        <v>15</v>
      </c>
      <c r="C68" s="22">
        <f t="shared" si="8"/>
        <v>4237</v>
      </c>
      <c r="D68" s="36">
        <f t="shared" si="8"/>
        <v>540</v>
      </c>
      <c r="E68" s="37">
        <f t="shared" si="8"/>
        <v>3697</v>
      </c>
      <c r="F68" s="22">
        <f t="shared" si="8"/>
        <v>165</v>
      </c>
      <c r="G68" s="26">
        <f t="shared" si="1"/>
        <v>4402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43679</v>
      </c>
      <c r="D69" s="29">
        <f>SUM(D62:D68)</f>
        <v>6537</v>
      </c>
      <c r="E69" s="29">
        <f>SUM(E62:E68)</f>
        <v>37142</v>
      </c>
      <c r="F69" s="29">
        <f>SUM(F62:F68)</f>
        <v>1361</v>
      </c>
      <c r="G69" s="30">
        <f>SUM(G62:G68)</f>
        <v>45040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:IV1638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平成21年10月末現在</v>
      </c>
      <c r="F1" s="39"/>
      <c r="G1" s="39"/>
      <c r="H1">
        <v>10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1455</v>
      </c>
      <c r="D6" s="11">
        <v>228</v>
      </c>
      <c r="E6" s="12">
        <v>1227</v>
      </c>
      <c r="F6" s="13">
        <v>22</v>
      </c>
      <c r="G6" s="14">
        <f aca="true" t="shared" si="1" ref="G6:G68">C6+F6</f>
        <v>1477</v>
      </c>
    </row>
    <row r="7" spans="1:7" s="2" customFormat="1" ht="13.5" customHeight="1">
      <c r="A7" s="51"/>
      <c r="B7" s="9" t="s">
        <v>10</v>
      </c>
      <c r="C7" s="15">
        <f t="shared" si="0"/>
        <v>1241</v>
      </c>
      <c r="D7" s="11">
        <v>209</v>
      </c>
      <c r="E7" s="12">
        <v>1032</v>
      </c>
      <c r="F7" s="13">
        <v>59</v>
      </c>
      <c r="G7" s="14">
        <f t="shared" si="1"/>
        <v>1300</v>
      </c>
    </row>
    <row r="8" spans="1:7" s="2" customFormat="1" ht="13.5" customHeight="1">
      <c r="A8" s="51"/>
      <c r="B8" s="16" t="s">
        <v>11</v>
      </c>
      <c r="C8" s="15">
        <f t="shared" si="0"/>
        <v>1572</v>
      </c>
      <c r="D8" s="17">
        <v>215</v>
      </c>
      <c r="E8" s="18">
        <v>1357</v>
      </c>
      <c r="F8" s="19">
        <v>37</v>
      </c>
      <c r="G8" s="20">
        <f t="shared" si="1"/>
        <v>1609</v>
      </c>
    </row>
    <row r="9" spans="1:7" s="2" customFormat="1" ht="13.5" customHeight="1">
      <c r="A9" s="51"/>
      <c r="B9" s="16" t="s">
        <v>12</v>
      </c>
      <c r="C9" s="15">
        <f t="shared" si="0"/>
        <v>1213</v>
      </c>
      <c r="D9" s="17">
        <v>195</v>
      </c>
      <c r="E9" s="18">
        <v>1018</v>
      </c>
      <c r="F9" s="19">
        <v>43</v>
      </c>
      <c r="G9" s="20">
        <f t="shared" si="1"/>
        <v>1256</v>
      </c>
    </row>
    <row r="10" spans="1:7" s="2" customFormat="1" ht="13.5" customHeight="1">
      <c r="A10" s="51"/>
      <c r="B10" s="16" t="s">
        <v>13</v>
      </c>
      <c r="C10" s="15">
        <f t="shared" si="0"/>
        <v>1075</v>
      </c>
      <c r="D10" s="17">
        <v>147</v>
      </c>
      <c r="E10" s="18">
        <v>928</v>
      </c>
      <c r="F10" s="19">
        <v>44</v>
      </c>
      <c r="G10" s="20">
        <f t="shared" si="1"/>
        <v>1119</v>
      </c>
    </row>
    <row r="11" spans="1:7" s="2" customFormat="1" ht="13.5" customHeight="1">
      <c r="A11" s="51"/>
      <c r="B11" s="16" t="s">
        <v>14</v>
      </c>
      <c r="C11" s="15">
        <f t="shared" si="0"/>
        <v>858</v>
      </c>
      <c r="D11" s="17">
        <v>93</v>
      </c>
      <c r="E11" s="18">
        <v>765</v>
      </c>
      <c r="F11" s="19">
        <v>25</v>
      </c>
      <c r="G11" s="20">
        <f t="shared" si="1"/>
        <v>883</v>
      </c>
    </row>
    <row r="12" spans="1:7" s="2" customFormat="1" ht="13.5" customHeight="1" thickBot="1">
      <c r="A12" s="51"/>
      <c r="B12" s="21" t="s">
        <v>15</v>
      </c>
      <c r="C12" s="22">
        <f t="shared" si="0"/>
        <v>790</v>
      </c>
      <c r="D12" s="23">
        <v>99</v>
      </c>
      <c r="E12" s="24">
        <v>691</v>
      </c>
      <c r="F12" s="25">
        <v>41</v>
      </c>
      <c r="G12" s="26">
        <f t="shared" si="1"/>
        <v>831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8204</v>
      </c>
      <c r="D13" s="29">
        <f>SUM(D6:D12)</f>
        <v>1186</v>
      </c>
      <c r="E13" s="29">
        <f>SUM(E6:E12)</f>
        <v>7018</v>
      </c>
      <c r="F13" s="29">
        <f>SUM(F6:F12)</f>
        <v>271</v>
      </c>
      <c r="G13" s="30">
        <f>SUM(G6:G12)</f>
        <v>8475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998</v>
      </c>
      <c r="D14" s="11">
        <v>180</v>
      </c>
      <c r="E14" s="12">
        <v>818</v>
      </c>
      <c r="F14" s="13">
        <v>13</v>
      </c>
      <c r="G14" s="14">
        <f>C14+F14</f>
        <v>1011</v>
      </c>
    </row>
    <row r="15" spans="1:7" s="2" customFormat="1" ht="13.5" customHeight="1">
      <c r="A15" s="51"/>
      <c r="B15" s="9" t="s">
        <v>10</v>
      </c>
      <c r="C15" s="15">
        <f t="shared" si="2"/>
        <v>776</v>
      </c>
      <c r="D15" s="11">
        <v>164</v>
      </c>
      <c r="E15" s="12">
        <v>612</v>
      </c>
      <c r="F15" s="13">
        <v>34</v>
      </c>
      <c r="G15" s="14">
        <f>C15+F15</f>
        <v>810</v>
      </c>
    </row>
    <row r="16" spans="1:7" s="2" customFormat="1" ht="13.5" customHeight="1">
      <c r="A16" s="51"/>
      <c r="B16" s="16" t="s">
        <v>11</v>
      </c>
      <c r="C16" s="15">
        <f t="shared" si="2"/>
        <v>1034</v>
      </c>
      <c r="D16" s="17">
        <v>205</v>
      </c>
      <c r="E16" s="18">
        <v>829</v>
      </c>
      <c r="F16" s="19">
        <v>34</v>
      </c>
      <c r="G16" s="20">
        <f t="shared" si="1"/>
        <v>1068</v>
      </c>
    </row>
    <row r="17" spans="1:7" s="2" customFormat="1" ht="13.5" customHeight="1">
      <c r="A17" s="51"/>
      <c r="B17" s="16" t="s">
        <v>12</v>
      </c>
      <c r="C17" s="15">
        <f t="shared" si="2"/>
        <v>915</v>
      </c>
      <c r="D17" s="17">
        <v>164</v>
      </c>
      <c r="E17" s="18">
        <v>751</v>
      </c>
      <c r="F17" s="19">
        <v>34</v>
      </c>
      <c r="G17" s="20">
        <f t="shared" si="1"/>
        <v>949</v>
      </c>
    </row>
    <row r="18" spans="1:7" s="2" customFormat="1" ht="13.5" customHeight="1">
      <c r="A18" s="51"/>
      <c r="B18" s="16" t="s">
        <v>13</v>
      </c>
      <c r="C18" s="15">
        <f t="shared" si="2"/>
        <v>803</v>
      </c>
      <c r="D18" s="17">
        <v>104</v>
      </c>
      <c r="E18" s="18">
        <v>699</v>
      </c>
      <c r="F18" s="19">
        <v>36</v>
      </c>
      <c r="G18" s="20">
        <f t="shared" si="1"/>
        <v>839</v>
      </c>
    </row>
    <row r="19" spans="1:7" s="2" customFormat="1" ht="13.5" customHeight="1">
      <c r="A19" s="51"/>
      <c r="B19" s="16" t="s">
        <v>14</v>
      </c>
      <c r="C19" s="15">
        <f t="shared" si="2"/>
        <v>741</v>
      </c>
      <c r="D19" s="17">
        <v>119</v>
      </c>
      <c r="E19" s="18">
        <v>622</v>
      </c>
      <c r="F19" s="19">
        <v>18</v>
      </c>
      <c r="G19" s="20">
        <f t="shared" si="1"/>
        <v>759</v>
      </c>
    </row>
    <row r="20" spans="1:7" s="2" customFormat="1" ht="13.5" customHeight="1" thickBot="1">
      <c r="A20" s="51"/>
      <c r="B20" s="21" t="s">
        <v>15</v>
      </c>
      <c r="C20" s="22">
        <f t="shared" si="2"/>
        <v>588</v>
      </c>
      <c r="D20" s="23">
        <v>79</v>
      </c>
      <c r="E20" s="24">
        <v>509</v>
      </c>
      <c r="F20" s="25">
        <v>21</v>
      </c>
      <c r="G20" s="26">
        <f t="shared" si="1"/>
        <v>609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5855</v>
      </c>
      <c r="D21" s="29">
        <f>SUM(D14:D20)</f>
        <v>1015</v>
      </c>
      <c r="E21" s="29">
        <f>SUM(E14:E20)</f>
        <v>4840</v>
      </c>
      <c r="F21" s="29">
        <f>SUM(F14:F20)</f>
        <v>190</v>
      </c>
      <c r="G21" s="30">
        <f>SUM(G14:G20)</f>
        <v>6045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897</v>
      </c>
      <c r="D22" s="11">
        <v>142</v>
      </c>
      <c r="E22" s="12">
        <v>755</v>
      </c>
      <c r="F22" s="13">
        <v>21</v>
      </c>
      <c r="G22" s="14">
        <f>C22+F22</f>
        <v>918</v>
      </c>
    </row>
    <row r="23" spans="1:7" s="2" customFormat="1" ht="13.5" customHeight="1">
      <c r="A23" s="51"/>
      <c r="B23" s="9" t="s">
        <v>10</v>
      </c>
      <c r="C23" s="15">
        <f t="shared" si="3"/>
        <v>729</v>
      </c>
      <c r="D23" s="11">
        <v>116</v>
      </c>
      <c r="E23" s="12">
        <v>613</v>
      </c>
      <c r="F23" s="13">
        <v>24</v>
      </c>
      <c r="G23" s="14">
        <f>C23+F23</f>
        <v>753</v>
      </c>
    </row>
    <row r="24" spans="1:7" s="2" customFormat="1" ht="13.5" customHeight="1">
      <c r="A24" s="51"/>
      <c r="B24" s="16" t="s">
        <v>11</v>
      </c>
      <c r="C24" s="15">
        <f t="shared" si="3"/>
        <v>1035</v>
      </c>
      <c r="D24" s="17">
        <v>151</v>
      </c>
      <c r="E24" s="18">
        <v>884</v>
      </c>
      <c r="F24" s="19">
        <v>23</v>
      </c>
      <c r="G24" s="20">
        <f t="shared" si="1"/>
        <v>1058</v>
      </c>
    </row>
    <row r="25" spans="1:7" s="2" customFormat="1" ht="13.5" customHeight="1">
      <c r="A25" s="51"/>
      <c r="B25" s="16" t="s">
        <v>12</v>
      </c>
      <c r="C25" s="15">
        <f t="shared" si="3"/>
        <v>702</v>
      </c>
      <c r="D25" s="17">
        <v>89</v>
      </c>
      <c r="E25" s="18">
        <v>613</v>
      </c>
      <c r="F25" s="19">
        <v>23</v>
      </c>
      <c r="G25" s="20">
        <f t="shared" si="1"/>
        <v>725</v>
      </c>
    </row>
    <row r="26" spans="1:7" s="2" customFormat="1" ht="13.5" customHeight="1">
      <c r="A26" s="51"/>
      <c r="B26" s="16" t="s">
        <v>13</v>
      </c>
      <c r="C26" s="15">
        <f t="shared" si="3"/>
        <v>521</v>
      </c>
      <c r="D26" s="17">
        <v>58</v>
      </c>
      <c r="E26" s="18">
        <v>463</v>
      </c>
      <c r="F26" s="19">
        <v>20</v>
      </c>
      <c r="G26" s="20">
        <f t="shared" si="1"/>
        <v>541</v>
      </c>
    </row>
    <row r="27" spans="1:7" s="2" customFormat="1" ht="13.5" customHeight="1">
      <c r="A27" s="51"/>
      <c r="B27" s="16" t="s">
        <v>14</v>
      </c>
      <c r="C27" s="15">
        <f t="shared" si="3"/>
        <v>514</v>
      </c>
      <c r="D27" s="17">
        <v>59</v>
      </c>
      <c r="E27" s="18">
        <v>455</v>
      </c>
      <c r="F27" s="19">
        <v>19</v>
      </c>
      <c r="G27" s="20">
        <f t="shared" si="1"/>
        <v>533</v>
      </c>
    </row>
    <row r="28" spans="1:7" s="2" customFormat="1" ht="13.5" customHeight="1" thickBot="1">
      <c r="A28" s="51"/>
      <c r="B28" s="21" t="s">
        <v>15</v>
      </c>
      <c r="C28" s="22">
        <f t="shared" si="3"/>
        <v>430</v>
      </c>
      <c r="D28" s="23">
        <v>49</v>
      </c>
      <c r="E28" s="24">
        <v>381</v>
      </c>
      <c r="F28" s="25">
        <v>14</v>
      </c>
      <c r="G28" s="26">
        <f t="shared" si="1"/>
        <v>444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4828</v>
      </c>
      <c r="D29" s="29">
        <f>SUM(D22:D28)</f>
        <v>664</v>
      </c>
      <c r="E29" s="29">
        <f>SUM(E22:E28)</f>
        <v>4164</v>
      </c>
      <c r="F29" s="29">
        <f>SUM(F22:F28)</f>
        <v>144</v>
      </c>
      <c r="G29" s="30">
        <f>SUM(G22:G28)</f>
        <v>4972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1409</v>
      </c>
      <c r="D30" s="11">
        <v>225</v>
      </c>
      <c r="E30" s="12">
        <v>1184</v>
      </c>
      <c r="F30" s="13">
        <v>29</v>
      </c>
      <c r="G30" s="14">
        <f>C30+F30</f>
        <v>1438</v>
      </c>
    </row>
    <row r="31" spans="1:7" s="2" customFormat="1" ht="13.5" customHeight="1">
      <c r="A31" s="54"/>
      <c r="B31" s="9" t="s">
        <v>10</v>
      </c>
      <c r="C31" s="15">
        <f t="shared" si="4"/>
        <v>1032</v>
      </c>
      <c r="D31" s="11">
        <v>165</v>
      </c>
      <c r="E31" s="12">
        <v>867</v>
      </c>
      <c r="F31" s="13">
        <v>42</v>
      </c>
      <c r="G31" s="14">
        <f>C31+F31</f>
        <v>1074</v>
      </c>
    </row>
    <row r="32" spans="1:7" s="2" customFormat="1" ht="13.5" customHeight="1">
      <c r="A32" s="54"/>
      <c r="B32" s="16" t="s">
        <v>11</v>
      </c>
      <c r="C32" s="15">
        <f t="shared" si="4"/>
        <v>1597</v>
      </c>
      <c r="D32" s="17">
        <v>209</v>
      </c>
      <c r="E32" s="18">
        <v>1388</v>
      </c>
      <c r="F32" s="19">
        <v>41</v>
      </c>
      <c r="G32" s="20">
        <f t="shared" si="1"/>
        <v>1638</v>
      </c>
    </row>
    <row r="33" spans="1:7" s="2" customFormat="1" ht="13.5" customHeight="1">
      <c r="A33" s="54"/>
      <c r="B33" s="16" t="s">
        <v>12</v>
      </c>
      <c r="C33" s="15">
        <f t="shared" si="4"/>
        <v>1178</v>
      </c>
      <c r="D33" s="17">
        <v>172</v>
      </c>
      <c r="E33" s="18">
        <v>1006</v>
      </c>
      <c r="F33" s="19">
        <v>56</v>
      </c>
      <c r="G33" s="20">
        <f t="shared" si="1"/>
        <v>1234</v>
      </c>
    </row>
    <row r="34" spans="1:7" s="2" customFormat="1" ht="13.5" customHeight="1">
      <c r="A34" s="54"/>
      <c r="B34" s="16" t="s">
        <v>13</v>
      </c>
      <c r="C34" s="15">
        <f t="shared" si="4"/>
        <v>961</v>
      </c>
      <c r="D34" s="17">
        <v>139</v>
      </c>
      <c r="E34" s="18">
        <v>822</v>
      </c>
      <c r="F34" s="19">
        <v>29</v>
      </c>
      <c r="G34" s="20">
        <f t="shared" si="1"/>
        <v>990</v>
      </c>
    </row>
    <row r="35" spans="1:7" s="2" customFormat="1" ht="13.5" customHeight="1">
      <c r="A35" s="54"/>
      <c r="B35" s="16" t="s">
        <v>14</v>
      </c>
      <c r="C35" s="15">
        <f t="shared" si="4"/>
        <v>889</v>
      </c>
      <c r="D35" s="17">
        <v>102</v>
      </c>
      <c r="E35" s="18">
        <v>787</v>
      </c>
      <c r="F35" s="19">
        <v>22</v>
      </c>
      <c r="G35" s="20">
        <f t="shared" si="1"/>
        <v>911</v>
      </c>
    </row>
    <row r="36" spans="1:7" s="2" customFormat="1" ht="13.5" customHeight="1" thickBot="1">
      <c r="A36" s="54"/>
      <c r="B36" s="21" t="s">
        <v>15</v>
      </c>
      <c r="C36" s="22">
        <f t="shared" si="4"/>
        <v>715</v>
      </c>
      <c r="D36" s="23">
        <v>90</v>
      </c>
      <c r="E36" s="24">
        <v>625</v>
      </c>
      <c r="F36" s="25">
        <v>22</v>
      </c>
      <c r="G36" s="26">
        <f t="shared" si="1"/>
        <v>737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7781</v>
      </c>
      <c r="D37" s="29">
        <f>SUM(D30:D36)</f>
        <v>1102</v>
      </c>
      <c r="E37" s="29">
        <f>SUM(E30:E36)</f>
        <v>6679</v>
      </c>
      <c r="F37" s="29">
        <f>SUM(F30:F36)</f>
        <v>241</v>
      </c>
      <c r="G37" s="30">
        <f>SUM(G30:G36)</f>
        <v>8022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628</v>
      </c>
      <c r="D38" s="11">
        <v>118</v>
      </c>
      <c r="E38" s="12">
        <v>510</v>
      </c>
      <c r="F38" s="13">
        <v>11</v>
      </c>
      <c r="G38" s="14">
        <f>C38+F38</f>
        <v>639</v>
      </c>
    </row>
    <row r="39" spans="1:7" s="2" customFormat="1" ht="13.5" customHeight="1">
      <c r="A39" s="51"/>
      <c r="B39" s="9" t="s">
        <v>10</v>
      </c>
      <c r="C39" s="15">
        <f t="shared" si="5"/>
        <v>636</v>
      </c>
      <c r="D39" s="11">
        <v>110</v>
      </c>
      <c r="E39" s="12">
        <v>526</v>
      </c>
      <c r="F39" s="13">
        <v>14</v>
      </c>
      <c r="G39" s="14">
        <f>C39+F39</f>
        <v>650</v>
      </c>
    </row>
    <row r="40" spans="1:7" s="2" customFormat="1" ht="13.5" customHeight="1">
      <c r="A40" s="51"/>
      <c r="B40" s="16" t="s">
        <v>11</v>
      </c>
      <c r="C40" s="15">
        <f t="shared" si="5"/>
        <v>883</v>
      </c>
      <c r="D40" s="17">
        <v>137</v>
      </c>
      <c r="E40" s="18">
        <v>746</v>
      </c>
      <c r="F40" s="19">
        <v>22</v>
      </c>
      <c r="G40" s="20">
        <f t="shared" si="1"/>
        <v>905</v>
      </c>
    </row>
    <row r="41" spans="1:7" s="2" customFormat="1" ht="13.5" customHeight="1">
      <c r="A41" s="51"/>
      <c r="B41" s="16" t="s">
        <v>12</v>
      </c>
      <c r="C41" s="15">
        <f t="shared" si="5"/>
        <v>644</v>
      </c>
      <c r="D41" s="17">
        <v>111</v>
      </c>
      <c r="E41" s="18">
        <v>533</v>
      </c>
      <c r="F41" s="19">
        <v>27</v>
      </c>
      <c r="G41" s="20">
        <f t="shared" si="1"/>
        <v>671</v>
      </c>
    </row>
    <row r="42" spans="1:7" s="2" customFormat="1" ht="13.5" customHeight="1">
      <c r="A42" s="51"/>
      <c r="B42" s="16" t="s">
        <v>13</v>
      </c>
      <c r="C42" s="15">
        <f t="shared" si="5"/>
        <v>463</v>
      </c>
      <c r="D42" s="17">
        <v>53</v>
      </c>
      <c r="E42" s="18">
        <v>410</v>
      </c>
      <c r="F42" s="19">
        <v>15</v>
      </c>
      <c r="G42" s="20">
        <f t="shared" si="1"/>
        <v>478</v>
      </c>
    </row>
    <row r="43" spans="1:7" s="2" customFormat="1" ht="13.5" customHeight="1">
      <c r="A43" s="51"/>
      <c r="B43" s="16" t="s">
        <v>14</v>
      </c>
      <c r="C43" s="15">
        <f t="shared" si="5"/>
        <v>421</v>
      </c>
      <c r="D43" s="17">
        <v>47</v>
      </c>
      <c r="E43" s="18">
        <v>374</v>
      </c>
      <c r="F43" s="19">
        <v>13</v>
      </c>
      <c r="G43" s="20">
        <f t="shared" si="1"/>
        <v>434</v>
      </c>
    </row>
    <row r="44" spans="1:7" s="2" customFormat="1" ht="13.5" customHeight="1" thickBot="1">
      <c r="A44" s="51"/>
      <c r="B44" s="21" t="s">
        <v>15</v>
      </c>
      <c r="C44" s="22">
        <f t="shared" si="5"/>
        <v>442</v>
      </c>
      <c r="D44" s="23">
        <v>54</v>
      </c>
      <c r="E44" s="24">
        <v>388</v>
      </c>
      <c r="F44" s="25">
        <v>11</v>
      </c>
      <c r="G44" s="26">
        <f t="shared" si="1"/>
        <v>453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4117</v>
      </c>
      <c r="D45" s="29">
        <f>SUM(D38:D44)</f>
        <v>630</v>
      </c>
      <c r="E45" s="29">
        <f>SUM(E38:E44)</f>
        <v>3487</v>
      </c>
      <c r="F45" s="29">
        <f>SUM(F38:F44)</f>
        <v>113</v>
      </c>
      <c r="G45" s="30">
        <f>SUM(G38:G44)</f>
        <v>4230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855</v>
      </c>
      <c r="D46" s="11">
        <v>143</v>
      </c>
      <c r="E46" s="12">
        <v>712</v>
      </c>
      <c r="F46" s="13">
        <v>13</v>
      </c>
      <c r="G46" s="14">
        <f>C46+F46</f>
        <v>868</v>
      </c>
    </row>
    <row r="47" spans="1:7" s="2" customFormat="1" ht="13.5" customHeight="1">
      <c r="A47" s="51"/>
      <c r="B47" s="9" t="s">
        <v>10</v>
      </c>
      <c r="C47" s="15">
        <f t="shared" si="6"/>
        <v>1042</v>
      </c>
      <c r="D47" s="11">
        <v>195</v>
      </c>
      <c r="E47" s="12">
        <v>847</v>
      </c>
      <c r="F47" s="13">
        <v>31</v>
      </c>
      <c r="G47" s="14">
        <f>C47+F47</f>
        <v>1073</v>
      </c>
    </row>
    <row r="48" spans="1:7" s="2" customFormat="1" ht="13.5" customHeight="1">
      <c r="A48" s="51"/>
      <c r="B48" s="16" t="s">
        <v>11</v>
      </c>
      <c r="C48" s="15">
        <f t="shared" si="6"/>
        <v>1388</v>
      </c>
      <c r="D48" s="17">
        <v>190</v>
      </c>
      <c r="E48" s="18">
        <v>1198</v>
      </c>
      <c r="F48" s="19">
        <v>42</v>
      </c>
      <c r="G48" s="20">
        <f t="shared" si="1"/>
        <v>1430</v>
      </c>
    </row>
    <row r="49" spans="1:7" s="2" customFormat="1" ht="13.5" customHeight="1">
      <c r="A49" s="51"/>
      <c r="B49" s="16" t="s">
        <v>12</v>
      </c>
      <c r="C49" s="15">
        <f t="shared" si="6"/>
        <v>1223</v>
      </c>
      <c r="D49" s="17">
        <v>179</v>
      </c>
      <c r="E49" s="18">
        <v>1044</v>
      </c>
      <c r="F49" s="19">
        <v>48</v>
      </c>
      <c r="G49" s="20">
        <f t="shared" si="1"/>
        <v>1271</v>
      </c>
    </row>
    <row r="50" spans="1:7" s="2" customFormat="1" ht="13.5" customHeight="1">
      <c r="A50" s="51"/>
      <c r="B50" s="16" t="s">
        <v>13</v>
      </c>
      <c r="C50" s="15">
        <f t="shared" si="6"/>
        <v>946</v>
      </c>
      <c r="D50" s="17">
        <v>142</v>
      </c>
      <c r="E50" s="18">
        <v>804</v>
      </c>
      <c r="F50" s="19">
        <v>37</v>
      </c>
      <c r="G50" s="20">
        <f t="shared" si="1"/>
        <v>983</v>
      </c>
    </row>
    <row r="51" spans="1:7" s="2" customFormat="1" ht="13.5" customHeight="1">
      <c r="A51" s="51"/>
      <c r="B51" s="16" t="s">
        <v>14</v>
      </c>
      <c r="C51" s="15">
        <f t="shared" si="6"/>
        <v>709</v>
      </c>
      <c r="D51" s="17">
        <v>97</v>
      </c>
      <c r="E51" s="18">
        <v>612</v>
      </c>
      <c r="F51" s="19">
        <v>23</v>
      </c>
      <c r="G51" s="20">
        <f t="shared" si="1"/>
        <v>732</v>
      </c>
    </row>
    <row r="52" spans="1:7" s="2" customFormat="1" ht="13.5" customHeight="1" thickBot="1">
      <c r="A52" s="51"/>
      <c r="B52" s="21" t="s">
        <v>15</v>
      </c>
      <c r="C52" s="22">
        <f t="shared" si="6"/>
        <v>738</v>
      </c>
      <c r="D52" s="23">
        <v>108</v>
      </c>
      <c r="E52" s="24">
        <v>630</v>
      </c>
      <c r="F52" s="25">
        <v>26</v>
      </c>
      <c r="G52" s="26">
        <f t="shared" si="1"/>
        <v>764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6901</v>
      </c>
      <c r="D53" s="29">
        <f>SUM(D46:D52)</f>
        <v>1054</v>
      </c>
      <c r="E53" s="29">
        <f>SUM(E46:E52)</f>
        <v>5847</v>
      </c>
      <c r="F53" s="29">
        <f>SUM(F46:F52)</f>
        <v>220</v>
      </c>
      <c r="G53" s="30">
        <f>SUM(G46:G52)</f>
        <v>7121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1066</v>
      </c>
      <c r="D54" s="11">
        <v>187</v>
      </c>
      <c r="E54" s="12">
        <v>879</v>
      </c>
      <c r="F54" s="13">
        <v>16</v>
      </c>
      <c r="G54" s="14">
        <f>C54+F54</f>
        <v>1082</v>
      </c>
    </row>
    <row r="55" spans="1:7" s="2" customFormat="1" ht="13.5" customHeight="1">
      <c r="A55" s="51"/>
      <c r="B55" s="9" t="s">
        <v>10</v>
      </c>
      <c r="C55" s="15">
        <f t="shared" si="7"/>
        <v>766</v>
      </c>
      <c r="D55" s="11">
        <v>133</v>
      </c>
      <c r="E55" s="12">
        <v>633</v>
      </c>
      <c r="F55" s="13">
        <v>21</v>
      </c>
      <c r="G55" s="14">
        <f>C55+F55</f>
        <v>787</v>
      </c>
    </row>
    <row r="56" spans="1:7" s="2" customFormat="1" ht="13.5" customHeight="1">
      <c r="A56" s="51"/>
      <c r="B56" s="16" t="s">
        <v>11</v>
      </c>
      <c r="C56" s="15">
        <f t="shared" si="7"/>
        <v>1269</v>
      </c>
      <c r="D56" s="17">
        <v>170</v>
      </c>
      <c r="E56" s="18">
        <v>1099</v>
      </c>
      <c r="F56" s="19">
        <v>32</v>
      </c>
      <c r="G56" s="20">
        <f t="shared" si="1"/>
        <v>1301</v>
      </c>
    </row>
    <row r="57" spans="1:7" s="2" customFormat="1" ht="13.5" customHeight="1">
      <c r="A57" s="51"/>
      <c r="B57" s="16" t="s">
        <v>12</v>
      </c>
      <c r="C57" s="15">
        <f t="shared" si="7"/>
        <v>1002</v>
      </c>
      <c r="D57" s="17">
        <v>151</v>
      </c>
      <c r="E57" s="18">
        <v>851</v>
      </c>
      <c r="F57" s="19">
        <v>46</v>
      </c>
      <c r="G57" s="20">
        <f t="shared" si="1"/>
        <v>1048</v>
      </c>
    </row>
    <row r="58" spans="1:7" s="2" customFormat="1" ht="13.5" customHeight="1">
      <c r="A58" s="51"/>
      <c r="B58" s="16" t="s">
        <v>13</v>
      </c>
      <c r="C58" s="15">
        <f t="shared" si="7"/>
        <v>842</v>
      </c>
      <c r="D58" s="17">
        <v>117</v>
      </c>
      <c r="E58" s="18">
        <v>725</v>
      </c>
      <c r="F58" s="19">
        <v>21</v>
      </c>
      <c r="G58" s="20">
        <f t="shared" si="1"/>
        <v>863</v>
      </c>
    </row>
    <row r="59" spans="1:7" s="2" customFormat="1" ht="13.5" customHeight="1">
      <c r="A59" s="51"/>
      <c r="B59" s="16" t="s">
        <v>14</v>
      </c>
      <c r="C59" s="15">
        <f t="shared" si="7"/>
        <v>631</v>
      </c>
      <c r="D59" s="17">
        <v>79</v>
      </c>
      <c r="E59" s="18">
        <v>552</v>
      </c>
      <c r="F59" s="19">
        <v>19</v>
      </c>
      <c r="G59" s="20">
        <f t="shared" si="1"/>
        <v>650</v>
      </c>
    </row>
    <row r="60" spans="1:7" s="2" customFormat="1" ht="13.5" customHeight="1" thickBot="1">
      <c r="A60" s="51"/>
      <c r="B60" s="21" t="s">
        <v>15</v>
      </c>
      <c r="C60" s="38">
        <f t="shared" si="7"/>
        <v>654</v>
      </c>
      <c r="D60" s="23">
        <v>91</v>
      </c>
      <c r="E60" s="24">
        <v>563</v>
      </c>
      <c r="F60" s="25">
        <v>31</v>
      </c>
      <c r="G60" s="26">
        <f t="shared" si="1"/>
        <v>685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6230</v>
      </c>
      <c r="D61" s="29">
        <f>SUM(D54:D60)</f>
        <v>928</v>
      </c>
      <c r="E61" s="29">
        <f>SUM(E54:E60)</f>
        <v>5302</v>
      </c>
      <c r="F61" s="29">
        <f>SUM(F54:F60)</f>
        <v>186</v>
      </c>
      <c r="G61" s="30">
        <f>SUM(G54:G60)</f>
        <v>6416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7308</v>
      </c>
      <c r="D62" s="31">
        <f t="shared" si="8"/>
        <v>1223</v>
      </c>
      <c r="E62" s="32">
        <f t="shared" si="8"/>
        <v>6085</v>
      </c>
      <c r="F62" s="10">
        <f t="shared" si="8"/>
        <v>125</v>
      </c>
      <c r="G62" s="14">
        <f>C62+F62</f>
        <v>7433</v>
      </c>
    </row>
    <row r="63" spans="1:7" s="2" customFormat="1" ht="13.5" customHeight="1">
      <c r="A63" s="51"/>
      <c r="B63" s="9" t="s">
        <v>10</v>
      </c>
      <c r="C63" s="15">
        <f t="shared" si="8"/>
        <v>6222</v>
      </c>
      <c r="D63" s="34">
        <f t="shared" si="8"/>
        <v>1092</v>
      </c>
      <c r="E63" s="35">
        <f t="shared" si="8"/>
        <v>5130</v>
      </c>
      <c r="F63" s="15">
        <f t="shared" si="8"/>
        <v>225</v>
      </c>
      <c r="G63" s="14">
        <f>C63+F63</f>
        <v>6447</v>
      </c>
    </row>
    <row r="64" spans="1:7" s="2" customFormat="1" ht="13.5" customHeight="1">
      <c r="A64" s="51"/>
      <c r="B64" s="16" t="s">
        <v>11</v>
      </c>
      <c r="C64" s="15">
        <f t="shared" si="8"/>
        <v>8778</v>
      </c>
      <c r="D64" s="34">
        <f t="shared" si="8"/>
        <v>1277</v>
      </c>
      <c r="E64" s="35">
        <f t="shared" si="8"/>
        <v>7501</v>
      </c>
      <c r="F64" s="15">
        <f t="shared" si="8"/>
        <v>231</v>
      </c>
      <c r="G64" s="20">
        <f t="shared" si="1"/>
        <v>9009</v>
      </c>
    </row>
    <row r="65" spans="1:7" s="2" customFormat="1" ht="13.5" customHeight="1">
      <c r="A65" s="51"/>
      <c r="B65" s="16" t="s">
        <v>12</v>
      </c>
      <c r="C65" s="15">
        <f t="shared" si="8"/>
        <v>6877</v>
      </c>
      <c r="D65" s="34">
        <f t="shared" si="8"/>
        <v>1061</v>
      </c>
      <c r="E65" s="35">
        <f t="shared" si="8"/>
        <v>5816</v>
      </c>
      <c r="F65" s="15">
        <f t="shared" si="8"/>
        <v>277</v>
      </c>
      <c r="G65" s="20">
        <f t="shared" si="1"/>
        <v>7154</v>
      </c>
    </row>
    <row r="66" spans="1:7" s="2" customFormat="1" ht="13.5" customHeight="1">
      <c r="A66" s="51"/>
      <c r="B66" s="16" t="s">
        <v>13</v>
      </c>
      <c r="C66" s="15">
        <f t="shared" si="8"/>
        <v>5611</v>
      </c>
      <c r="D66" s="34">
        <f t="shared" si="8"/>
        <v>760</v>
      </c>
      <c r="E66" s="35">
        <f t="shared" si="8"/>
        <v>4851</v>
      </c>
      <c r="F66" s="15">
        <f t="shared" si="8"/>
        <v>202</v>
      </c>
      <c r="G66" s="20">
        <f t="shared" si="1"/>
        <v>5813</v>
      </c>
    </row>
    <row r="67" spans="1:7" s="2" customFormat="1" ht="13.5" customHeight="1">
      <c r="A67" s="51"/>
      <c r="B67" s="16" t="s">
        <v>14</v>
      </c>
      <c r="C67" s="15">
        <f t="shared" si="8"/>
        <v>4763</v>
      </c>
      <c r="D67" s="34">
        <f t="shared" si="8"/>
        <v>596</v>
      </c>
      <c r="E67" s="35">
        <f t="shared" si="8"/>
        <v>4167</v>
      </c>
      <c r="F67" s="15">
        <f t="shared" si="8"/>
        <v>139</v>
      </c>
      <c r="G67" s="20">
        <f t="shared" si="1"/>
        <v>4902</v>
      </c>
    </row>
    <row r="68" spans="1:7" s="2" customFormat="1" ht="13.5" customHeight="1" thickBot="1">
      <c r="A68" s="51"/>
      <c r="B68" s="21" t="s">
        <v>15</v>
      </c>
      <c r="C68" s="22">
        <f t="shared" si="8"/>
        <v>4357</v>
      </c>
      <c r="D68" s="36">
        <f t="shared" si="8"/>
        <v>570</v>
      </c>
      <c r="E68" s="37">
        <f t="shared" si="8"/>
        <v>3787</v>
      </c>
      <c r="F68" s="22">
        <f t="shared" si="8"/>
        <v>166</v>
      </c>
      <c r="G68" s="26">
        <f t="shared" si="1"/>
        <v>4523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43916</v>
      </c>
      <c r="D69" s="29">
        <f>SUM(D62:D68)</f>
        <v>6579</v>
      </c>
      <c r="E69" s="29">
        <f>SUM(E62:E68)</f>
        <v>37337</v>
      </c>
      <c r="F69" s="29">
        <f>SUM(F62:F68)</f>
        <v>1365</v>
      </c>
      <c r="G69" s="30">
        <f>SUM(G62:G68)</f>
        <v>45281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B43" sqref="B4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平成21年11月末現在</v>
      </c>
      <c r="F1" s="39"/>
      <c r="G1" s="39"/>
      <c r="H1">
        <v>11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1430</v>
      </c>
      <c r="D6" s="11">
        <v>223</v>
      </c>
      <c r="E6" s="12">
        <v>1207</v>
      </c>
      <c r="F6" s="13">
        <v>20</v>
      </c>
      <c r="G6" s="14">
        <f aca="true" t="shared" si="1" ref="G6:G68">C6+F6</f>
        <v>1450</v>
      </c>
    </row>
    <row r="7" spans="1:7" s="2" customFormat="1" ht="13.5" customHeight="1">
      <c r="A7" s="51"/>
      <c r="B7" s="9" t="s">
        <v>10</v>
      </c>
      <c r="C7" s="15">
        <f t="shared" si="0"/>
        <v>1249</v>
      </c>
      <c r="D7" s="11">
        <v>208</v>
      </c>
      <c r="E7" s="12">
        <v>1041</v>
      </c>
      <c r="F7" s="13">
        <v>55</v>
      </c>
      <c r="G7" s="14">
        <f t="shared" si="1"/>
        <v>1304</v>
      </c>
    </row>
    <row r="8" spans="1:7" s="2" customFormat="1" ht="13.5" customHeight="1">
      <c r="A8" s="51"/>
      <c r="B8" s="16" t="s">
        <v>11</v>
      </c>
      <c r="C8" s="15">
        <f t="shared" si="0"/>
        <v>1584</v>
      </c>
      <c r="D8" s="17">
        <v>225</v>
      </c>
      <c r="E8" s="18">
        <v>1359</v>
      </c>
      <c r="F8" s="19">
        <v>37</v>
      </c>
      <c r="G8" s="20">
        <f t="shared" si="1"/>
        <v>1621</v>
      </c>
    </row>
    <row r="9" spans="1:7" s="2" customFormat="1" ht="13.5" customHeight="1">
      <c r="A9" s="51"/>
      <c r="B9" s="16" t="s">
        <v>12</v>
      </c>
      <c r="C9" s="15">
        <f t="shared" si="0"/>
        <v>1236</v>
      </c>
      <c r="D9" s="17">
        <v>198</v>
      </c>
      <c r="E9" s="18">
        <v>1038</v>
      </c>
      <c r="F9" s="19">
        <v>43</v>
      </c>
      <c r="G9" s="20">
        <f t="shared" si="1"/>
        <v>1279</v>
      </c>
    </row>
    <row r="10" spans="1:7" s="2" customFormat="1" ht="13.5" customHeight="1">
      <c r="A10" s="51"/>
      <c r="B10" s="16" t="s">
        <v>13</v>
      </c>
      <c r="C10" s="15">
        <f t="shared" si="0"/>
        <v>1065</v>
      </c>
      <c r="D10" s="17">
        <v>138</v>
      </c>
      <c r="E10" s="18">
        <v>927</v>
      </c>
      <c r="F10" s="19">
        <v>42</v>
      </c>
      <c r="G10" s="20">
        <f t="shared" si="1"/>
        <v>1107</v>
      </c>
    </row>
    <row r="11" spans="1:7" s="2" customFormat="1" ht="13.5" customHeight="1">
      <c r="A11" s="51"/>
      <c r="B11" s="16" t="s">
        <v>14</v>
      </c>
      <c r="C11" s="15">
        <f t="shared" si="0"/>
        <v>863</v>
      </c>
      <c r="D11" s="17">
        <v>94</v>
      </c>
      <c r="E11" s="18">
        <v>769</v>
      </c>
      <c r="F11" s="19">
        <v>25</v>
      </c>
      <c r="G11" s="20">
        <f t="shared" si="1"/>
        <v>888</v>
      </c>
    </row>
    <row r="12" spans="1:7" s="2" customFormat="1" ht="13.5" customHeight="1" thickBot="1">
      <c r="A12" s="51"/>
      <c r="B12" s="21" t="s">
        <v>15</v>
      </c>
      <c r="C12" s="22">
        <f t="shared" si="0"/>
        <v>795</v>
      </c>
      <c r="D12" s="23">
        <v>97</v>
      </c>
      <c r="E12" s="24">
        <v>698</v>
      </c>
      <c r="F12" s="25">
        <v>42</v>
      </c>
      <c r="G12" s="26">
        <f t="shared" si="1"/>
        <v>837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8222</v>
      </c>
      <c r="D13" s="29">
        <f>SUM(D6:D12)</f>
        <v>1183</v>
      </c>
      <c r="E13" s="29">
        <f>SUM(E6:E12)</f>
        <v>7039</v>
      </c>
      <c r="F13" s="29">
        <f>SUM(F6:F12)</f>
        <v>264</v>
      </c>
      <c r="G13" s="30">
        <f>SUM(G6:G12)</f>
        <v>8486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990</v>
      </c>
      <c r="D14" s="11">
        <v>182</v>
      </c>
      <c r="E14" s="12">
        <v>808</v>
      </c>
      <c r="F14" s="13">
        <v>13</v>
      </c>
      <c r="G14" s="14">
        <f>C14+F14</f>
        <v>1003</v>
      </c>
    </row>
    <row r="15" spans="1:7" s="2" customFormat="1" ht="13.5" customHeight="1">
      <c r="A15" s="51"/>
      <c r="B15" s="9" t="s">
        <v>10</v>
      </c>
      <c r="C15" s="15">
        <f t="shared" si="2"/>
        <v>788</v>
      </c>
      <c r="D15" s="11">
        <v>172</v>
      </c>
      <c r="E15" s="12">
        <v>616</v>
      </c>
      <c r="F15" s="13">
        <v>32</v>
      </c>
      <c r="G15" s="14">
        <f>C15+F15</f>
        <v>820</v>
      </c>
    </row>
    <row r="16" spans="1:7" s="2" customFormat="1" ht="13.5" customHeight="1">
      <c r="A16" s="51"/>
      <c r="B16" s="16" t="s">
        <v>11</v>
      </c>
      <c r="C16" s="15">
        <f t="shared" si="2"/>
        <v>1045</v>
      </c>
      <c r="D16" s="17">
        <v>205</v>
      </c>
      <c r="E16" s="18">
        <v>840</v>
      </c>
      <c r="F16" s="19">
        <v>37</v>
      </c>
      <c r="G16" s="20">
        <f t="shared" si="1"/>
        <v>1082</v>
      </c>
    </row>
    <row r="17" spans="1:7" s="2" customFormat="1" ht="13.5" customHeight="1">
      <c r="A17" s="51"/>
      <c r="B17" s="16" t="s">
        <v>12</v>
      </c>
      <c r="C17" s="15">
        <f t="shared" si="2"/>
        <v>896</v>
      </c>
      <c r="D17" s="17">
        <v>157</v>
      </c>
      <c r="E17" s="18">
        <v>739</v>
      </c>
      <c r="F17" s="19">
        <v>33</v>
      </c>
      <c r="G17" s="20">
        <f t="shared" si="1"/>
        <v>929</v>
      </c>
    </row>
    <row r="18" spans="1:7" s="2" customFormat="1" ht="13.5" customHeight="1">
      <c r="A18" s="51"/>
      <c r="B18" s="16" t="s">
        <v>13</v>
      </c>
      <c r="C18" s="15">
        <f t="shared" si="2"/>
        <v>819</v>
      </c>
      <c r="D18" s="17">
        <v>108</v>
      </c>
      <c r="E18" s="18">
        <v>711</v>
      </c>
      <c r="F18" s="19">
        <v>35</v>
      </c>
      <c r="G18" s="20">
        <f t="shared" si="1"/>
        <v>854</v>
      </c>
    </row>
    <row r="19" spans="1:7" s="2" customFormat="1" ht="13.5" customHeight="1">
      <c r="A19" s="51"/>
      <c r="B19" s="16" t="s">
        <v>14</v>
      </c>
      <c r="C19" s="15">
        <f t="shared" si="2"/>
        <v>745</v>
      </c>
      <c r="D19" s="17">
        <v>118</v>
      </c>
      <c r="E19" s="18">
        <v>627</v>
      </c>
      <c r="F19" s="19">
        <v>18</v>
      </c>
      <c r="G19" s="20">
        <f t="shared" si="1"/>
        <v>763</v>
      </c>
    </row>
    <row r="20" spans="1:7" s="2" customFormat="1" ht="13.5" customHeight="1" thickBot="1">
      <c r="A20" s="51"/>
      <c r="B20" s="21" t="s">
        <v>15</v>
      </c>
      <c r="C20" s="22">
        <f t="shared" si="2"/>
        <v>580</v>
      </c>
      <c r="D20" s="23">
        <v>81</v>
      </c>
      <c r="E20" s="24">
        <v>499</v>
      </c>
      <c r="F20" s="25">
        <v>22</v>
      </c>
      <c r="G20" s="26">
        <f t="shared" si="1"/>
        <v>602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5863</v>
      </c>
      <c r="D21" s="29">
        <f>SUM(D14:D20)</f>
        <v>1023</v>
      </c>
      <c r="E21" s="29">
        <f>SUM(E14:E20)</f>
        <v>4840</v>
      </c>
      <c r="F21" s="29">
        <f>SUM(F14:F20)</f>
        <v>190</v>
      </c>
      <c r="G21" s="30">
        <f>SUM(G14:G20)</f>
        <v>6053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898</v>
      </c>
      <c r="D22" s="11">
        <v>141</v>
      </c>
      <c r="E22" s="12">
        <v>757</v>
      </c>
      <c r="F22" s="13">
        <v>21</v>
      </c>
      <c r="G22" s="14">
        <f>C22+F22</f>
        <v>919</v>
      </c>
    </row>
    <row r="23" spans="1:7" s="2" customFormat="1" ht="13.5" customHeight="1">
      <c r="A23" s="51"/>
      <c r="B23" s="9" t="s">
        <v>10</v>
      </c>
      <c r="C23" s="15">
        <f t="shared" si="3"/>
        <v>722</v>
      </c>
      <c r="D23" s="11">
        <v>120</v>
      </c>
      <c r="E23" s="12">
        <v>602</v>
      </c>
      <c r="F23" s="13">
        <v>23</v>
      </c>
      <c r="G23" s="14">
        <f>C23+F23</f>
        <v>745</v>
      </c>
    </row>
    <row r="24" spans="1:7" s="2" customFormat="1" ht="13.5" customHeight="1">
      <c r="A24" s="51"/>
      <c r="B24" s="16" t="s">
        <v>11</v>
      </c>
      <c r="C24" s="15">
        <f t="shared" si="3"/>
        <v>1048</v>
      </c>
      <c r="D24" s="17">
        <v>151</v>
      </c>
      <c r="E24" s="18">
        <v>897</v>
      </c>
      <c r="F24" s="19">
        <v>22</v>
      </c>
      <c r="G24" s="20">
        <f t="shared" si="1"/>
        <v>1070</v>
      </c>
    </row>
    <row r="25" spans="1:7" s="2" customFormat="1" ht="13.5" customHeight="1">
      <c r="A25" s="51"/>
      <c r="B25" s="16" t="s">
        <v>12</v>
      </c>
      <c r="C25" s="15">
        <f t="shared" si="3"/>
        <v>708</v>
      </c>
      <c r="D25" s="17">
        <v>87</v>
      </c>
      <c r="E25" s="18">
        <v>621</v>
      </c>
      <c r="F25" s="19">
        <v>21</v>
      </c>
      <c r="G25" s="20">
        <f t="shared" si="1"/>
        <v>729</v>
      </c>
    </row>
    <row r="26" spans="1:7" s="2" customFormat="1" ht="13.5" customHeight="1">
      <c r="A26" s="51"/>
      <c r="B26" s="16" t="s">
        <v>13</v>
      </c>
      <c r="C26" s="15">
        <f t="shared" si="3"/>
        <v>525</v>
      </c>
      <c r="D26" s="17">
        <v>61</v>
      </c>
      <c r="E26" s="18">
        <v>464</v>
      </c>
      <c r="F26" s="19">
        <v>24</v>
      </c>
      <c r="G26" s="20">
        <f t="shared" si="1"/>
        <v>549</v>
      </c>
    </row>
    <row r="27" spans="1:7" s="2" customFormat="1" ht="13.5" customHeight="1">
      <c r="A27" s="51"/>
      <c r="B27" s="16" t="s">
        <v>14</v>
      </c>
      <c r="C27" s="15">
        <f t="shared" si="3"/>
        <v>504</v>
      </c>
      <c r="D27" s="17">
        <v>57</v>
      </c>
      <c r="E27" s="18">
        <v>447</v>
      </c>
      <c r="F27" s="19">
        <v>19</v>
      </c>
      <c r="G27" s="20">
        <f t="shared" si="1"/>
        <v>523</v>
      </c>
    </row>
    <row r="28" spans="1:7" s="2" customFormat="1" ht="13.5" customHeight="1" thickBot="1">
      <c r="A28" s="51"/>
      <c r="B28" s="21" t="s">
        <v>15</v>
      </c>
      <c r="C28" s="22">
        <f t="shared" si="3"/>
        <v>435</v>
      </c>
      <c r="D28" s="23">
        <v>49</v>
      </c>
      <c r="E28" s="24">
        <v>386</v>
      </c>
      <c r="F28" s="25">
        <v>12</v>
      </c>
      <c r="G28" s="26">
        <f t="shared" si="1"/>
        <v>447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4840</v>
      </c>
      <c r="D29" s="29">
        <f>SUM(D22:D28)</f>
        <v>666</v>
      </c>
      <c r="E29" s="29">
        <f>SUM(E22:E28)</f>
        <v>4174</v>
      </c>
      <c r="F29" s="29">
        <f>SUM(F22:F28)</f>
        <v>142</v>
      </c>
      <c r="G29" s="30">
        <f>SUM(G22:G28)</f>
        <v>4982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1417</v>
      </c>
      <c r="D30" s="11">
        <v>232</v>
      </c>
      <c r="E30" s="12">
        <v>1185</v>
      </c>
      <c r="F30" s="13">
        <v>29</v>
      </c>
      <c r="G30" s="14">
        <f>C30+F30</f>
        <v>1446</v>
      </c>
    </row>
    <row r="31" spans="1:7" s="2" customFormat="1" ht="13.5" customHeight="1">
      <c r="A31" s="54"/>
      <c r="B31" s="9" t="s">
        <v>10</v>
      </c>
      <c r="C31" s="15">
        <f t="shared" si="4"/>
        <v>1059</v>
      </c>
      <c r="D31" s="11">
        <v>165</v>
      </c>
      <c r="E31" s="12">
        <v>894</v>
      </c>
      <c r="F31" s="13">
        <v>41</v>
      </c>
      <c r="G31" s="14">
        <f>C31+F31</f>
        <v>1100</v>
      </c>
    </row>
    <row r="32" spans="1:7" s="2" customFormat="1" ht="13.5" customHeight="1">
      <c r="A32" s="54"/>
      <c r="B32" s="16" t="s">
        <v>11</v>
      </c>
      <c r="C32" s="15">
        <f t="shared" si="4"/>
        <v>1590</v>
      </c>
      <c r="D32" s="17">
        <v>215</v>
      </c>
      <c r="E32" s="18">
        <v>1375</v>
      </c>
      <c r="F32" s="19">
        <v>41</v>
      </c>
      <c r="G32" s="20">
        <f t="shared" si="1"/>
        <v>1631</v>
      </c>
    </row>
    <row r="33" spans="1:7" s="2" customFormat="1" ht="13.5" customHeight="1">
      <c r="A33" s="54"/>
      <c r="B33" s="16" t="s">
        <v>12</v>
      </c>
      <c r="C33" s="15">
        <f t="shared" si="4"/>
        <v>1192</v>
      </c>
      <c r="D33" s="17">
        <v>172</v>
      </c>
      <c r="E33" s="18">
        <v>1020</v>
      </c>
      <c r="F33" s="19">
        <v>57</v>
      </c>
      <c r="G33" s="20">
        <f t="shared" si="1"/>
        <v>1249</v>
      </c>
    </row>
    <row r="34" spans="1:7" s="2" customFormat="1" ht="13.5" customHeight="1">
      <c r="A34" s="54"/>
      <c r="B34" s="16" t="s">
        <v>13</v>
      </c>
      <c r="C34" s="15">
        <f t="shared" si="4"/>
        <v>962</v>
      </c>
      <c r="D34" s="17">
        <v>137</v>
      </c>
      <c r="E34" s="18">
        <v>825</v>
      </c>
      <c r="F34" s="19">
        <v>26</v>
      </c>
      <c r="G34" s="20">
        <f t="shared" si="1"/>
        <v>988</v>
      </c>
    </row>
    <row r="35" spans="1:7" s="2" customFormat="1" ht="13.5" customHeight="1">
      <c r="A35" s="54"/>
      <c r="B35" s="16" t="s">
        <v>14</v>
      </c>
      <c r="C35" s="15">
        <f t="shared" si="4"/>
        <v>904</v>
      </c>
      <c r="D35" s="17">
        <v>107</v>
      </c>
      <c r="E35" s="18">
        <v>797</v>
      </c>
      <c r="F35" s="19">
        <v>24</v>
      </c>
      <c r="G35" s="20">
        <f t="shared" si="1"/>
        <v>928</v>
      </c>
    </row>
    <row r="36" spans="1:7" s="2" customFormat="1" ht="13.5" customHeight="1" thickBot="1">
      <c r="A36" s="54"/>
      <c r="B36" s="21" t="s">
        <v>15</v>
      </c>
      <c r="C36" s="22">
        <f t="shared" si="4"/>
        <v>728</v>
      </c>
      <c r="D36" s="23">
        <v>95</v>
      </c>
      <c r="E36" s="24">
        <v>633</v>
      </c>
      <c r="F36" s="25">
        <v>24</v>
      </c>
      <c r="G36" s="26">
        <f t="shared" si="1"/>
        <v>752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7852</v>
      </c>
      <c r="D37" s="29">
        <f>SUM(D30:D36)</f>
        <v>1123</v>
      </c>
      <c r="E37" s="29">
        <f>SUM(E30:E36)</f>
        <v>6729</v>
      </c>
      <c r="F37" s="29">
        <f>SUM(F30:F36)</f>
        <v>242</v>
      </c>
      <c r="G37" s="30">
        <f>SUM(G30:G36)</f>
        <v>8094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629</v>
      </c>
      <c r="D38" s="11">
        <v>114</v>
      </c>
      <c r="E38" s="12">
        <v>515</v>
      </c>
      <c r="F38" s="13">
        <v>10</v>
      </c>
      <c r="G38" s="14">
        <f>C38+F38</f>
        <v>639</v>
      </c>
    </row>
    <row r="39" spans="1:7" s="2" customFormat="1" ht="13.5" customHeight="1">
      <c r="A39" s="51"/>
      <c r="B39" s="9" t="s">
        <v>10</v>
      </c>
      <c r="C39" s="15">
        <f t="shared" si="5"/>
        <v>648</v>
      </c>
      <c r="D39" s="11">
        <v>108</v>
      </c>
      <c r="E39" s="12">
        <v>540</v>
      </c>
      <c r="F39" s="13">
        <v>14</v>
      </c>
      <c r="G39" s="14">
        <f>C39+F39</f>
        <v>662</v>
      </c>
    </row>
    <row r="40" spans="1:7" s="2" customFormat="1" ht="13.5" customHeight="1">
      <c r="A40" s="51"/>
      <c r="B40" s="16" t="s">
        <v>11</v>
      </c>
      <c r="C40" s="15">
        <f t="shared" si="5"/>
        <v>873</v>
      </c>
      <c r="D40" s="17">
        <v>134</v>
      </c>
      <c r="E40" s="18">
        <v>739</v>
      </c>
      <c r="F40" s="19">
        <v>21</v>
      </c>
      <c r="G40" s="20">
        <f t="shared" si="1"/>
        <v>894</v>
      </c>
    </row>
    <row r="41" spans="1:7" s="2" customFormat="1" ht="13.5" customHeight="1">
      <c r="A41" s="51"/>
      <c r="B41" s="16" t="s">
        <v>12</v>
      </c>
      <c r="C41" s="15">
        <f t="shared" si="5"/>
        <v>633</v>
      </c>
      <c r="D41" s="17">
        <v>113</v>
      </c>
      <c r="E41" s="18">
        <v>520</v>
      </c>
      <c r="F41" s="19">
        <v>29</v>
      </c>
      <c r="G41" s="20">
        <f t="shared" si="1"/>
        <v>662</v>
      </c>
    </row>
    <row r="42" spans="1:7" s="2" customFormat="1" ht="13.5" customHeight="1">
      <c r="A42" s="51"/>
      <c r="B42" s="16" t="s">
        <v>13</v>
      </c>
      <c r="C42" s="15">
        <f t="shared" si="5"/>
        <v>466</v>
      </c>
      <c r="D42" s="17">
        <v>54</v>
      </c>
      <c r="E42" s="18">
        <v>412</v>
      </c>
      <c r="F42" s="19">
        <v>15</v>
      </c>
      <c r="G42" s="20">
        <f t="shared" si="1"/>
        <v>481</v>
      </c>
    </row>
    <row r="43" spans="1:7" s="2" customFormat="1" ht="13.5" customHeight="1">
      <c r="A43" s="51"/>
      <c r="B43" s="16" t="s">
        <v>14</v>
      </c>
      <c r="C43" s="15">
        <f t="shared" si="5"/>
        <v>423</v>
      </c>
      <c r="D43" s="17">
        <v>47</v>
      </c>
      <c r="E43" s="18">
        <v>376</v>
      </c>
      <c r="F43" s="19">
        <v>13</v>
      </c>
      <c r="G43" s="20">
        <f t="shared" si="1"/>
        <v>436</v>
      </c>
    </row>
    <row r="44" spans="1:7" s="2" customFormat="1" ht="13.5" customHeight="1" thickBot="1">
      <c r="A44" s="51"/>
      <c r="B44" s="21" t="s">
        <v>15</v>
      </c>
      <c r="C44" s="22">
        <f t="shared" si="5"/>
        <v>447</v>
      </c>
      <c r="D44" s="23">
        <v>55</v>
      </c>
      <c r="E44" s="24">
        <v>392</v>
      </c>
      <c r="F44" s="25">
        <v>11</v>
      </c>
      <c r="G44" s="26">
        <f t="shared" si="1"/>
        <v>458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4119</v>
      </c>
      <c r="D45" s="29">
        <f>SUM(D38:D44)</f>
        <v>625</v>
      </c>
      <c r="E45" s="29">
        <f>SUM(E38:E44)</f>
        <v>3494</v>
      </c>
      <c r="F45" s="29">
        <f>SUM(F38:F44)</f>
        <v>113</v>
      </c>
      <c r="G45" s="30">
        <f>SUM(G38:G44)</f>
        <v>4232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857</v>
      </c>
      <c r="D46" s="11">
        <v>143</v>
      </c>
      <c r="E46" s="12">
        <v>714</v>
      </c>
      <c r="F46" s="13">
        <v>14</v>
      </c>
      <c r="G46" s="14">
        <f>C46+F46</f>
        <v>871</v>
      </c>
    </row>
    <row r="47" spans="1:7" s="2" customFormat="1" ht="13.5" customHeight="1">
      <c r="A47" s="51"/>
      <c r="B47" s="9" t="s">
        <v>10</v>
      </c>
      <c r="C47" s="15">
        <f t="shared" si="6"/>
        <v>1044</v>
      </c>
      <c r="D47" s="11">
        <v>193</v>
      </c>
      <c r="E47" s="12">
        <v>851</v>
      </c>
      <c r="F47" s="13">
        <v>31</v>
      </c>
      <c r="G47" s="14">
        <f>C47+F47</f>
        <v>1075</v>
      </c>
    </row>
    <row r="48" spans="1:7" s="2" customFormat="1" ht="13.5" customHeight="1">
      <c r="A48" s="51"/>
      <c r="B48" s="16" t="s">
        <v>11</v>
      </c>
      <c r="C48" s="15">
        <f t="shared" si="6"/>
        <v>1388</v>
      </c>
      <c r="D48" s="17">
        <v>191</v>
      </c>
      <c r="E48" s="18">
        <v>1197</v>
      </c>
      <c r="F48" s="19">
        <v>41</v>
      </c>
      <c r="G48" s="20">
        <f t="shared" si="1"/>
        <v>1429</v>
      </c>
    </row>
    <row r="49" spans="1:7" s="2" customFormat="1" ht="13.5" customHeight="1">
      <c r="A49" s="51"/>
      <c r="B49" s="16" t="s">
        <v>12</v>
      </c>
      <c r="C49" s="15">
        <f t="shared" si="6"/>
        <v>1246</v>
      </c>
      <c r="D49" s="17">
        <v>183</v>
      </c>
      <c r="E49" s="18">
        <v>1063</v>
      </c>
      <c r="F49" s="19">
        <v>48</v>
      </c>
      <c r="G49" s="20">
        <f t="shared" si="1"/>
        <v>1294</v>
      </c>
    </row>
    <row r="50" spans="1:7" s="2" customFormat="1" ht="13.5" customHeight="1">
      <c r="A50" s="51"/>
      <c r="B50" s="16" t="s">
        <v>13</v>
      </c>
      <c r="C50" s="15">
        <f t="shared" si="6"/>
        <v>934</v>
      </c>
      <c r="D50" s="17">
        <v>137</v>
      </c>
      <c r="E50" s="18">
        <v>797</v>
      </c>
      <c r="F50" s="19">
        <v>38</v>
      </c>
      <c r="G50" s="20">
        <f t="shared" si="1"/>
        <v>972</v>
      </c>
    </row>
    <row r="51" spans="1:7" s="2" customFormat="1" ht="13.5" customHeight="1">
      <c r="A51" s="51"/>
      <c r="B51" s="16" t="s">
        <v>14</v>
      </c>
      <c r="C51" s="15">
        <f t="shared" si="6"/>
        <v>721</v>
      </c>
      <c r="D51" s="17">
        <v>101</v>
      </c>
      <c r="E51" s="18">
        <v>620</v>
      </c>
      <c r="F51" s="19">
        <v>20</v>
      </c>
      <c r="G51" s="20">
        <f t="shared" si="1"/>
        <v>741</v>
      </c>
    </row>
    <row r="52" spans="1:7" s="2" customFormat="1" ht="13.5" customHeight="1" thickBot="1">
      <c r="A52" s="51"/>
      <c r="B52" s="21" t="s">
        <v>15</v>
      </c>
      <c r="C52" s="22">
        <f t="shared" si="6"/>
        <v>740</v>
      </c>
      <c r="D52" s="23">
        <v>107</v>
      </c>
      <c r="E52" s="24">
        <v>633</v>
      </c>
      <c r="F52" s="25">
        <v>30</v>
      </c>
      <c r="G52" s="26">
        <f t="shared" si="1"/>
        <v>770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6930</v>
      </c>
      <c r="D53" s="29">
        <f>SUM(D46:D52)</f>
        <v>1055</v>
      </c>
      <c r="E53" s="29">
        <f>SUM(E46:E52)</f>
        <v>5875</v>
      </c>
      <c r="F53" s="29">
        <f>SUM(F46:F52)</f>
        <v>222</v>
      </c>
      <c r="G53" s="30">
        <f>SUM(G46:G52)</f>
        <v>7152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1078</v>
      </c>
      <c r="D54" s="11">
        <v>182</v>
      </c>
      <c r="E54" s="12">
        <v>896</v>
      </c>
      <c r="F54" s="13">
        <v>15</v>
      </c>
      <c r="G54" s="14">
        <f>C54+F54</f>
        <v>1093</v>
      </c>
    </row>
    <row r="55" spans="1:7" s="2" customFormat="1" ht="13.5" customHeight="1">
      <c r="A55" s="51"/>
      <c r="B55" s="9" t="s">
        <v>10</v>
      </c>
      <c r="C55" s="15">
        <f t="shared" si="7"/>
        <v>773</v>
      </c>
      <c r="D55" s="11">
        <v>142</v>
      </c>
      <c r="E55" s="12">
        <v>631</v>
      </c>
      <c r="F55" s="13">
        <v>21</v>
      </c>
      <c r="G55" s="14">
        <f>C55+F55</f>
        <v>794</v>
      </c>
    </row>
    <row r="56" spans="1:7" s="2" customFormat="1" ht="13.5" customHeight="1">
      <c r="A56" s="51"/>
      <c r="B56" s="16" t="s">
        <v>11</v>
      </c>
      <c r="C56" s="15">
        <f t="shared" si="7"/>
        <v>1268</v>
      </c>
      <c r="D56" s="17">
        <v>172</v>
      </c>
      <c r="E56" s="18">
        <v>1096</v>
      </c>
      <c r="F56" s="19">
        <v>35</v>
      </c>
      <c r="G56" s="20">
        <f t="shared" si="1"/>
        <v>1303</v>
      </c>
    </row>
    <row r="57" spans="1:7" s="2" customFormat="1" ht="13.5" customHeight="1">
      <c r="A57" s="51"/>
      <c r="B57" s="16" t="s">
        <v>12</v>
      </c>
      <c r="C57" s="15">
        <f t="shared" si="7"/>
        <v>1005</v>
      </c>
      <c r="D57" s="17">
        <v>147</v>
      </c>
      <c r="E57" s="18">
        <v>858</v>
      </c>
      <c r="F57" s="19">
        <v>44</v>
      </c>
      <c r="G57" s="20">
        <f t="shared" si="1"/>
        <v>1049</v>
      </c>
    </row>
    <row r="58" spans="1:7" s="2" customFormat="1" ht="13.5" customHeight="1">
      <c r="A58" s="51"/>
      <c r="B58" s="16" t="s">
        <v>13</v>
      </c>
      <c r="C58" s="15">
        <f t="shared" si="7"/>
        <v>853</v>
      </c>
      <c r="D58" s="17">
        <v>122</v>
      </c>
      <c r="E58" s="18">
        <v>731</v>
      </c>
      <c r="F58" s="19">
        <v>21</v>
      </c>
      <c r="G58" s="20">
        <f t="shared" si="1"/>
        <v>874</v>
      </c>
    </row>
    <row r="59" spans="1:7" s="2" customFormat="1" ht="13.5" customHeight="1">
      <c r="A59" s="51"/>
      <c r="B59" s="16" t="s">
        <v>14</v>
      </c>
      <c r="C59" s="15">
        <f t="shared" si="7"/>
        <v>649</v>
      </c>
      <c r="D59" s="17">
        <v>83</v>
      </c>
      <c r="E59" s="18">
        <v>566</v>
      </c>
      <c r="F59" s="19">
        <v>21</v>
      </c>
      <c r="G59" s="20">
        <f t="shared" si="1"/>
        <v>670</v>
      </c>
    </row>
    <row r="60" spans="1:7" s="2" customFormat="1" ht="13.5" customHeight="1" thickBot="1">
      <c r="A60" s="51"/>
      <c r="B60" s="21" t="s">
        <v>15</v>
      </c>
      <c r="C60" s="38">
        <f t="shared" si="7"/>
        <v>673</v>
      </c>
      <c r="D60" s="23">
        <v>92</v>
      </c>
      <c r="E60" s="24">
        <v>581</v>
      </c>
      <c r="F60" s="25">
        <v>31</v>
      </c>
      <c r="G60" s="26">
        <f t="shared" si="1"/>
        <v>704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6299</v>
      </c>
      <c r="D61" s="29">
        <f>SUM(D54:D60)</f>
        <v>940</v>
      </c>
      <c r="E61" s="29">
        <f>SUM(E54:E60)</f>
        <v>5359</v>
      </c>
      <c r="F61" s="29">
        <f>SUM(F54:F60)</f>
        <v>188</v>
      </c>
      <c r="G61" s="30">
        <f>SUM(G54:G60)</f>
        <v>6487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7299</v>
      </c>
      <c r="D62" s="31">
        <f t="shared" si="8"/>
        <v>1217</v>
      </c>
      <c r="E62" s="32">
        <f t="shared" si="8"/>
        <v>6082</v>
      </c>
      <c r="F62" s="10">
        <f t="shared" si="8"/>
        <v>122</v>
      </c>
      <c r="G62" s="14">
        <f>C62+F62</f>
        <v>7421</v>
      </c>
    </row>
    <row r="63" spans="1:7" s="2" customFormat="1" ht="13.5" customHeight="1">
      <c r="A63" s="51"/>
      <c r="B63" s="9" t="s">
        <v>10</v>
      </c>
      <c r="C63" s="15">
        <f t="shared" si="8"/>
        <v>6283</v>
      </c>
      <c r="D63" s="34">
        <f t="shared" si="8"/>
        <v>1108</v>
      </c>
      <c r="E63" s="35">
        <f t="shared" si="8"/>
        <v>5175</v>
      </c>
      <c r="F63" s="15">
        <f t="shared" si="8"/>
        <v>217</v>
      </c>
      <c r="G63" s="14">
        <f>C63+F63</f>
        <v>6500</v>
      </c>
    </row>
    <row r="64" spans="1:7" s="2" customFormat="1" ht="13.5" customHeight="1">
      <c r="A64" s="51"/>
      <c r="B64" s="16" t="s">
        <v>11</v>
      </c>
      <c r="C64" s="15">
        <f t="shared" si="8"/>
        <v>8796</v>
      </c>
      <c r="D64" s="34">
        <f t="shared" si="8"/>
        <v>1293</v>
      </c>
      <c r="E64" s="35">
        <f t="shared" si="8"/>
        <v>7503</v>
      </c>
      <c r="F64" s="15">
        <f t="shared" si="8"/>
        <v>234</v>
      </c>
      <c r="G64" s="20">
        <f t="shared" si="1"/>
        <v>9030</v>
      </c>
    </row>
    <row r="65" spans="1:7" s="2" customFormat="1" ht="13.5" customHeight="1">
      <c r="A65" s="51"/>
      <c r="B65" s="16" t="s">
        <v>12</v>
      </c>
      <c r="C65" s="15">
        <f t="shared" si="8"/>
        <v>6916</v>
      </c>
      <c r="D65" s="34">
        <f t="shared" si="8"/>
        <v>1057</v>
      </c>
      <c r="E65" s="35">
        <f t="shared" si="8"/>
        <v>5859</v>
      </c>
      <c r="F65" s="15">
        <f t="shared" si="8"/>
        <v>275</v>
      </c>
      <c r="G65" s="20">
        <f t="shared" si="1"/>
        <v>7191</v>
      </c>
    </row>
    <row r="66" spans="1:7" s="2" customFormat="1" ht="13.5" customHeight="1">
      <c r="A66" s="51"/>
      <c r="B66" s="16" t="s">
        <v>13</v>
      </c>
      <c r="C66" s="15">
        <f t="shared" si="8"/>
        <v>5624</v>
      </c>
      <c r="D66" s="34">
        <f t="shared" si="8"/>
        <v>757</v>
      </c>
      <c r="E66" s="35">
        <f t="shared" si="8"/>
        <v>4867</v>
      </c>
      <c r="F66" s="15">
        <f t="shared" si="8"/>
        <v>201</v>
      </c>
      <c r="G66" s="20">
        <f t="shared" si="1"/>
        <v>5825</v>
      </c>
    </row>
    <row r="67" spans="1:7" s="2" customFormat="1" ht="13.5" customHeight="1">
      <c r="A67" s="51"/>
      <c r="B67" s="16" t="s">
        <v>14</v>
      </c>
      <c r="C67" s="15">
        <f t="shared" si="8"/>
        <v>4809</v>
      </c>
      <c r="D67" s="34">
        <f t="shared" si="8"/>
        <v>607</v>
      </c>
      <c r="E67" s="35">
        <f t="shared" si="8"/>
        <v>4202</v>
      </c>
      <c r="F67" s="15">
        <f t="shared" si="8"/>
        <v>140</v>
      </c>
      <c r="G67" s="20">
        <f t="shared" si="1"/>
        <v>4949</v>
      </c>
    </row>
    <row r="68" spans="1:7" s="2" customFormat="1" ht="13.5" customHeight="1" thickBot="1">
      <c r="A68" s="51"/>
      <c r="B68" s="21" t="s">
        <v>15</v>
      </c>
      <c r="C68" s="22">
        <f t="shared" si="8"/>
        <v>4398</v>
      </c>
      <c r="D68" s="36">
        <f t="shared" si="8"/>
        <v>576</v>
      </c>
      <c r="E68" s="37">
        <f t="shared" si="8"/>
        <v>3822</v>
      </c>
      <c r="F68" s="22">
        <f t="shared" si="8"/>
        <v>172</v>
      </c>
      <c r="G68" s="26">
        <f t="shared" si="1"/>
        <v>4570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44125</v>
      </c>
      <c r="D69" s="29">
        <f>SUM(D62:D68)</f>
        <v>6615</v>
      </c>
      <c r="E69" s="29">
        <f>SUM(E62:E68)</f>
        <v>37510</v>
      </c>
      <c r="F69" s="29">
        <f>SUM(F62:F68)</f>
        <v>1361</v>
      </c>
      <c r="G69" s="30">
        <f>SUM(G62:G68)</f>
        <v>45486</v>
      </c>
    </row>
  </sheetData>
  <mergeCells count="13">
    <mergeCell ref="A38:A45"/>
    <mergeCell ref="A46:A53"/>
    <mergeCell ref="A54:A61"/>
    <mergeCell ref="A62:A69"/>
    <mergeCell ref="A6:A13"/>
    <mergeCell ref="A14:A21"/>
    <mergeCell ref="A22:A29"/>
    <mergeCell ref="A30:A37"/>
    <mergeCell ref="E1:G1"/>
    <mergeCell ref="A4:B5"/>
    <mergeCell ref="C4:C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F20" sqref="F20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spans="5:8" ht="13.5" customHeight="1">
      <c r="E1" s="39" t="str">
        <f>"平成21年"&amp;H1&amp;"月末現在"</f>
        <v>平成21年12月末現在</v>
      </c>
      <c r="F1" s="39"/>
      <c r="G1" s="39"/>
      <c r="H1">
        <v>12</v>
      </c>
    </row>
    <row r="2" ht="17.25">
      <c r="A2" s="1" t="s">
        <v>0</v>
      </c>
    </row>
    <row r="3" spans="2:7" s="2" customFormat="1" ht="11.25" customHeight="1" thickBot="1">
      <c r="B3" s="3"/>
      <c r="C3" s="3"/>
      <c r="D3" s="3"/>
      <c r="E3" s="3"/>
      <c r="F3" s="3"/>
      <c r="G3" s="3" t="s">
        <v>1</v>
      </c>
    </row>
    <row r="4" spans="1:7" s="2" customFormat="1" ht="18.75" customHeight="1" thickBot="1">
      <c r="A4" s="40" t="s">
        <v>2</v>
      </c>
      <c r="B4" s="41"/>
      <c r="C4" s="44" t="s">
        <v>3</v>
      </c>
      <c r="D4" s="4"/>
      <c r="E4" s="5"/>
      <c r="F4" s="46" t="s">
        <v>4</v>
      </c>
      <c r="G4" s="48" t="s">
        <v>5</v>
      </c>
    </row>
    <row r="5" spans="1:7" s="8" customFormat="1" ht="16.5" customHeight="1" thickBot="1" thickTop="1">
      <c r="A5" s="42"/>
      <c r="B5" s="43"/>
      <c r="C5" s="45"/>
      <c r="D5" s="6" t="s">
        <v>6</v>
      </c>
      <c r="E5" s="7" t="s">
        <v>7</v>
      </c>
      <c r="F5" s="47"/>
      <c r="G5" s="49"/>
    </row>
    <row r="6" spans="1:7" s="2" customFormat="1" ht="13.5" customHeight="1">
      <c r="A6" s="50" t="s">
        <v>8</v>
      </c>
      <c r="B6" s="9" t="s">
        <v>9</v>
      </c>
      <c r="C6" s="10">
        <f aca="true" t="shared" si="0" ref="C6:C12">D6+E6</f>
        <v>1433</v>
      </c>
      <c r="D6" s="11">
        <v>228</v>
      </c>
      <c r="E6" s="12">
        <v>1205</v>
      </c>
      <c r="F6" s="13">
        <v>19</v>
      </c>
      <c r="G6" s="14">
        <f aca="true" t="shared" si="1" ref="G6:G68">C6+F6</f>
        <v>1452</v>
      </c>
    </row>
    <row r="7" spans="1:7" s="2" customFormat="1" ht="13.5" customHeight="1">
      <c r="A7" s="51"/>
      <c r="B7" s="9" t="s">
        <v>10</v>
      </c>
      <c r="C7" s="15">
        <f t="shared" si="0"/>
        <v>1255</v>
      </c>
      <c r="D7" s="11">
        <v>208</v>
      </c>
      <c r="E7" s="12">
        <v>1047</v>
      </c>
      <c r="F7" s="13">
        <v>56</v>
      </c>
      <c r="G7" s="14">
        <f t="shared" si="1"/>
        <v>1311</v>
      </c>
    </row>
    <row r="8" spans="1:7" s="2" customFormat="1" ht="13.5" customHeight="1">
      <c r="A8" s="51"/>
      <c r="B8" s="16" t="s">
        <v>11</v>
      </c>
      <c r="C8" s="15">
        <f t="shared" si="0"/>
        <v>1583</v>
      </c>
      <c r="D8" s="17">
        <v>221</v>
      </c>
      <c r="E8" s="18">
        <v>1362</v>
      </c>
      <c r="F8" s="19">
        <v>37</v>
      </c>
      <c r="G8" s="20">
        <f t="shared" si="1"/>
        <v>1620</v>
      </c>
    </row>
    <row r="9" spans="1:7" s="2" customFormat="1" ht="13.5" customHeight="1">
      <c r="A9" s="51"/>
      <c r="B9" s="16" t="s">
        <v>12</v>
      </c>
      <c r="C9" s="15">
        <f t="shared" si="0"/>
        <v>1236</v>
      </c>
      <c r="D9" s="17">
        <v>197</v>
      </c>
      <c r="E9" s="18">
        <v>1039</v>
      </c>
      <c r="F9" s="19">
        <v>44</v>
      </c>
      <c r="G9" s="20">
        <f t="shared" si="1"/>
        <v>1280</v>
      </c>
    </row>
    <row r="10" spans="1:7" s="2" customFormat="1" ht="13.5" customHeight="1">
      <c r="A10" s="51"/>
      <c r="B10" s="16" t="s">
        <v>13</v>
      </c>
      <c r="C10" s="15">
        <f t="shared" si="0"/>
        <v>1063</v>
      </c>
      <c r="D10" s="17">
        <v>143</v>
      </c>
      <c r="E10" s="18">
        <v>920</v>
      </c>
      <c r="F10" s="19">
        <v>40</v>
      </c>
      <c r="G10" s="20">
        <f t="shared" si="1"/>
        <v>1103</v>
      </c>
    </row>
    <row r="11" spans="1:7" s="2" customFormat="1" ht="13.5" customHeight="1">
      <c r="A11" s="51"/>
      <c r="B11" s="16" t="s">
        <v>14</v>
      </c>
      <c r="C11" s="15">
        <f t="shared" si="0"/>
        <v>881</v>
      </c>
      <c r="D11" s="17">
        <v>90</v>
      </c>
      <c r="E11" s="18">
        <v>791</v>
      </c>
      <c r="F11" s="19">
        <v>25</v>
      </c>
      <c r="G11" s="20">
        <f t="shared" si="1"/>
        <v>906</v>
      </c>
    </row>
    <row r="12" spans="1:7" s="2" customFormat="1" ht="13.5" customHeight="1" thickBot="1">
      <c r="A12" s="51"/>
      <c r="B12" s="21" t="s">
        <v>15</v>
      </c>
      <c r="C12" s="22">
        <f t="shared" si="0"/>
        <v>803</v>
      </c>
      <c r="D12" s="23">
        <v>100</v>
      </c>
      <c r="E12" s="24">
        <v>703</v>
      </c>
      <c r="F12" s="25">
        <v>43</v>
      </c>
      <c r="G12" s="26">
        <f t="shared" si="1"/>
        <v>846</v>
      </c>
    </row>
    <row r="13" spans="1:7" s="2" customFormat="1" ht="13.5" customHeight="1" thickBot="1" thickTop="1">
      <c r="A13" s="52"/>
      <c r="B13" s="27" t="s">
        <v>5</v>
      </c>
      <c r="C13" s="28">
        <f>SUM(C6:C12)</f>
        <v>8254</v>
      </c>
      <c r="D13" s="29">
        <f>SUM(D6:D12)</f>
        <v>1187</v>
      </c>
      <c r="E13" s="29">
        <f>SUM(E6:E12)</f>
        <v>7067</v>
      </c>
      <c r="F13" s="29">
        <f>SUM(F6:F12)</f>
        <v>264</v>
      </c>
      <c r="G13" s="30">
        <f>SUM(G6:G12)</f>
        <v>8518</v>
      </c>
    </row>
    <row r="14" spans="1:7" s="2" customFormat="1" ht="13.5" customHeight="1">
      <c r="A14" s="50" t="s">
        <v>16</v>
      </c>
      <c r="B14" s="9" t="s">
        <v>9</v>
      </c>
      <c r="C14" s="10">
        <f aca="true" t="shared" si="2" ref="C14:C20">D14+E14</f>
        <v>991</v>
      </c>
      <c r="D14" s="11">
        <v>177</v>
      </c>
      <c r="E14" s="12">
        <v>814</v>
      </c>
      <c r="F14" s="13">
        <v>15</v>
      </c>
      <c r="G14" s="14">
        <f>C14+F14</f>
        <v>1006</v>
      </c>
    </row>
    <row r="15" spans="1:7" s="2" customFormat="1" ht="13.5" customHeight="1">
      <c r="A15" s="51"/>
      <c r="B15" s="9" t="s">
        <v>10</v>
      </c>
      <c r="C15" s="15">
        <f t="shared" si="2"/>
        <v>786</v>
      </c>
      <c r="D15" s="11">
        <v>175</v>
      </c>
      <c r="E15" s="12">
        <v>611</v>
      </c>
      <c r="F15" s="13">
        <v>32</v>
      </c>
      <c r="G15" s="14">
        <f>C15+F15</f>
        <v>818</v>
      </c>
    </row>
    <row r="16" spans="1:7" s="2" customFormat="1" ht="13.5" customHeight="1">
      <c r="A16" s="51"/>
      <c r="B16" s="16" t="s">
        <v>11</v>
      </c>
      <c r="C16" s="15">
        <f t="shared" si="2"/>
        <v>1050</v>
      </c>
      <c r="D16" s="17">
        <v>209</v>
      </c>
      <c r="E16" s="18">
        <v>841</v>
      </c>
      <c r="F16" s="19">
        <v>39</v>
      </c>
      <c r="G16" s="20">
        <f t="shared" si="1"/>
        <v>1089</v>
      </c>
    </row>
    <row r="17" spans="1:7" s="2" customFormat="1" ht="13.5" customHeight="1">
      <c r="A17" s="51"/>
      <c r="B17" s="16" t="s">
        <v>12</v>
      </c>
      <c r="C17" s="15">
        <f t="shared" si="2"/>
        <v>891</v>
      </c>
      <c r="D17" s="17">
        <v>153</v>
      </c>
      <c r="E17" s="18">
        <v>738</v>
      </c>
      <c r="F17" s="19">
        <v>31</v>
      </c>
      <c r="G17" s="20">
        <f t="shared" si="1"/>
        <v>922</v>
      </c>
    </row>
    <row r="18" spans="1:7" s="2" customFormat="1" ht="13.5" customHeight="1">
      <c r="A18" s="51"/>
      <c r="B18" s="16" t="s">
        <v>13</v>
      </c>
      <c r="C18" s="15">
        <f t="shared" si="2"/>
        <v>818</v>
      </c>
      <c r="D18" s="17">
        <v>107</v>
      </c>
      <c r="E18" s="18">
        <v>711</v>
      </c>
      <c r="F18" s="19">
        <v>35</v>
      </c>
      <c r="G18" s="20">
        <f t="shared" si="1"/>
        <v>853</v>
      </c>
    </row>
    <row r="19" spans="1:7" s="2" customFormat="1" ht="13.5" customHeight="1">
      <c r="A19" s="51"/>
      <c r="B19" s="16" t="s">
        <v>14</v>
      </c>
      <c r="C19" s="15">
        <f t="shared" si="2"/>
        <v>735</v>
      </c>
      <c r="D19" s="17">
        <v>113</v>
      </c>
      <c r="E19" s="18">
        <v>622</v>
      </c>
      <c r="F19" s="19">
        <v>15</v>
      </c>
      <c r="G19" s="20">
        <f t="shared" si="1"/>
        <v>750</v>
      </c>
    </row>
    <row r="20" spans="1:7" s="2" customFormat="1" ht="13.5" customHeight="1" thickBot="1">
      <c r="A20" s="51"/>
      <c r="B20" s="21" t="s">
        <v>15</v>
      </c>
      <c r="C20" s="22">
        <f t="shared" si="2"/>
        <v>571</v>
      </c>
      <c r="D20" s="23">
        <v>80</v>
      </c>
      <c r="E20" s="24">
        <v>491</v>
      </c>
      <c r="F20" s="25">
        <v>22</v>
      </c>
      <c r="G20" s="26">
        <f t="shared" si="1"/>
        <v>593</v>
      </c>
    </row>
    <row r="21" spans="1:7" s="2" customFormat="1" ht="13.5" customHeight="1" thickBot="1" thickTop="1">
      <c r="A21" s="52"/>
      <c r="B21" s="27" t="s">
        <v>5</v>
      </c>
      <c r="C21" s="28">
        <f>SUM(C14:C20)</f>
        <v>5842</v>
      </c>
      <c r="D21" s="29">
        <f>SUM(D14:D20)</f>
        <v>1014</v>
      </c>
      <c r="E21" s="29">
        <f>SUM(E14:E20)</f>
        <v>4828</v>
      </c>
      <c r="F21" s="29">
        <f>SUM(F14:F20)</f>
        <v>189</v>
      </c>
      <c r="G21" s="30">
        <f>SUM(G14:G20)</f>
        <v>6031</v>
      </c>
    </row>
    <row r="22" spans="1:7" s="2" customFormat="1" ht="13.5" customHeight="1">
      <c r="A22" s="51" t="s">
        <v>17</v>
      </c>
      <c r="B22" s="9" t="s">
        <v>9</v>
      </c>
      <c r="C22" s="10">
        <f aca="true" t="shared" si="3" ref="C22:C28">D22+E22</f>
        <v>908</v>
      </c>
      <c r="D22" s="11">
        <v>150</v>
      </c>
      <c r="E22" s="12">
        <v>758</v>
      </c>
      <c r="F22" s="13">
        <v>20</v>
      </c>
      <c r="G22" s="14">
        <f>C22+F22</f>
        <v>928</v>
      </c>
    </row>
    <row r="23" spans="1:7" s="2" customFormat="1" ht="13.5" customHeight="1">
      <c r="A23" s="51"/>
      <c r="B23" s="9" t="s">
        <v>10</v>
      </c>
      <c r="C23" s="15">
        <f t="shared" si="3"/>
        <v>716</v>
      </c>
      <c r="D23" s="11">
        <v>115</v>
      </c>
      <c r="E23" s="12">
        <v>601</v>
      </c>
      <c r="F23" s="13">
        <v>22</v>
      </c>
      <c r="G23" s="14">
        <f>C23+F23</f>
        <v>738</v>
      </c>
    </row>
    <row r="24" spans="1:7" s="2" customFormat="1" ht="13.5" customHeight="1">
      <c r="A24" s="51"/>
      <c r="B24" s="16" t="s">
        <v>11</v>
      </c>
      <c r="C24" s="15">
        <f t="shared" si="3"/>
        <v>1050</v>
      </c>
      <c r="D24" s="17">
        <v>153</v>
      </c>
      <c r="E24" s="18">
        <v>897</v>
      </c>
      <c r="F24" s="19">
        <v>24</v>
      </c>
      <c r="G24" s="20">
        <f t="shared" si="1"/>
        <v>1074</v>
      </c>
    </row>
    <row r="25" spans="1:7" s="2" customFormat="1" ht="13.5" customHeight="1">
      <c r="A25" s="51"/>
      <c r="B25" s="16" t="s">
        <v>12</v>
      </c>
      <c r="C25" s="15">
        <f t="shared" si="3"/>
        <v>712</v>
      </c>
      <c r="D25" s="17">
        <v>92</v>
      </c>
      <c r="E25" s="18">
        <v>620</v>
      </c>
      <c r="F25" s="19">
        <v>22</v>
      </c>
      <c r="G25" s="20">
        <f t="shared" si="1"/>
        <v>734</v>
      </c>
    </row>
    <row r="26" spans="1:7" s="2" customFormat="1" ht="13.5" customHeight="1">
      <c r="A26" s="51"/>
      <c r="B26" s="16" t="s">
        <v>13</v>
      </c>
      <c r="C26" s="15">
        <f t="shared" si="3"/>
        <v>519</v>
      </c>
      <c r="D26" s="17">
        <v>60</v>
      </c>
      <c r="E26" s="18">
        <v>459</v>
      </c>
      <c r="F26" s="19">
        <v>24</v>
      </c>
      <c r="G26" s="20">
        <f t="shared" si="1"/>
        <v>543</v>
      </c>
    </row>
    <row r="27" spans="1:7" s="2" customFormat="1" ht="13.5" customHeight="1">
      <c r="A27" s="51"/>
      <c r="B27" s="16" t="s">
        <v>14</v>
      </c>
      <c r="C27" s="15">
        <f t="shared" si="3"/>
        <v>498</v>
      </c>
      <c r="D27" s="17">
        <v>52</v>
      </c>
      <c r="E27" s="18">
        <v>446</v>
      </c>
      <c r="F27" s="19">
        <v>18</v>
      </c>
      <c r="G27" s="20">
        <f t="shared" si="1"/>
        <v>516</v>
      </c>
    </row>
    <row r="28" spans="1:7" s="2" customFormat="1" ht="13.5" customHeight="1" thickBot="1">
      <c r="A28" s="51"/>
      <c r="B28" s="21" t="s">
        <v>15</v>
      </c>
      <c r="C28" s="22">
        <f t="shared" si="3"/>
        <v>424</v>
      </c>
      <c r="D28" s="23">
        <v>48</v>
      </c>
      <c r="E28" s="24">
        <v>376</v>
      </c>
      <c r="F28" s="25">
        <v>13</v>
      </c>
      <c r="G28" s="26">
        <f t="shared" si="1"/>
        <v>437</v>
      </c>
    </row>
    <row r="29" spans="1:7" s="2" customFormat="1" ht="13.5" customHeight="1" thickBot="1" thickTop="1">
      <c r="A29" s="52"/>
      <c r="B29" s="27" t="s">
        <v>5</v>
      </c>
      <c r="C29" s="28">
        <f>SUM(C22:C28)</f>
        <v>4827</v>
      </c>
      <c r="D29" s="29">
        <f>SUM(D22:D28)</f>
        <v>670</v>
      </c>
      <c r="E29" s="29">
        <f>SUM(E22:E28)</f>
        <v>4157</v>
      </c>
      <c r="F29" s="29">
        <f>SUM(F22:F28)</f>
        <v>143</v>
      </c>
      <c r="G29" s="30">
        <f>SUM(G22:G28)</f>
        <v>4970</v>
      </c>
    </row>
    <row r="30" spans="1:7" s="2" customFormat="1" ht="13.5" customHeight="1">
      <c r="A30" s="53" t="s">
        <v>18</v>
      </c>
      <c r="B30" s="9" t="s">
        <v>9</v>
      </c>
      <c r="C30" s="10">
        <f aca="true" t="shared" si="4" ref="C30:C36">D30+E30</f>
        <v>1419</v>
      </c>
      <c r="D30" s="11">
        <v>230</v>
      </c>
      <c r="E30" s="12">
        <v>1189</v>
      </c>
      <c r="F30" s="13">
        <v>28</v>
      </c>
      <c r="G30" s="14">
        <f>C30+F30</f>
        <v>1447</v>
      </c>
    </row>
    <row r="31" spans="1:7" s="2" customFormat="1" ht="13.5" customHeight="1">
      <c r="A31" s="54"/>
      <c r="B31" s="9" t="s">
        <v>10</v>
      </c>
      <c r="C31" s="15">
        <f t="shared" si="4"/>
        <v>1055</v>
      </c>
      <c r="D31" s="11">
        <v>159</v>
      </c>
      <c r="E31" s="12">
        <v>896</v>
      </c>
      <c r="F31" s="13">
        <v>45</v>
      </c>
      <c r="G31" s="14">
        <f>C31+F31</f>
        <v>1100</v>
      </c>
    </row>
    <row r="32" spans="1:7" s="2" customFormat="1" ht="13.5" customHeight="1">
      <c r="A32" s="54"/>
      <c r="B32" s="16" t="s">
        <v>11</v>
      </c>
      <c r="C32" s="15">
        <f t="shared" si="4"/>
        <v>1603</v>
      </c>
      <c r="D32" s="17">
        <v>219</v>
      </c>
      <c r="E32" s="18">
        <v>1384</v>
      </c>
      <c r="F32" s="19">
        <v>37</v>
      </c>
      <c r="G32" s="20">
        <f t="shared" si="1"/>
        <v>1640</v>
      </c>
    </row>
    <row r="33" spans="1:7" s="2" customFormat="1" ht="13.5" customHeight="1">
      <c r="A33" s="54"/>
      <c r="B33" s="16" t="s">
        <v>12</v>
      </c>
      <c r="C33" s="15">
        <f t="shared" si="4"/>
        <v>1182</v>
      </c>
      <c r="D33" s="17">
        <v>176</v>
      </c>
      <c r="E33" s="18">
        <v>1006</v>
      </c>
      <c r="F33" s="19">
        <v>59</v>
      </c>
      <c r="G33" s="20">
        <f t="shared" si="1"/>
        <v>1241</v>
      </c>
    </row>
    <row r="34" spans="1:7" s="2" customFormat="1" ht="13.5" customHeight="1">
      <c r="A34" s="54"/>
      <c r="B34" s="16" t="s">
        <v>13</v>
      </c>
      <c r="C34" s="15">
        <f t="shared" si="4"/>
        <v>946</v>
      </c>
      <c r="D34" s="17">
        <v>132</v>
      </c>
      <c r="E34" s="18">
        <v>814</v>
      </c>
      <c r="F34" s="19">
        <v>27</v>
      </c>
      <c r="G34" s="20">
        <f t="shared" si="1"/>
        <v>973</v>
      </c>
    </row>
    <row r="35" spans="1:7" s="2" customFormat="1" ht="13.5" customHeight="1">
      <c r="A35" s="54"/>
      <c r="B35" s="16" t="s">
        <v>14</v>
      </c>
      <c r="C35" s="15">
        <f t="shared" si="4"/>
        <v>909</v>
      </c>
      <c r="D35" s="17">
        <v>110</v>
      </c>
      <c r="E35" s="18">
        <v>799</v>
      </c>
      <c r="F35" s="19">
        <v>25</v>
      </c>
      <c r="G35" s="20">
        <f t="shared" si="1"/>
        <v>934</v>
      </c>
    </row>
    <row r="36" spans="1:7" s="2" customFormat="1" ht="13.5" customHeight="1" thickBot="1">
      <c r="A36" s="54"/>
      <c r="B36" s="21" t="s">
        <v>15</v>
      </c>
      <c r="C36" s="22">
        <f t="shared" si="4"/>
        <v>733</v>
      </c>
      <c r="D36" s="23">
        <v>98</v>
      </c>
      <c r="E36" s="24">
        <v>635</v>
      </c>
      <c r="F36" s="25">
        <v>23</v>
      </c>
      <c r="G36" s="26">
        <f t="shared" si="1"/>
        <v>756</v>
      </c>
    </row>
    <row r="37" spans="1:7" s="2" customFormat="1" ht="13.5" customHeight="1" thickBot="1" thickTop="1">
      <c r="A37" s="55"/>
      <c r="B37" s="27" t="s">
        <v>5</v>
      </c>
      <c r="C37" s="28">
        <f>SUM(C30:C36)</f>
        <v>7847</v>
      </c>
      <c r="D37" s="29">
        <f>SUM(D30:D36)</f>
        <v>1124</v>
      </c>
      <c r="E37" s="29">
        <f>SUM(E30:E36)</f>
        <v>6723</v>
      </c>
      <c r="F37" s="29">
        <f>SUM(F30:F36)</f>
        <v>244</v>
      </c>
      <c r="G37" s="30">
        <f>SUM(G30:G36)</f>
        <v>8091</v>
      </c>
    </row>
    <row r="38" spans="1:7" s="2" customFormat="1" ht="13.5" customHeight="1">
      <c r="A38" s="51" t="s">
        <v>19</v>
      </c>
      <c r="B38" s="9" t="s">
        <v>9</v>
      </c>
      <c r="C38" s="10">
        <f aca="true" t="shared" si="5" ref="C38:C44">D38+E38</f>
        <v>630</v>
      </c>
      <c r="D38" s="11">
        <v>111</v>
      </c>
      <c r="E38" s="12">
        <v>519</v>
      </c>
      <c r="F38" s="13">
        <v>8</v>
      </c>
      <c r="G38" s="14">
        <f>C38+F38</f>
        <v>638</v>
      </c>
    </row>
    <row r="39" spans="1:7" s="2" customFormat="1" ht="13.5" customHeight="1">
      <c r="A39" s="51"/>
      <c r="B39" s="9" t="s">
        <v>10</v>
      </c>
      <c r="C39" s="15">
        <f t="shared" si="5"/>
        <v>665</v>
      </c>
      <c r="D39" s="11">
        <v>115</v>
      </c>
      <c r="E39" s="12">
        <v>550</v>
      </c>
      <c r="F39" s="13">
        <v>16</v>
      </c>
      <c r="G39" s="14">
        <f>C39+F39</f>
        <v>681</v>
      </c>
    </row>
    <row r="40" spans="1:7" s="2" customFormat="1" ht="13.5" customHeight="1">
      <c r="A40" s="51"/>
      <c r="B40" s="16" t="s">
        <v>11</v>
      </c>
      <c r="C40" s="15">
        <f t="shared" si="5"/>
        <v>877</v>
      </c>
      <c r="D40" s="17">
        <v>132</v>
      </c>
      <c r="E40" s="18">
        <v>745</v>
      </c>
      <c r="F40" s="19">
        <v>22</v>
      </c>
      <c r="G40" s="20">
        <f t="shared" si="1"/>
        <v>899</v>
      </c>
    </row>
    <row r="41" spans="1:7" s="2" customFormat="1" ht="13.5" customHeight="1">
      <c r="A41" s="51"/>
      <c r="B41" s="16" t="s">
        <v>12</v>
      </c>
      <c r="C41" s="15">
        <f t="shared" si="5"/>
        <v>625</v>
      </c>
      <c r="D41" s="17">
        <v>109</v>
      </c>
      <c r="E41" s="18">
        <v>516</v>
      </c>
      <c r="F41" s="19">
        <v>28</v>
      </c>
      <c r="G41" s="20">
        <f t="shared" si="1"/>
        <v>653</v>
      </c>
    </row>
    <row r="42" spans="1:7" s="2" customFormat="1" ht="13.5" customHeight="1">
      <c r="A42" s="51"/>
      <c r="B42" s="16" t="s">
        <v>13</v>
      </c>
      <c r="C42" s="15">
        <f t="shared" si="5"/>
        <v>467</v>
      </c>
      <c r="D42" s="17">
        <v>58</v>
      </c>
      <c r="E42" s="18">
        <v>409</v>
      </c>
      <c r="F42" s="19">
        <v>15</v>
      </c>
      <c r="G42" s="20">
        <f t="shared" si="1"/>
        <v>482</v>
      </c>
    </row>
    <row r="43" spans="1:7" s="2" customFormat="1" ht="13.5" customHeight="1">
      <c r="A43" s="51"/>
      <c r="B43" s="16" t="s">
        <v>14</v>
      </c>
      <c r="C43" s="15">
        <f t="shared" si="5"/>
        <v>426</v>
      </c>
      <c r="D43" s="17">
        <v>45</v>
      </c>
      <c r="E43" s="18">
        <v>381</v>
      </c>
      <c r="F43" s="19">
        <v>14</v>
      </c>
      <c r="G43" s="20">
        <f t="shared" si="1"/>
        <v>440</v>
      </c>
    </row>
    <row r="44" spans="1:7" s="2" customFormat="1" ht="13.5" customHeight="1" thickBot="1">
      <c r="A44" s="51"/>
      <c r="B44" s="21" t="s">
        <v>15</v>
      </c>
      <c r="C44" s="22">
        <f t="shared" si="5"/>
        <v>443</v>
      </c>
      <c r="D44" s="23">
        <v>54</v>
      </c>
      <c r="E44" s="24">
        <v>389</v>
      </c>
      <c r="F44" s="25">
        <v>13</v>
      </c>
      <c r="G44" s="26">
        <f t="shared" si="1"/>
        <v>456</v>
      </c>
    </row>
    <row r="45" spans="1:7" s="2" customFormat="1" ht="13.5" customHeight="1" thickBot="1" thickTop="1">
      <c r="A45" s="52"/>
      <c r="B45" s="27" t="s">
        <v>5</v>
      </c>
      <c r="C45" s="28">
        <f>SUM(C38:C44)</f>
        <v>4133</v>
      </c>
      <c r="D45" s="29">
        <f>SUM(D38:D44)</f>
        <v>624</v>
      </c>
      <c r="E45" s="29">
        <f>SUM(E38:E44)</f>
        <v>3509</v>
      </c>
      <c r="F45" s="29">
        <f>SUM(F38:F44)</f>
        <v>116</v>
      </c>
      <c r="G45" s="30">
        <f>SUM(G38:G44)</f>
        <v>4249</v>
      </c>
    </row>
    <row r="46" spans="1:7" s="2" customFormat="1" ht="13.5" customHeight="1">
      <c r="A46" s="51" t="s">
        <v>20</v>
      </c>
      <c r="B46" s="9" t="s">
        <v>9</v>
      </c>
      <c r="C46" s="10">
        <f aca="true" t="shared" si="6" ref="C46:C52">D46+E46</f>
        <v>900</v>
      </c>
      <c r="D46" s="11">
        <v>155</v>
      </c>
      <c r="E46" s="12">
        <v>745</v>
      </c>
      <c r="F46" s="13">
        <v>18</v>
      </c>
      <c r="G46" s="14">
        <f>C46+F46</f>
        <v>918</v>
      </c>
    </row>
    <row r="47" spans="1:7" s="2" customFormat="1" ht="13.5" customHeight="1">
      <c r="A47" s="51"/>
      <c r="B47" s="9" t="s">
        <v>10</v>
      </c>
      <c r="C47" s="15">
        <f t="shared" si="6"/>
        <v>1026</v>
      </c>
      <c r="D47" s="11">
        <v>185</v>
      </c>
      <c r="E47" s="12">
        <v>841</v>
      </c>
      <c r="F47" s="13">
        <v>34</v>
      </c>
      <c r="G47" s="14">
        <f>C47+F47</f>
        <v>1060</v>
      </c>
    </row>
    <row r="48" spans="1:7" s="2" customFormat="1" ht="13.5" customHeight="1">
      <c r="A48" s="51"/>
      <c r="B48" s="16" t="s">
        <v>11</v>
      </c>
      <c r="C48" s="15">
        <f t="shared" si="6"/>
        <v>1383</v>
      </c>
      <c r="D48" s="17">
        <v>186</v>
      </c>
      <c r="E48" s="18">
        <v>1197</v>
      </c>
      <c r="F48" s="19">
        <v>45</v>
      </c>
      <c r="G48" s="20">
        <f t="shared" si="1"/>
        <v>1428</v>
      </c>
    </row>
    <row r="49" spans="1:7" s="2" customFormat="1" ht="13.5" customHeight="1">
      <c r="A49" s="51"/>
      <c r="B49" s="16" t="s">
        <v>12</v>
      </c>
      <c r="C49" s="15">
        <f t="shared" si="6"/>
        <v>1264</v>
      </c>
      <c r="D49" s="17">
        <v>192</v>
      </c>
      <c r="E49" s="18">
        <v>1072</v>
      </c>
      <c r="F49" s="19">
        <v>45</v>
      </c>
      <c r="G49" s="20">
        <f t="shared" si="1"/>
        <v>1309</v>
      </c>
    </row>
    <row r="50" spans="1:7" s="2" customFormat="1" ht="13.5" customHeight="1">
      <c r="A50" s="51"/>
      <c r="B50" s="16" t="s">
        <v>13</v>
      </c>
      <c r="C50" s="15">
        <f t="shared" si="6"/>
        <v>926</v>
      </c>
      <c r="D50" s="17">
        <v>135</v>
      </c>
      <c r="E50" s="18">
        <v>791</v>
      </c>
      <c r="F50" s="19">
        <v>35</v>
      </c>
      <c r="G50" s="20">
        <f t="shared" si="1"/>
        <v>961</v>
      </c>
    </row>
    <row r="51" spans="1:7" s="2" customFormat="1" ht="13.5" customHeight="1">
      <c r="A51" s="51"/>
      <c r="B51" s="16" t="s">
        <v>14</v>
      </c>
      <c r="C51" s="15">
        <f t="shared" si="6"/>
        <v>717</v>
      </c>
      <c r="D51" s="17">
        <v>98</v>
      </c>
      <c r="E51" s="18">
        <v>619</v>
      </c>
      <c r="F51" s="19">
        <v>22</v>
      </c>
      <c r="G51" s="20">
        <f t="shared" si="1"/>
        <v>739</v>
      </c>
    </row>
    <row r="52" spans="1:7" s="2" customFormat="1" ht="13.5" customHeight="1" thickBot="1">
      <c r="A52" s="51"/>
      <c r="B52" s="21" t="s">
        <v>15</v>
      </c>
      <c r="C52" s="22">
        <f t="shared" si="6"/>
        <v>753</v>
      </c>
      <c r="D52" s="23">
        <v>106</v>
      </c>
      <c r="E52" s="24">
        <v>647</v>
      </c>
      <c r="F52" s="25">
        <v>30</v>
      </c>
      <c r="G52" s="26">
        <f t="shared" si="1"/>
        <v>783</v>
      </c>
    </row>
    <row r="53" spans="1:7" s="2" customFormat="1" ht="13.5" customHeight="1" thickBot="1" thickTop="1">
      <c r="A53" s="52"/>
      <c r="B53" s="27" t="s">
        <v>5</v>
      </c>
      <c r="C53" s="28">
        <f>SUM(C46:C52)</f>
        <v>6969</v>
      </c>
      <c r="D53" s="29">
        <f>SUM(D46:D52)</f>
        <v>1057</v>
      </c>
      <c r="E53" s="29">
        <f>SUM(E46:E52)</f>
        <v>5912</v>
      </c>
      <c r="F53" s="29">
        <f>SUM(F46:F52)</f>
        <v>229</v>
      </c>
      <c r="G53" s="30">
        <f>SUM(G46:G52)</f>
        <v>7198</v>
      </c>
    </row>
    <row r="54" spans="1:7" s="2" customFormat="1" ht="13.5" customHeight="1">
      <c r="A54" s="51" t="s">
        <v>21</v>
      </c>
      <c r="B54" s="9" t="s">
        <v>9</v>
      </c>
      <c r="C54" s="10">
        <f aca="true" t="shared" si="7" ref="C54:C60">D54+E54</f>
        <v>1047</v>
      </c>
      <c r="D54" s="11">
        <v>171</v>
      </c>
      <c r="E54" s="12">
        <v>876</v>
      </c>
      <c r="F54" s="13">
        <v>16</v>
      </c>
      <c r="G54" s="14">
        <f>C54+F54</f>
        <v>1063</v>
      </c>
    </row>
    <row r="55" spans="1:7" s="2" customFormat="1" ht="13.5" customHeight="1">
      <c r="A55" s="51"/>
      <c r="B55" s="9" t="s">
        <v>10</v>
      </c>
      <c r="C55" s="15">
        <f t="shared" si="7"/>
        <v>784</v>
      </c>
      <c r="D55" s="11">
        <v>144</v>
      </c>
      <c r="E55" s="12">
        <v>640</v>
      </c>
      <c r="F55" s="13">
        <v>19</v>
      </c>
      <c r="G55" s="14">
        <f>C55+F55</f>
        <v>803</v>
      </c>
    </row>
    <row r="56" spans="1:7" s="2" customFormat="1" ht="13.5" customHeight="1">
      <c r="A56" s="51"/>
      <c r="B56" s="16" t="s">
        <v>11</v>
      </c>
      <c r="C56" s="15">
        <f t="shared" si="7"/>
        <v>1267</v>
      </c>
      <c r="D56" s="17">
        <v>174</v>
      </c>
      <c r="E56" s="18">
        <v>1093</v>
      </c>
      <c r="F56" s="19">
        <v>34</v>
      </c>
      <c r="G56" s="20">
        <f t="shared" si="1"/>
        <v>1301</v>
      </c>
    </row>
    <row r="57" spans="1:7" s="2" customFormat="1" ht="13.5" customHeight="1">
      <c r="A57" s="51"/>
      <c r="B57" s="16" t="s">
        <v>12</v>
      </c>
      <c r="C57" s="15">
        <f t="shared" si="7"/>
        <v>993</v>
      </c>
      <c r="D57" s="17">
        <v>145</v>
      </c>
      <c r="E57" s="18">
        <v>848</v>
      </c>
      <c r="F57" s="19">
        <v>44</v>
      </c>
      <c r="G57" s="20">
        <f t="shared" si="1"/>
        <v>1037</v>
      </c>
    </row>
    <row r="58" spans="1:7" s="2" customFormat="1" ht="13.5" customHeight="1">
      <c r="A58" s="51"/>
      <c r="B58" s="16" t="s">
        <v>13</v>
      </c>
      <c r="C58" s="15">
        <f t="shared" si="7"/>
        <v>853</v>
      </c>
      <c r="D58" s="17">
        <v>119</v>
      </c>
      <c r="E58" s="18">
        <v>734</v>
      </c>
      <c r="F58" s="19">
        <v>23</v>
      </c>
      <c r="G58" s="20">
        <f t="shared" si="1"/>
        <v>876</v>
      </c>
    </row>
    <row r="59" spans="1:7" s="2" customFormat="1" ht="13.5" customHeight="1">
      <c r="A59" s="51"/>
      <c r="B59" s="16" t="s">
        <v>14</v>
      </c>
      <c r="C59" s="15">
        <f t="shared" si="7"/>
        <v>656</v>
      </c>
      <c r="D59" s="17">
        <v>87</v>
      </c>
      <c r="E59" s="18">
        <v>569</v>
      </c>
      <c r="F59" s="19">
        <v>19</v>
      </c>
      <c r="G59" s="20">
        <f t="shared" si="1"/>
        <v>675</v>
      </c>
    </row>
    <row r="60" spans="1:7" s="2" customFormat="1" ht="13.5" customHeight="1" thickBot="1">
      <c r="A60" s="51"/>
      <c r="B60" s="21" t="s">
        <v>15</v>
      </c>
      <c r="C60" s="38">
        <f t="shared" si="7"/>
        <v>678</v>
      </c>
      <c r="D60" s="23">
        <v>91</v>
      </c>
      <c r="E60" s="24">
        <v>587</v>
      </c>
      <c r="F60" s="25">
        <v>32</v>
      </c>
      <c r="G60" s="26">
        <f t="shared" si="1"/>
        <v>710</v>
      </c>
    </row>
    <row r="61" spans="1:7" s="2" customFormat="1" ht="13.5" customHeight="1" thickBot="1" thickTop="1">
      <c r="A61" s="52"/>
      <c r="B61" s="27" t="s">
        <v>5</v>
      </c>
      <c r="C61" s="28">
        <f>SUM(C54:C60)</f>
        <v>6278</v>
      </c>
      <c r="D61" s="29">
        <f>SUM(D54:D60)</f>
        <v>931</v>
      </c>
      <c r="E61" s="29">
        <f>SUM(E54:E60)</f>
        <v>5347</v>
      </c>
      <c r="F61" s="29">
        <f>SUM(F54:F60)</f>
        <v>187</v>
      </c>
      <c r="G61" s="30">
        <f>SUM(G54:G60)</f>
        <v>6465</v>
      </c>
    </row>
    <row r="62" spans="1:7" s="2" customFormat="1" ht="13.5" customHeight="1">
      <c r="A62" s="51" t="s">
        <v>22</v>
      </c>
      <c r="B62" s="9" t="s">
        <v>9</v>
      </c>
      <c r="C62" s="10">
        <f aca="true" t="shared" si="8" ref="C62:F68">C6+C14+C22+C30+C38+C46+C54</f>
        <v>7328</v>
      </c>
      <c r="D62" s="31">
        <f t="shared" si="8"/>
        <v>1222</v>
      </c>
      <c r="E62" s="32">
        <f t="shared" si="8"/>
        <v>6106</v>
      </c>
      <c r="F62" s="10">
        <f t="shared" si="8"/>
        <v>124</v>
      </c>
      <c r="G62" s="14">
        <f>C62+F62</f>
        <v>7452</v>
      </c>
    </row>
    <row r="63" spans="1:7" s="2" customFormat="1" ht="13.5" customHeight="1">
      <c r="A63" s="51"/>
      <c r="B63" s="9" t="s">
        <v>10</v>
      </c>
      <c r="C63" s="15">
        <f t="shared" si="8"/>
        <v>6287</v>
      </c>
      <c r="D63" s="34">
        <f t="shared" si="8"/>
        <v>1101</v>
      </c>
      <c r="E63" s="35">
        <f t="shared" si="8"/>
        <v>5186</v>
      </c>
      <c r="F63" s="15">
        <f t="shared" si="8"/>
        <v>224</v>
      </c>
      <c r="G63" s="14">
        <f>C63+F63</f>
        <v>6511</v>
      </c>
    </row>
    <row r="64" spans="1:7" s="2" customFormat="1" ht="13.5" customHeight="1">
      <c r="A64" s="51"/>
      <c r="B64" s="16" t="s">
        <v>11</v>
      </c>
      <c r="C64" s="15">
        <f t="shared" si="8"/>
        <v>8813</v>
      </c>
      <c r="D64" s="34">
        <f t="shared" si="8"/>
        <v>1294</v>
      </c>
      <c r="E64" s="35">
        <f t="shared" si="8"/>
        <v>7519</v>
      </c>
      <c r="F64" s="15">
        <f t="shared" si="8"/>
        <v>238</v>
      </c>
      <c r="G64" s="20">
        <f t="shared" si="1"/>
        <v>9051</v>
      </c>
    </row>
    <row r="65" spans="1:7" s="2" customFormat="1" ht="13.5" customHeight="1">
      <c r="A65" s="51"/>
      <c r="B65" s="16" t="s">
        <v>12</v>
      </c>
      <c r="C65" s="15">
        <f t="shared" si="8"/>
        <v>6903</v>
      </c>
      <c r="D65" s="34">
        <f t="shared" si="8"/>
        <v>1064</v>
      </c>
      <c r="E65" s="35">
        <f t="shared" si="8"/>
        <v>5839</v>
      </c>
      <c r="F65" s="15">
        <f t="shared" si="8"/>
        <v>273</v>
      </c>
      <c r="G65" s="20">
        <f t="shared" si="1"/>
        <v>7176</v>
      </c>
    </row>
    <row r="66" spans="1:7" s="2" customFormat="1" ht="13.5" customHeight="1">
      <c r="A66" s="51"/>
      <c r="B66" s="16" t="s">
        <v>13</v>
      </c>
      <c r="C66" s="15">
        <f t="shared" si="8"/>
        <v>5592</v>
      </c>
      <c r="D66" s="34">
        <f t="shared" si="8"/>
        <v>754</v>
      </c>
      <c r="E66" s="35">
        <f t="shared" si="8"/>
        <v>4838</v>
      </c>
      <c r="F66" s="15">
        <f t="shared" si="8"/>
        <v>199</v>
      </c>
      <c r="G66" s="20">
        <f t="shared" si="1"/>
        <v>5791</v>
      </c>
    </row>
    <row r="67" spans="1:7" s="2" customFormat="1" ht="13.5" customHeight="1">
      <c r="A67" s="51"/>
      <c r="B67" s="16" t="s">
        <v>14</v>
      </c>
      <c r="C67" s="15">
        <f t="shared" si="8"/>
        <v>4822</v>
      </c>
      <c r="D67" s="34">
        <f t="shared" si="8"/>
        <v>595</v>
      </c>
      <c r="E67" s="35">
        <f t="shared" si="8"/>
        <v>4227</v>
      </c>
      <c r="F67" s="15">
        <f t="shared" si="8"/>
        <v>138</v>
      </c>
      <c r="G67" s="20">
        <f t="shared" si="1"/>
        <v>4960</v>
      </c>
    </row>
    <row r="68" spans="1:7" s="2" customFormat="1" ht="13.5" customHeight="1" thickBot="1">
      <c r="A68" s="51"/>
      <c r="B68" s="21" t="s">
        <v>15</v>
      </c>
      <c r="C68" s="22">
        <f t="shared" si="8"/>
        <v>4405</v>
      </c>
      <c r="D68" s="36">
        <f t="shared" si="8"/>
        <v>577</v>
      </c>
      <c r="E68" s="37">
        <f t="shared" si="8"/>
        <v>3828</v>
      </c>
      <c r="F68" s="22">
        <f t="shared" si="8"/>
        <v>176</v>
      </c>
      <c r="G68" s="26">
        <f t="shared" si="1"/>
        <v>4581</v>
      </c>
    </row>
    <row r="69" spans="1:7" s="2" customFormat="1" ht="13.5" customHeight="1" thickBot="1" thickTop="1">
      <c r="A69" s="52"/>
      <c r="B69" s="27" t="s">
        <v>5</v>
      </c>
      <c r="C69" s="28">
        <f>SUM(C62:C68)</f>
        <v>44150</v>
      </c>
      <c r="D69" s="29">
        <f>SUM(D62:D68)</f>
        <v>6607</v>
      </c>
      <c r="E69" s="29">
        <f>SUM(E62:E68)</f>
        <v>37543</v>
      </c>
      <c r="F69" s="29">
        <f>SUM(F62:F68)</f>
        <v>1372</v>
      </c>
      <c r="G69" s="30">
        <f>SUM(G62:G68)</f>
        <v>45522</v>
      </c>
    </row>
  </sheetData>
  <mergeCells count="13">
    <mergeCell ref="E1:G1"/>
    <mergeCell ref="A4:B5"/>
    <mergeCell ref="C4:C5"/>
    <mergeCell ref="F4:F5"/>
    <mergeCell ref="G4:G5"/>
    <mergeCell ref="A6:A13"/>
    <mergeCell ref="A14:A21"/>
    <mergeCell ref="A22:A29"/>
    <mergeCell ref="A30:A37"/>
    <mergeCell ref="A38:A45"/>
    <mergeCell ref="A46:A53"/>
    <mergeCell ref="A54:A61"/>
    <mergeCell ref="A62:A6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dcterms:created xsi:type="dcterms:W3CDTF">2009-12-11T08:04:20Z</dcterms:created>
  <dcterms:modified xsi:type="dcterms:W3CDTF">2010-04-22T07:36:44Z</dcterms:modified>
  <cp:category/>
  <cp:version/>
  <cp:contentType/>
  <cp:contentStatus/>
</cp:coreProperties>
</file>