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0" yWindow="65431" windowWidth="7995" windowHeight="8760" activeTab="0"/>
  </bookViews>
  <sheets>
    <sheet name="介護給付費" sheetId="1" r:id="rId1"/>
    <sheet name="件数" sheetId="2" r:id="rId2"/>
  </sheets>
  <definedNames>
    <definedName name="_xlnm.Print_Area" localSheetId="0">'介護給付費'!$A$1:$N$35</definedName>
    <definedName name="_xlnm.Print_Area" localSheetId="1">'件数'!$A$1:$Y$36</definedName>
    <definedName name="_xlnm.Print_Titles" localSheetId="1">'件数'!$A:$A,'件数'!$33:$36</definedName>
  </definedNames>
  <calcPr fullCalcOnLoad="1"/>
</workbook>
</file>

<file path=xl/sharedStrings.xml><?xml version="1.0" encoding="utf-8"?>
<sst xmlns="http://schemas.openxmlformats.org/spreadsheetml/2006/main" count="131" uniqueCount="57">
  <si>
    <t>●介護給付費</t>
  </si>
  <si>
    <t>暫定版</t>
  </si>
  <si>
    <t>（単位：円）</t>
  </si>
  <si>
    <t>訪問介護</t>
  </si>
  <si>
    <t>訪問入浴介護</t>
  </si>
  <si>
    <t>訪問看護</t>
  </si>
  <si>
    <t>訪問リハ</t>
  </si>
  <si>
    <t>居宅療養管理指導</t>
  </si>
  <si>
    <t>通所介護</t>
  </si>
  <si>
    <t>通所リハ</t>
  </si>
  <si>
    <t>短期入所生活介護</t>
  </si>
  <si>
    <t>短期入所療養介護（老健）</t>
  </si>
  <si>
    <t>短期入所療養介護（療養型）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</si>
  <si>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</si>
  <si>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</si>
  <si>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</si>
  <si>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</si>
  <si>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</si>
  <si>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</si>
  <si>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</si>
  <si>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</si>
  <si>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</si>
  <si>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</si>
  <si>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</si>
  <si>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介護老人福祉施設</t>
  </si>
  <si>
    <t>介護老人保健施設</t>
  </si>
  <si>
    <t>介護療養型医療施設</t>
  </si>
  <si>
    <t>特定入所者介護（介護予防）サービス費</t>
  </si>
  <si>
    <t>高額介護（介護予防）サービス費</t>
  </si>
  <si>
    <t>計</t>
  </si>
  <si>
    <t>注３）暫定値なので、数値が変わることもあります。</t>
  </si>
  <si>
    <t>●介護給付費（件数）</t>
  </si>
  <si>
    <t>（単位：件）</t>
  </si>
  <si>
    <t>区分</t>
  </si>
  <si>
    <t>予防</t>
  </si>
  <si>
    <t>介護</t>
  </si>
  <si>
    <t>注１）現物給付と償還給付の合計を記載しています。　</t>
  </si>
  <si>
    <t>注２）各サービスごとの給付費は、介護サービスと介護予防サービスの合計額です。</t>
  </si>
  <si>
    <t>高額医療合算介護（介護予防）サービス費</t>
  </si>
  <si>
    <t>注２）高額医療合算介護（介護予防）サービス費は介護サービスに介護予防サービスも含んだ合計を記載しています。</t>
  </si>
  <si>
    <t>注３）介護サービスの計に高額医療合算介護予防サービス費の件数も含まれています。</t>
  </si>
  <si>
    <t>注４）暫定値なので、数値が変わることもあります。</t>
  </si>
  <si>
    <r>
      <t xml:space="preserve">注１）現物給付と償還給付の合計を記載しています。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例：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月分は、現物給付が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月審査分（平成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月利用分）、償還給付は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月支出決定分の合計となります。</t>
    </r>
  </si>
  <si>
    <t>平成２２年４月</t>
  </si>
  <si>
    <t>平成２２年５月</t>
  </si>
  <si>
    <t>平成２２年６月</t>
  </si>
  <si>
    <t>平成２２年７月</t>
  </si>
  <si>
    <t>平成２２年８月</t>
  </si>
  <si>
    <t>平成２２年９月</t>
  </si>
  <si>
    <t>平成２２年１０月</t>
  </si>
  <si>
    <t>平成２２年１１月</t>
  </si>
  <si>
    <t>平成２２年１２月</t>
  </si>
  <si>
    <t>平成２３年１月</t>
  </si>
  <si>
    <t>平成２３年２月</t>
  </si>
  <si>
    <t>平成２３年３月</t>
  </si>
  <si>
    <t>平成２２年度累計</t>
  </si>
  <si>
    <t>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</si>
</sst>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[$-411]ge\.m\.d;@"/>
  </numFmts>
  <fonts count="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8" fontId="4" fillId="0" borderId="0" xfId="17" applyFont="1" applyAlignment="1">
      <alignment/>
    </xf>
    <xf numFmtId="38" fontId="0" fillId="0" borderId="0" xfId="17" applyAlignment="1">
      <alignment/>
    </xf>
    <xf numFmtId="38" fontId="4" fillId="0" borderId="0" xfId="17" applyFont="1" applyBorder="1" applyAlignment="1">
      <alignment/>
    </xf>
    <xf numFmtId="38" fontId="0" fillId="0" borderId="0" xfId="17" applyFont="1" applyAlignment="1">
      <alignment/>
    </xf>
    <xf numFmtId="38" fontId="0" fillId="0" borderId="0" xfId="17" applyAlignment="1">
      <alignment horizontal="center"/>
    </xf>
    <xf numFmtId="38" fontId="5" fillId="0" borderId="0" xfId="17" applyFont="1" applyAlignment="1">
      <alignment/>
    </xf>
    <xf numFmtId="38" fontId="0" fillId="0" borderId="0" xfId="17" applyFont="1" applyAlignment="1">
      <alignment horizontal="right"/>
    </xf>
    <xf numFmtId="38" fontId="0" fillId="0" borderId="1" xfId="17" applyBorder="1" applyAlignment="1">
      <alignment/>
    </xf>
    <xf numFmtId="38" fontId="0" fillId="0" borderId="2" xfId="17" applyBorder="1" applyAlignment="1">
      <alignment/>
    </xf>
    <xf numFmtId="38" fontId="0" fillId="2" borderId="3" xfId="17" applyFill="1" applyBorder="1" applyAlignment="1">
      <alignment horizontal="right"/>
    </xf>
    <xf numFmtId="38" fontId="0" fillId="2" borderId="4" xfId="17" applyFill="1" applyBorder="1" applyAlignment="1">
      <alignment horizontal="right"/>
    </xf>
    <xf numFmtId="38" fontId="0" fillId="0" borderId="5" xfId="17" applyBorder="1" applyAlignment="1">
      <alignment/>
    </xf>
    <xf numFmtId="38" fontId="0" fillId="2" borderId="6" xfId="17" applyFill="1" applyBorder="1" applyAlignment="1">
      <alignment horizontal="right"/>
    </xf>
    <xf numFmtId="38" fontId="0" fillId="2" borderId="7" xfId="17" applyFill="1" applyBorder="1" applyAlignment="1">
      <alignment horizontal="right"/>
    </xf>
    <xf numFmtId="38" fontId="0" fillId="0" borderId="5" xfId="17" applyBorder="1" applyAlignment="1">
      <alignment shrinkToFit="1"/>
    </xf>
    <xf numFmtId="38" fontId="0" fillId="0" borderId="5" xfId="17" applyFill="1" applyBorder="1" applyAlignment="1">
      <alignment/>
    </xf>
    <xf numFmtId="38" fontId="0" fillId="0" borderId="5" xfId="17" applyFont="1" applyBorder="1" applyAlignment="1">
      <alignment/>
    </xf>
    <xf numFmtId="38" fontId="0" fillId="0" borderId="5" xfId="17" applyFont="1" applyFill="1" applyBorder="1" applyAlignment="1">
      <alignment/>
    </xf>
    <xf numFmtId="38" fontId="0" fillId="0" borderId="5" xfId="17" applyFont="1" applyFill="1" applyBorder="1" applyAlignment="1">
      <alignment shrinkToFit="1"/>
    </xf>
    <xf numFmtId="38" fontId="0" fillId="0" borderId="8" xfId="17" applyFill="1" applyBorder="1" applyAlignment="1">
      <alignment/>
    </xf>
    <xf numFmtId="38" fontId="0" fillId="2" borderId="9" xfId="17" applyFill="1" applyBorder="1" applyAlignment="1">
      <alignment horizontal="right"/>
    </xf>
    <xf numFmtId="38" fontId="0" fillId="0" borderId="0" xfId="17" applyFont="1" applyAlignment="1">
      <alignment horizontal="left"/>
    </xf>
    <xf numFmtId="38" fontId="0" fillId="0" borderId="0" xfId="17" applyFont="1" applyAlignment="1">
      <alignment horizontal="center"/>
    </xf>
    <xf numFmtId="38" fontId="0" fillId="0" borderId="1" xfId="17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8" fontId="0" fillId="2" borderId="14" xfId="17" applyFill="1" applyBorder="1" applyAlignment="1">
      <alignment/>
    </xf>
    <xf numFmtId="38" fontId="0" fillId="2" borderId="15" xfId="17" applyFill="1" applyBorder="1" applyAlignment="1">
      <alignment/>
    </xf>
    <xf numFmtId="38" fontId="0" fillId="2" borderId="4" xfId="17" applyFill="1" applyBorder="1" applyAlignment="1">
      <alignment/>
    </xf>
    <xf numFmtId="38" fontId="0" fillId="2" borderId="16" xfId="17" applyFill="1" applyBorder="1" applyAlignment="1">
      <alignment/>
    </xf>
    <xf numFmtId="38" fontId="0" fillId="2" borderId="17" xfId="17" applyFill="1" applyBorder="1" applyAlignment="1">
      <alignment/>
    </xf>
    <xf numFmtId="38" fontId="0" fillId="2" borderId="18" xfId="17" applyFill="1" applyBorder="1" applyAlignment="1">
      <alignment/>
    </xf>
    <xf numFmtId="38" fontId="0" fillId="2" borderId="7" xfId="17" applyFill="1" applyBorder="1" applyAlignment="1">
      <alignment/>
    </xf>
    <xf numFmtId="38" fontId="0" fillId="2" borderId="19" xfId="17" applyFill="1" applyBorder="1" applyAlignment="1">
      <alignment/>
    </xf>
    <xf numFmtId="38" fontId="0" fillId="0" borderId="20" xfId="17" applyFill="1" applyBorder="1" applyAlignment="1">
      <alignment/>
    </xf>
    <xf numFmtId="38" fontId="0" fillId="2" borderId="21" xfId="17" applyFill="1" applyBorder="1" applyAlignment="1">
      <alignment/>
    </xf>
    <xf numFmtId="38" fontId="0" fillId="2" borderId="22" xfId="17" applyFill="1" applyBorder="1" applyAlignment="1">
      <alignment/>
    </xf>
    <xf numFmtId="38" fontId="0" fillId="2" borderId="23" xfId="17" applyFill="1" applyBorder="1" applyAlignment="1">
      <alignment/>
    </xf>
    <xf numFmtId="38" fontId="0" fillId="2" borderId="24" xfId="17" applyFill="1" applyBorder="1" applyAlignment="1">
      <alignment/>
    </xf>
    <xf numFmtId="38" fontId="0" fillId="0" borderId="25" xfId="17" applyBorder="1" applyAlignment="1">
      <alignment shrinkToFit="1"/>
    </xf>
    <xf numFmtId="38" fontId="0" fillId="2" borderId="26" xfId="17" applyFill="1" applyBorder="1" applyAlignment="1">
      <alignment/>
    </xf>
    <xf numFmtId="38" fontId="0" fillId="2" borderId="27" xfId="17" applyFill="1" applyBorder="1" applyAlignment="1">
      <alignment/>
    </xf>
    <xf numFmtId="38" fontId="0" fillId="2" borderId="28" xfId="17" applyFill="1" applyBorder="1" applyAlignment="1">
      <alignment/>
    </xf>
    <xf numFmtId="38" fontId="0" fillId="2" borderId="29" xfId="17" applyFill="1" applyBorder="1" applyAlignment="1">
      <alignment/>
    </xf>
    <xf numFmtId="38" fontId="0" fillId="2" borderId="30" xfId="17" applyFill="1" applyBorder="1" applyAlignment="1">
      <alignment/>
    </xf>
    <xf numFmtId="38" fontId="0" fillId="2" borderId="31" xfId="17" applyFill="1" applyBorder="1" applyAlignment="1">
      <alignment/>
    </xf>
    <xf numFmtId="38" fontId="0" fillId="2" borderId="32" xfId="17" applyFill="1" applyBorder="1" applyAlignment="1">
      <alignment/>
    </xf>
    <xf numFmtId="38" fontId="0" fillId="2" borderId="10" xfId="17" applyFill="1" applyBorder="1" applyAlignment="1">
      <alignment/>
    </xf>
    <xf numFmtId="178" fontId="0" fillId="0" borderId="0" xfId="17" applyNumberFormat="1" applyFont="1" applyAlignment="1">
      <alignment horizontal="right"/>
    </xf>
    <xf numFmtId="38" fontId="0" fillId="2" borderId="33" xfId="17" applyFill="1" applyBorder="1" applyAlignment="1">
      <alignment horizontal="right"/>
    </xf>
    <xf numFmtId="38" fontId="0" fillId="0" borderId="5" xfId="17" applyFill="1" applyBorder="1" applyAlignment="1">
      <alignment shrinkToFit="1"/>
    </xf>
    <xf numFmtId="38" fontId="0" fillId="0" borderId="34" xfId="17" applyFont="1" applyFill="1" applyBorder="1" applyAlignment="1">
      <alignment shrinkToFit="1"/>
    </xf>
    <xf numFmtId="38" fontId="0" fillId="2" borderId="13" xfId="17" applyFill="1" applyBorder="1" applyAlignment="1">
      <alignment/>
    </xf>
    <xf numFmtId="38" fontId="0" fillId="0" borderId="35" xfId="17" applyFont="1" applyFill="1" applyBorder="1" applyAlignment="1">
      <alignment shrinkToFit="1"/>
    </xf>
    <xf numFmtId="38" fontId="0" fillId="2" borderId="21" xfId="17" applyFont="1" applyFill="1" applyBorder="1" applyAlignment="1">
      <alignment horizontal="center"/>
    </xf>
    <xf numFmtId="38" fontId="0" fillId="2" borderId="35" xfId="17" applyFill="1" applyBorder="1" applyAlignment="1">
      <alignment horizontal="right"/>
    </xf>
    <xf numFmtId="38" fontId="0" fillId="2" borderId="36" xfId="17" applyFill="1" applyBorder="1" applyAlignment="1">
      <alignment horizontal="right"/>
    </xf>
    <xf numFmtId="38" fontId="0" fillId="0" borderId="1" xfId="17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38" fontId="0" fillId="2" borderId="23" xfId="17" applyFill="1" applyBorder="1" applyAlignment="1">
      <alignment/>
    </xf>
    <xf numFmtId="38" fontId="0" fillId="0" borderId="8" xfId="17" applyFont="1" applyBorder="1" applyAlignment="1">
      <alignment horizontal="center"/>
    </xf>
    <xf numFmtId="38" fontId="0" fillId="0" borderId="37" xfId="17" applyFont="1" applyBorder="1" applyAlignment="1">
      <alignment horizontal="center"/>
    </xf>
    <xf numFmtId="38" fontId="0" fillId="0" borderId="38" xfId="17" applyFont="1" applyBorder="1" applyAlignment="1">
      <alignment horizontal="center"/>
    </xf>
    <xf numFmtId="178" fontId="0" fillId="0" borderId="39" xfId="17" applyNumberFormat="1" applyFont="1" applyBorder="1" applyAlignment="1">
      <alignment horizontal="right"/>
    </xf>
    <xf numFmtId="178" fontId="0" fillId="0" borderId="39" xfId="17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38" fontId="0" fillId="0" borderId="39" xfId="17" applyFont="1" applyBorder="1" applyAlignment="1">
      <alignment horizontal="right"/>
    </xf>
    <xf numFmtId="38" fontId="0" fillId="0" borderId="39" xfId="17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tabSelected="1" view="pageBreakPreview" zoomScale="75" zoomScaleNormal="75" zoomScaleSheetLayoutView="75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00390625" defaultRowHeight="19.5" customHeight="1"/>
  <cols>
    <col min="1" max="1" width="42.75390625" style="2" customWidth="1"/>
    <col min="2" max="14" width="16.875" style="2" customWidth="1"/>
    <col min="15" max="15" width="15.75390625" style="2" customWidth="1"/>
    <col min="16" max="16" width="17.875" style="2" bestFit="1" customWidth="1"/>
    <col min="17" max="17" width="13.375" style="2" bestFit="1" customWidth="1"/>
    <col min="18" max="18" width="15.75390625" style="2" customWidth="1"/>
    <col min="19" max="19" width="17.875" style="2" bestFit="1" customWidth="1"/>
    <col min="20" max="20" width="13.375" style="2" bestFit="1" customWidth="1"/>
    <col min="21" max="21" width="15.75390625" style="2" customWidth="1"/>
    <col min="22" max="22" width="17.875" style="2" bestFit="1" customWidth="1"/>
    <col min="23" max="23" width="13.375" style="2" bestFit="1" customWidth="1"/>
    <col min="24" max="24" width="15.75390625" style="2" customWidth="1"/>
    <col min="25" max="25" width="17.875" style="2" bestFit="1" customWidth="1"/>
    <col min="26" max="26" width="13.375" style="2" bestFit="1" customWidth="1"/>
    <col min="27" max="27" width="15.75390625" style="2" customWidth="1"/>
    <col min="28" max="28" width="17.875" style="2" bestFit="1" customWidth="1"/>
    <col min="29" max="29" width="13.375" style="2" bestFit="1" customWidth="1"/>
    <col min="30" max="30" width="15.75390625" style="2" customWidth="1"/>
    <col min="31" max="31" width="17.875" style="2" bestFit="1" customWidth="1"/>
    <col min="32" max="16384" width="9.00390625" style="2" customWidth="1"/>
  </cols>
  <sheetData>
    <row r="1" spans="1:30" ht="19.5" customHeight="1">
      <c r="A1" s="1" t="s">
        <v>0</v>
      </c>
      <c r="C1" s="4"/>
      <c r="D1" s="3" t="s">
        <v>1</v>
      </c>
      <c r="F1" s="4"/>
      <c r="H1" s="5"/>
      <c r="I1" s="4"/>
      <c r="L1" s="4"/>
      <c r="O1" s="4"/>
      <c r="R1" s="4"/>
      <c r="U1" s="4"/>
      <c r="X1" s="4"/>
      <c r="AA1" s="4"/>
      <c r="AD1" s="4"/>
    </row>
    <row r="2" spans="1:30" ht="19.5" thickBot="1">
      <c r="A2" s="6"/>
      <c r="C2" s="4"/>
      <c r="F2" s="4"/>
      <c r="I2" s="4"/>
      <c r="L2" s="4"/>
      <c r="N2" s="7" t="s">
        <v>2</v>
      </c>
      <c r="O2" s="4"/>
      <c r="R2" s="4"/>
      <c r="U2" s="4"/>
      <c r="X2" s="4"/>
      <c r="AA2" s="4"/>
      <c r="AD2" s="4"/>
    </row>
    <row r="3" spans="1:14" s="5" customFormat="1" ht="18.75" customHeight="1" thickBot="1">
      <c r="A3" s="60"/>
      <c r="B3" s="61" t="s">
        <v>43</v>
      </c>
      <c r="C3" s="62" t="s">
        <v>44</v>
      </c>
      <c r="D3" s="62" t="s">
        <v>45</v>
      </c>
      <c r="E3" s="62" t="s">
        <v>46</v>
      </c>
      <c r="F3" s="62" t="s">
        <v>47</v>
      </c>
      <c r="G3" s="62" t="s">
        <v>48</v>
      </c>
      <c r="H3" s="62" t="s">
        <v>49</v>
      </c>
      <c r="I3" s="62" t="s">
        <v>50</v>
      </c>
      <c r="J3" s="62" t="s">
        <v>51</v>
      </c>
      <c r="K3" s="61" t="s">
        <v>52</v>
      </c>
      <c r="L3" s="61" t="s">
        <v>53</v>
      </c>
      <c r="M3" s="61" t="s">
        <v>54</v>
      </c>
      <c r="N3" s="61" t="s">
        <v>55</v>
      </c>
    </row>
    <row r="4" spans="1:14" ht="19.5" customHeight="1">
      <c r="A4" s="9" t="s">
        <v>3</v>
      </c>
      <c r="B4" s="10">
        <v>457170155</v>
      </c>
      <c r="C4" s="11">
        <v>450500168</v>
      </c>
      <c r="D4" s="11">
        <v>452162638</v>
      </c>
      <c r="E4" s="11">
        <v>460378366</v>
      </c>
      <c r="F4" s="11">
        <v>466799934</v>
      </c>
      <c r="G4" s="11">
        <v>463163363</v>
      </c>
      <c r="H4" s="11">
        <v>463693062</v>
      </c>
      <c r="I4" s="11">
        <v>473345830</v>
      </c>
      <c r="J4" s="11">
        <v>471206827</v>
      </c>
      <c r="K4" s="10">
        <v>477907231</v>
      </c>
      <c r="L4" s="10">
        <v>457462067</v>
      </c>
      <c r="M4" s="10">
        <v>443480945</v>
      </c>
      <c r="N4" s="10">
        <f aca="true" t="shared" si="0" ref="N4:N29">SUM(B4:M4)</f>
        <v>5537270586</v>
      </c>
    </row>
    <row r="5" spans="1:14" ht="19.5" customHeight="1">
      <c r="A5" s="12" t="s">
        <v>4</v>
      </c>
      <c r="B5" s="13">
        <v>20908518</v>
      </c>
      <c r="C5" s="14">
        <v>19802890</v>
      </c>
      <c r="D5" s="14">
        <v>19977251</v>
      </c>
      <c r="E5" s="14">
        <v>19563265</v>
      </c>
      <c r="F5" s="14">
        <v>20789232</v>
      </c>
      <c r="G5" s="14">
        <v>20670888</v>
      </c>
      <c r="H5" s="14">
        <v>20533130</v>
      </c>
      <c r="I5" s="14">
        <v>20448211</v>
      </c>
      <c r="J5" s="14">
        <v>20709526</v>
      </c>
      <c r="K5" s="13">
        <v>21220839</v>
      </c>
      <c r="L5" s="13">
        <v>19723001</v>
      </c>
      <c r="M5" s="13">
        <v>19262575</v>
      </c>
      <c r="N5" s="13">
        <f t="shared" si="0"/>
        <v>243609326</v>
      </c>
    </row>
    <row r="6" spans="1:14" ht="19.5" customHeight="1">
      <c r="A6" s="12" t="s">
        <v>5</v>
      </c>
      <c r="B6" s="13">
        <v>112413068</v>
      </c>
      <c r="C6" s="14">
        <v>109047545</v>
      </c>
      <c r="D6" s="14">
        <v>100988754</v>
      </c>
      <c r="E6" s="14">
        <v>112082357</v>
      </c>
      <c r="F6" s="14">
        <v>111851586</v>
      </c>
      <c r="G6" s="14">
        <v>109870881</v>
      </c>
      <c r="H6" s="14">
        <v>108660744</v>
      </c>
      <c r="I6" s="14">
        <v>108493389</v>
      </c>
      <c r="J6" s="14">
        <v>110205547</v>
      </c>
      <c r="K6" s="13">
        <v>109795568</v>
      </c>
      <c r="L6" s="13">
        <v>103899732</v>
      </c>
      <c r="M6" s="13">
        <v>102383349</v>
      </c>
      <c r="N6" s="13">
        <f t="shared" si="0"/>
        <v>1299692520</v>
      </c>
    </row>
    <row r="7" spans="1:14" ht="19.5" customHeight="1">
      <c r="A7" s="12" t="s">
        <v>6</v>
      </c>
      <c r="B7" s="13">
        <v>27056464</v>
      </c>
      <c r="C7" s="14">
        <v>24785333</v>
      </c>
      <c r="D7" s="14">
        <v>22968483</v>
      </c>
      <c r="E7" s="14">
        <v>26291292</v>
      </c>
      <c r="F7" s="14">
        <v>26747406</v>
      </c>
      <c r="G7" s="14">
        <v>26582943</v>
      </c>
      <c r="H7" s="14">
        <v>26854489</v>
      </c>
      <c r="I7" s="14">
        <v>28588103</v>
      </c>
      <c r="J7" s="14">
        <v>27835336</v>
      </c>
      <c r="K7" s="13">
        <v>26468348</v>
      </c>
      <c r="L7" s="13">
        <v>23311602</v>
      </c>
      <c r="M7" s="13">
        <v>23878671</v>
      </c>
      <c r="N7" s="13">
        <f t="shared" si="0"/>
        <v>311368470</v>
      </c>
    </row>
    <row r="8" spans="1:14" ht="19.5" customHeight="1">
      <c r="A8" s="12" t="s">
        <v>7</v>
      </c>
      <c r="B8" s="13">
        <v>63525230</v>
      </c>
      <c r="C8" s="14">
        <v>63348255</v>
      </c>
      <c r="D8" s="14">
        <v>63064415</v>
      </c>
      <c r="E8" s="14">
        <v>64940130</v>
      </c>
      <c r="F8" s="14">
        <v>66827640</v>
      </c>
      <c r="G8" s="14">
        <v>65075535</v>
      </c>
      <c r="H8" s="14">
        <v>65665810</v>
      </c>
      <c r="I8" s="14">
        <v>68168730</v>
      </c>
      <c r="J8" s="14">
        <v>68200885</v>
      </c>
      <c r="K8" s="13">
        <v>69403145</v>
      </c>
      <c r="L8" s="13">
        <v>68293205</v>
      </c>
      <c r="M8" s="13">
        <v>71886945</v>
      </c>
      <c r="N8" s="13">
        <f t="shared" si="0"/>
        <v>798399925</v>
      </c>
    </row>
    <row r="9" spans="1:14" ht="19.5" customHeight="1">
      <c r="A9" s="12" t="s">
        <v>8</v>
      </c>
      <c r="B9" s="13">
        <v>724688699</v>
      </c>
      <c r="C9" s="14">
        <v>720531657</v>
      </c>
      <c r="D9" s="14">
        <v>724422914</v>
      </c>
      <c r="E9" s="14">
        <v>746905425</v>
      </c>
      <c r="F9" s="14">
        <v>770861179</v>
      </c>
      <c r="G9" s="14">
        <v>755079549</v>
      </c>
      <c r="H9" s="14">
        <v>767529756</v>
      </c>
      <c r="I9" s="14">
        <v>782043017</v>
      </c>
      <c r="J9" s="14">
        <v>780706575</v>
      </c>
      <c r="K9" s="13">
        <v>774341845</v>
      </c>
      <c r="L9" s="13">
        <v>730935938</v>
      </c>
      <c r="M9" s="13">
        <v>739852388</v>
      </c>
      <c r="N9" s="13">
        <f t="shared" si="0"/>
        <v>9017898942</v>
      </c>
    </row>
    <row r="10" spans="1:14" ht="19.5" customHeight="1">
      <c r="A10" s="12" t="s">
        <v>9</v>
      </c>
      <c r="B10" s="13">
        <v>333123851</v>
      </c>
      <c r="C10" s="14">
        <v>327624198</v>
      </c>
      <c r="D10" s="14">
        <v>317730912</v>
      </c>
      <c r="E10" s="14">
        <v>345672928</v>
      </c>
      <c r="F10" s="14">
        <v>350774665</v>
      </c>
      <c r="G10" s="14">
        <v>334918285</v>
      </c>
      <c r="H10" s="14">
        <v>338085056</v>
      </c>
      <c r="I10" s="14">
        <v>340916793</v>
      </c>
      <c r="J10" s="14">
        <v>335120150</v>
      </c>
      <c r="K10" s="13">
        <v>332265771</v>
      </c>
      <c r="L10" s="13">
        <v>307489319</v>
      </c>
      <c r="M10" s="13">
        <v>314978940</v>
      </c>
      <c r="N10" s="13">
        <f t="shared" si="0"/>
        <v>3978700868</v>
      </c>
    </row>
    <row r="11" spans="1:14" ht="19.5" customHeight="1">
      <c r="A11" s="12" t="s">
        <v>10</v>
      </c>
      <c r="B11" s="13">
        <v>128395953</v>
      </c>
      <c r="C11" s="14">
        <v>123019051</v>
      </c>
      <c r="D11" s="14">
        <v>130299468</v>
      </c>
      <c r="E11" s="14">
        <v>127668648</v>
      </c>
      <c r="F11" s="14">
        <v>128071137</v>
      </c>
      <c r="G11" s="14">
        <v>138966188</v>
      </c>
      <c r="H11" s="14">
        <v>129730113</v>
      </c>
      <c r="I11" s="14">
        <v>130070080</v>
      </c>
      <c r="J11" s="14">
        <v>127276481</v>
      </c>
      <c r="K11" s="13">
        <v>125068521</v>
      </c>
      <c r="L11" s="13">
        <v>129758315</v>
      </c>
      <c r="M11" s="13">
        <v>123657731</v>
      </c>
      <c r="N11" s="13">
        <f t="shared" si="0"/>
        <v>1541981686</v>
      </c>
    </row>
    <row r="12" spans="1:14" ht="19.5" customHeight="1">
      <c r="A12" s="15" t="s">
        <v>11</v>
      </c>
      <c r="B12" s="13">
        <v>12275980</v>
      </c>
      <c r="C12" s="14">
        <v>12957277</v>
      </c>
      <c r="D12" s="14">
        <v>14605964</v>
      </c>
      <c r="E12" s="14">
        <v>13450603</v>
      </c>
      <c r="F12" s="14">
        <v>13394641</v>
      </c>
      <c r="G12" s="14">
        <v>15500164</v>
      </c>
      <c r="H12" s="14">
        <v>14179011</v>
      </c>
      <c r="I12" s="14">
        <v>15054686</v>
      </c>
      <c r="J12" s="14">
        <v>15187435</v>
      </c>
      <c r="K12" s="13">
        <v>13587402</v>
      </c>
      <c r="L12" s="13">
        <v>14233170</v>
      </c>
      <c r="M12" s="13">
        <v>15116974</v>
      </c>
      <c r="N12" s="13">
        <f t="shared" si="0"/>
        <v>169543307</v>
      </c>
    </row>
    <row r="13" spans="1:14" ht="19.5" customHeight="1">
      <c r="A13" s="15" t="s">
        <v>12</v>
      </c>
      <c r="B13" s="13">
        <v>1932880</v>
      </c>
      <c r="C13" s="14">
        <v>1962967</v>
      </c>
      <c r="D13" s="14">
        <v>1900769</v>
      </c>
      <c r="E13" s="14">
        <v>2505996</v>
      </c>
      <c r="F13" s="14">
        <v>2518170</v>
      </c>
      <c r="G13" s="14">
        <v>2365866</v>
      </c>
      <c r="H13" s="14">
        <v>2664721</v>
      </c>
      <c r="I13" s="14">
        <v>2885849</v>
      </c>
      <c r="J13" s="14">
        <v>2799411</v>
      </c>
      <c r="K13" s="13">
        <v>2610758</v>
      </c>
      <c r="L13" s="13">
        <v>2328840</v>
      </c>
      <c r="M13" s="13">
        <v>2688055</v>
      </c>
      <c r="N13" s="13">
        <f t="shared" si="0"/>
        <v>29164282</v>
      </c>
    </row>
    <row r="14" spans="1:14" ht="19.5" customHeight="1">
      <c r="A14" s="12" t="s">
        <v>13</v>
      </c>
      <c r="B14" s="13">
        <v>106158914</v>
      </c>
      <c r="C14" s="14">
        <v>107560721</v>
      </c>
      <c r="D14" s="14">
        <v>109035730</v>
      </c>
      <c r="E14" s="14">
        <v>111399786</v>
      </c>
      <c r="F14" s="14">
        <v>112621619</v>
      </c>
      <c r="G14" s="14">
        <v>112642455</v>
      </c>
      <c r="H14" s="14">
        <v>113073955</v>
      </c>
      <c r="I14" s="14">
        <v>116022100</v>
      </c>
      <c r="J14" s="14">
        <v>115363888</v>
      </c>
      <c r="K14" s="13">
        <v>116858274</v>
      </c>
      <c r="L14" s="13">
        <v>117151985</v>
      </c>
      <c r="M14" s="13">
        <v>117094272</v>
      </c>
      <c r="N14" s="13">
        <f t="shared" si="0"/>
        <v>1354983699</v>
      </c>
    </row>
    <row r="15" spans="1:14" ht="19.5" customHeight="1">
      <c r="A15" s="16" t="s">
        <v>14</v>
      </c>
      <c r="B15" s="13">
        <v>11956966</v>
      </c>
      <c r="C15" s="14">
        <v>14909150</v>
      </c>
      <c r="D15" s="14">
        <v>11746809</v>
      </c>
      <c r="E15" s="14">
        <v>13468646</v>
      </c>
      <c r="F15" s="14">
        <v>14747055</v>
      </c>
      <c r="G15" s="14">
        <v>12992631</v>
      </c>
      <c r="H15" s="14">
        <v>11958268</v>
      </c>
      <c r="I15" s="14">
        <v>14671956</v>
      </c>
      <c r="J15" s="14">
        <v>15431304</v>
      </c>
      <c r="K15" s="13">
        <v>14786741</v>
      </c>
      <c r="L15" s="13">
        <v>12665230</v>
      </c>
      <c r="M15" s="13">
        <v>17192714</v>
      </c>
      <c r="N15" s="13">
        <f t="shared" si="0"/>
        <v>166527470</v>
      </c>
    </row>
    <row r="16" spans="1:14" ht="19.5" customHeight="1">
      <c r="A16" s="16" t="s">
        <v>15</v>
      </c>
      <c r="B16" s="13">
        <v>27435673</v>
      </c>
      <c r="C16" s="14">
        <v>32979082</v>
      </c>
      <c r="D16" s="14">
        <v>30663637</v>
      </c>
      <c r="E16" s="14">
        <v>37248167</v>
      </c>
      <c r="F16" s="14">
        <v>37915960</v>
      </c>
      <c r="G16" s="14">
        <v>36842847</v>
      </c>
      <c r="H16" s="14">
        <v>30774003</v>
      </c>
      <c r="I16" s="14">
        <v>34040086</v>
      </c>
      <c r="J16" s="14">
        <v>40595414</v>
      </c>
      <c r="K16" s="13">
        <v>37129787</v>
      </c>
      <c r="L16" s="13">
        <v>32479481</v>
      </c>
      <c r="M16" s="13">
        <v>36169725</v>
      </c>
      <c r="N16" s="13">
        <f t="shared" si="0"/>
        <v>414273862</v>
      </c>
    </row>
    <row r="17" spans="1:14" ht="19.5" customHeight="1">
      <c r="A17" s="15" t="s">
        <v>16</v>
      </c>
      <c r="B17" s="13">
        <v>476407873</v>
      </c>
      <c r="C17" s="14">
        <v>461645651</v>
      </c>
      <c r="D17" s="14">
        <v>477154809</v>
      </c>
      <c r="E17" s="14">
        <v>461698190</v>
      </c>
      <c r="F17" s="14">
        <v>477202439</v>
      </c>
      <c r="G17" s="14">
        <v>477920780</v>
      </c>
      <c r="H17" s="14">
        <v>467224335</v>
      </c>
      <c r="I17" s="14">
        <v>483482201</v>
      </c>
      <c r="J17" s="14">
        <v>472050202</v>
      </c>
      <c r="K17" s="13">
        <v>486064556</v>
      </c>
      <c r="L17" s="13">
        <v>480153744</v>
      </c>
      <c r="M17" s="13">
        <v>436413818</v>
      </c>
      <c r="N17" s="13">
        <f t="shared" si="0"/>
        <v>5657418598</v>
      </c>
    </row>
    <row r="18" spans="1:14" ht="19.5" customHeight="1">
      <c r="A18" s="12" t="s">
        <v>17</v>
      </c>
      <c r="B18" s="13">
        <v>238185048</v>
      </c>
      <c r="C18" s="14">
        <v>241146164</v>
      </c>
      <c r="D18" s="14">
        <v>241385369</v>
      </c>
      <c r="E18" s="14">
        <v>247465734</v>
      </c>
      <c r="F18" s="14">
        <v>249715205</v>
      </c>
      <c r="G18" s="14">
        <v>248584916</v>
      </c>
      <c r="H18" s="14">
        <v>251693495</v>
      </c>
      <c r="I18" s="14">
        <v>255713118</v>
      </c>
      <c r="J18" s="14">
        <v>258530120</v>
      </c>
      <c r="K18" s="13">
        <v>260983662</v>
      </c>
      <c r="L18" s="13">
        <v>257363729</v>
      </c>
      <c r="M18" s="13">
        <v>255082781</v>
      </c>
      <c r="N18" s="13">
        <f t="shared" si="0"/>
        <v>3005849341</v>
      </c>
    </row>
    <row r="19" spans="1:14" ht="19.5" customHeight="1">
      <c r="A19" s="12" t="s">
        <v>18</v>
      </c>
      <c r="B19" s="13">
        <v>18756</v>
      </c>
      <c r="C19" s="14">
        <v>149166</v>
      </c>
      <c r="D19" s="14">
        <v>251731</v>
      </c>
      <c r="E19" s="14">
        <v>314570</v>
      </c>
      <c r="F19" s="14">
        <v>403913</v>
      </c>
      <c r="G19" s="14">
        <v>559294</v>
      </c>
      <c r="H19" s="14">
        <v>477775</v>
      </c>
      <c r="I19" s="14">
        <v>577873</v>
      </c>
      <c r="J19" s="14">
        <v>731013</v>
      </c>
      <c r="K19" s="13">
        <v>579823</v>
      </c>
      <c r="L19" s="13">
        <v>738232</v>
      </c>
      <c r="M19" s="13">
        <v>568840</v>
      </c>
      <c r="N19" s="13">
        <f t="shared" si="0"/>
        <v>5370986</v>
      </c>
    </row>
    <row r="20" spans="1:14" ht="19.5" customHeight="1">
      <c r="A20" s="12" t="s">
        <v>19</v>
      </c>
      <c r="B20" s="13">
        <v>43504204</v>
      </c>
      <c r="C20" s="14">
        <v>43164007</v>
      </c>
      <c r="D20" s="14">
        <v>41182059</v>
      </c>
      <c r="E20" s="14">
        <v>43986200</v>
      </c>
      <c r="F20" s="14">
        <v>45078088</v>
      </c>
      <c r="G20" s="14">
        <v>43820669</v>
      </c>
      <c r="H20" s="14">
        <v>44765963</v>
      </c>
      <c r="I20" s="14">
        <v>43629660</v>
      </c>
      <c r="J20" s="14">
        <v>47217860</v>
      </c>
      <c r="K20" s="13">
        <v>43793930</v>
      </c>
      <c r="L20" s="13">
        <v>40345582</v>
      </c>
      <c r="M20" s="13">
        <v>40785115</v>
      </c>
      <c r="N20" s="13">
        <f t="shared" si="0"/>
        <v>521273337</v>
      </c>
    </row>
    <row r="21" spans="1:14" ht="19.5" customHeight="1">
      <c r="A21" s="12" t="s">
        <v>20</v>
      </c>
      <c r="B21" s="13">
        <v>44415174</v>
      </c>
      <c r="C21" s="14">
        <v>44785590</v>
      </c>
      <c r="D21" s="14">
        <v>47427524</v>
      </c>
      <c r="E21" s="14">
        <v>47408970</v>
      </c>
      <c r="F21" s="14">
        <v>47175738</v>
      </c>
      <c r="G21" s="14">
        <v>48465769</v>
      </c>
      <c r="H21" s="14">
        <v>46501050</v>
      </c>
      <c r="I21" s="14">
        <v>47783914</v>
      </c>
      <c r="J21" s="14">
        <v>50837785</v>
      </c>
      <c r="K21" s="13">
        <v>50171463</v>
      </c>
      <c r="L21" s="13">
        <v>50383903</v>
      </c>
      <c r="M21" s="13">
        <v>50407630</v>
      </c>
      <c r="N21" s="13">
        <f t="shared" si="0"/>
        <v>575764510</v>
      </c>
    </row>
    <row r="22" spans="1:14" ht="19.5" customHeight="1">
      <c r="A22" s="17" t="s">
        <v>21</v>
      </c>
      <c r="B22" s="13">
        <v>322521098</v>
      </c>
      <c r="C22" s="14">
        <v>311161701</v>
      </c>
      <c r="D22" s="14">
        <v>319380147</v>
      </c>
      <c r="E22" s="14">
        <v>313477240</v>
      </c>
      <c r="F22" s="14">
        <v>321943283</v>
      </c>
      <c r="G22" s="14">
        <v>321316921</v>
      </c>
      <c r="H22" s="14">
        <v>314920722</v>
      </c>
      <c r="I22" s="14">
        <v>322272827</v>
      </c>
      <c r="J22" s="14">
        <v>311557261</v>
      </c>
      <c r="K22" s="13">
        <v>321974401</v>
      </c>
      <c r="L22" s="13">
        <v>320110516</v>
      </c>
      <c r="M22" s="13">
        <v>296454623</v>
      </c>
      <c r="N22" s="13">
        <f t="shared" si="0"/>
        <v>3797090740</v>
      </c>
    </row>
    <row r="23" spans="1:14" ht="19.5" customHeight="1">
      <c r="A23" s="12" t="s">
        <v>22</v>
      </c>
      <c r="B23" s="13">
        <v>8987917</v>
      </c>
      <c r="C23" s="14">
        <v>8524588</v>
      </c>
      <c r="D23" s="14">
        <v>9097370</v>
      </c>
      <c r="E23" s="14">
        <v>9097331</v>
      </c>
      <c r="F23" s="14">
        <v>9492453</v>
      </c>
      <c r="G23" s="14">
        <v>8960465</v>
      </c>
      <c r="H23" s="14">
        <v>8430472</v>
      </c>
      <c r="I23" s="14">
        <v>10011148</v>
      </c>
      <c r="J23" s="14">
        <v>8745913</v>
      </c>
      <c r="K23" s="13">
        <v>9400338</v>
      </c>
      <c r="L23" s="13">
        <v>9557439</v>
      </c>
      <c r="M23" s="13">
        <v>8352006</v>
      </c>
      <c r="N23" s="13">
        <f t="shared" si="0"/>
        <v>108657440</v>
      </c>
    </row>
    <row r="24" spans="1:14" ht="19.5" customHeight="1">
      <c r="A24" s="18" t="s">
        <v>23</v>
      </c>
      <c r="B24" s="13">
        <v>22984111</v>
      </c>
      <c r="C24" s="14">
        <v>22775917</v>
      </c>
      <c r="D24" s="14">
        <v>23805699</v>
      </c>
      <c r="E24" s="14">
        <v>22269803</v>
      </c>
      <c r="F24" s="14">
        <v>24041671</v>
      </c>
      <c r="G24" s="14">
        <v>23646063</v>
      </c>
      <c r="H24" s="14">
        <v>22681998</v>
      </c>
      <c r="I24" s="14">
        <v>23139992</v>
      </c>
      <c r="J24" s="14">
        <v>20534006</v>
      </c>
      <c r="K24" s="13">
        <v>24835052</v>
      </c>
      <c r="L24" s="13">
        <v>16357141</v>
      </c>
      <c r="M24" s="13">
        <v>32907452</v>
      </c>
      <c r="N24" s="13">
        <f t="shared" si="0"/>
        <v>279978905</v>
      </c>
    </row>
    <row r="25" spans="1:14" ht="19.5" customHeight="1">
      <c r="A25" s="12" t="s">
        <v>24</v>
      </c>
      <c r="B25" s="13">
        <v>827706507</v>
      </c>
      <c r="C25" s="14">
        <v>815574623</v>
      </c>
      <c r="D25" s="14">
        <v>841219955</v>
      </c>
      <c r="E25" s="14">
        <v>809645341</v>
      </c>
      <c r="F25" s="14">
        <v>849467919</v>
      </c>
      <c r="G25" s="14">
        <v>864751619</v>
      </c>
      <c r="H25" s="14">
        <v>834859925</v>
      </c>
      <c r="I25" s="14">
        <v>889079987</v>
      </c>
      <c r="J25" s="14">
        <v>867893370</v>
      </c>
      <c r="K25" s="13">
        <v>896451799</v>
      </c>
      <c r="L25" s="13">
        <v>882724871</v>
      </c>
      <c r="M25" s="13">
        <v>807447404</v>
      </c>
      <c r="N25" s="13">
        <f t="shared" si="0"/>
        <v>10186823320</v>
      </c>
    </row>
    <row r="26" spans="1:14" ht="19.5" customHeight="1">
      <c r="A26" s="12" t="s">
        <v>25</v>
      </c>
      <c r="B26" s="13">
        <v>704377597</v>
      </c>
      <c r="C26" s="14">
        <v>674843149</v>
      </c>
      <c r="D26" s="14">
        <v>694012792</v>
      </c>
      <c r="E26" s="14">
        <v>676834436</v>
      </c>
      <c r="F26" s="14">
        <v>697348054</v>
      </c>
      <c r="G26" s="14">
        <v>702499924</v>
      </c>
      <c r="H26" s="14">
        <v>686778811</v>
      </c>
      <c r="I26" s="14">
        <v>695173146</v>
      </c>
      <c r="J26" s="14">
        <v>673491700</v>
      </c>
      <c r="K26" s="13">
        <v>696289992</v>
      </c>
      <c r="L26" s="13">
        <v>688532624</v>
      </c>
      <c r="M26" s="13">
        <v>636754971</v>
      </c>
      <c r="N26" s="13">
        <f t="shared" si="0"/>
        <v>8226937196</v>
      </c>
    </row>
    <row r="27" spans="1:14" ht="19.5" customHeight="1">
      <c r="A27" s="12" t="s">
        <v>26</v>
      </c>
      <c r="B27" s="13">
        <v>422327361</v>
      </c>
      <c r="C27" s="14">
        <v>393676542</v>
      </c>
      <c r="D27" s="14">
        <v>403027062</v>
      </c>
      <c r="E27" s="14">
        <v>393871269</v>
      </c>
      <c r="F27" s="14">
        <v>398907052</v>
      </c>
      <c r="G27" s="14">
        <v>392174625</v>
      </c>
      <c r="H27" s="14">
        <v>381366561</v>
      </c>
      <c r="I27" s="14">
        <v>394946633</v>
      </c>
      <c r="J27" s="14">
        <v>379850729</v>
      </c>
      <c r="K27" s="13">
        <v>394331776</v>
      </c>
      <c r="L27" s="13">
        <v>389686035</v>
      </c>
      <c r="M27" s="13">
        <v>355686498</v>
      </c>
      <c r="N27" s="13">
        <f t="shared" si="0"/>
        <v>4699852143</v>
      </c>
    </row>
    <row r="28" spans="1:14" ht="19.5" customHeight="1">
      <c r="A28" s="19" t="s">
        <v>27</v>
      </c>
      <c r="B28" s="13">
        <v>187378560</v>
      </c>
      <c r="C28" s="14">
        <v>181426360</v>
      </c>
      <c r="D28" s="14">
        <v>187271810</v>
      </c>
      <c r="E28" s="14">
        <v>181760355</v>
      </c>
      <c r="F28" s="14">
        <v>189870740</v>
      </c>
      <c r="G28" s="14">
        <v>195208715</v>
      </c>
      <c r="H28" s="14">
        <v>190476005</v>
      </c>
      <c r="I28" s="14">
        <v>198832630</v>
      </c>
      <c r="J28" s="14">
        <v>193077459</v>
      </c>
      <c r="K28" s="13">
        <v>199541110</v>
      </c>
      <c r="L28" s="13">
        <v>196036840</v>
      </c>
      <c r="M28" s="13">
        <v>183550785</v>
      </c>
      <c r="N28" s="13">
        <f t="shared" si="0"/>
        <v>2284431369</v>
      </c>
    </row>
    <row r="29" spans="1:14" ht="19.5" customHeight="1">
      <c r="A29" s="53" t="s">
        <v>28</v>
      </c>
      <c r="B29" s="13">
        <v>106031665</v>
      </c>
      <c r="C29" s="14">
        <v>88831187</v>
      </c>
      <c r="D29" s="14">
        <v>105640500</v>
      </c>
      <c r="E29" s="14">
        <v>98863730</v>
      </c>
      <c r="F29" s="14">
        <v>103075305</v>
      </c>
      <c r="G29" s="14">
        <v>98738449</v>
      </c>
      <c r="H29" s="14">
        <v>103874210</v>
      </c>
      <c r="I29" s="14">
        <v>176016717</v>
      </c>
      <c r="J29" s="14">
        <v>117322762</v>
      </c>
      <c r="K29" s="13">
        <v>113085912</v>
      </c>
      <c r="L29" s="13">
        <v>105079100</v>
      </c>
      <c r="M29" s="13">
        <v>110381284</v>
      </c>
      <c r="N29" s="13">
        <f t="shared" si="0"/>
        <v>1326940821</v>
      </c>
    </row>
    <row r="30" spans="1:14" ht="19.5" customHeight="1" thickBot="1">
      <c r="A30" s="54" t="s">
        <v>38</v>
      </c>
      <c r="B30" s="58">
        <v>73287416</v>
      </c>
      <c r="C30" s="59">
        <v>75153935</v>
      </c>
      <c r="D30" s="59">
        <v>22418154</v>
      </c>
      <c r="E30" s="59">
        <v>14668641</v>
      </c>
      <c r="F30" s="59">
        <v>7373082</v>
      </c>
      <c r="G30" s="59">
        <v>3348803</v>
      </c>
      <c r="H30" s="59">
        <v>2546132</v>
      </c>
      <c r="I30" s="59">
        <v>1228183</v>
      </c>
      <c r="J30" s="59">
        <v>408430</v>
      </c>
      <c r="K30" s="58">
        <v>691747</v>
      </c>
      <c r="L30" s="58">
        <v>1231559</v>
      </c>
      <c r="M30" s="52">
        <v>1291213</v>
      </c>
      <c r="N30" s="13">
        <f>SUM(B30:M30)</f>
        <v>203647295</v>
      </c>
    </row>
    <row r="31" spans="1:14" ht="19.5" customHeight="1" thickBot="1">
      <c r="A31" s="20" t="s">
        <v>29</v>
      </c>
      <c r="B31" s="21">
        <f>SUM(B4:B30)</f>
        <v>5505175638</v>
      </c>
      <c r="C31" s="21">
        <f>SUM(C4:C30)</f>
        <v>5371886874</v>
      </c>
      <c r="D31" s="21">
        <f>SUM(D4:D30)</f>
        <v>5412842725</v>
      </c>
      <c r="E31" s="21">
        <f>SUM(E4:E30)</f>
        <v>5402937419</v>
      </c>
      <c r="F31" s="21">
        <f>SUM(F4:F30)</f>
        <v>5545015166</v>
      </c>
      <c r="G31" s="21">
        <f aca="true" t="shared" si="1" ref="G31:M31">SUM(G4:G30)</f>
        <v>5524668607</v>
      </c>
      <c r="H31" s="21">
        <f t="shared" si="1"/>
        <v>5449999572</v>
      </c>
      <c r="I31" s="21">
        <f t="shared" si="1"/>
        <v>5676636859</v>
      </c>
      <c r="J31" s="21">
        <f t="shared" si="1"/>
        <v>5532887389</v>
      </c>
      <c r="K31" s="21">
        <f t="shared" si="1"/>
        <v>5619639791</v>
      </c>
      <c r="L31" s="21">
        <f t="shared" si="1"/>
        <v>5458033200</v>
      </c>
      <c r="M31" s="21">
        <f t="shared" si="1"/>
        <v>5243727704</v>
      </c>
      <c r="N31" s="21">
        <f>SUM(B31:M31)</f>
        <v>65743450944</v>
      </c>
    </row>
    <row r="32" spans="1:14" ht="19.5" customHeight="1">
      <c r="A32" s="4" t="s">
        <v>42</v>
      </c>
      <c r="B32" s="4"/>
      <c r="M32" s="4"/>
      <c r="N32" s="51">
        <f ca="1">TODAY()</f>
        <v>40857</v>
      </c>
    </row>
    <row r="33" spans="1:4" ht="19.5" customHeight="1">
      <c r="A33" s="22" t="s">
        <v>37</v>
      </c>
      <c r="B33" s="23"/>
      <c r="C33" s="23"/>
      <c r="D33" s="23"/>
    </row>
    <row r="34" ht="19.5" customHeight="1">
      <c r="A34" s="4" t="s">
        <v>30</v>
      </c>
    </row>
  </sheetData>
  <printOptions/>
  <pageMargins left="0.5905511811023623" right="0.5905511811023623" top="1.1811023622047245" bottom="0.7874015748031497" header="1.1023622047244095" footer="0.5118110236220472"/>
  <pageSetup fitToHeight="0" horizontalDpi="600" verticalDpi="600" orientation="landscape" paperSize="9" scale="48" r:id="rId1"/>
  <colBreaks count="1" manualBreakCount="1">
    <brk id="19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6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9.5" customHeight="1"/>
  <cols>
    <col min="1" max="1" width="42.25390625" style="2" customWidth="1"/>
    <col min="2" max="2" width="10.25390625" style="2" customWidth="1"/>
    <col min="3" max="3" width="9.875" style="2" customWidth="1"/>
    <col min="4" max="4" width="10.25390625" style="2" customWidth="1"/>
    <col min="5" max="5" width="9.875" style="2" customWidth="1"/>
    <col min="6" max="6" width="10.25390625" style="2" customWidth="1"/>
    <col min="7" max="7" width="9.875" style="2" customWidth="1"/>
    <col min="8" max="8" width="10.25390625" style="2" customWidth="1"/>
    <col min="9" max="9" width="9.875" style="2" customWidth="1"/>
    <col min="10" max="10" width="10.25390625" style="2" customWidth="1"/>
    <col min="11" max="11" width="9.875" style="2" customWidth="1"/>
    <col min="12" max="12" width="10.25390625" style="2" customWidth="1"/>
    <col min="13" max="13" width="9.875" style="2" customWidth="1"/>
    <col min="14" max="14" width="10.25390625" style="2" customWidth="1"/>
    <col min="15" max="15" width="9.875" style="2" customWidth="1"/>
    <col min="16" max="16" width="10.25390625" style="2" customWidth="1"/>
    <col min="17" max="17" width="9.875" style="2" customWidth="1"/>
    <col min="18" max="18" width="10.25390625" style="2" customWidth="1"/>
    <col min="19" max="19" width="9.875" style="2" customWidth="1"/>
    <col min="20" max="16384" width="9.00390625" style="2" customWidth="1"/>
  </cols>
  <sheetData>
    <row r="1" spans="1:4" ht="19.5" customHeight="1">
      <c r="A1" s="1" t="s">
        <v>31</v>
      </c>
      <c r="C1" s="3"/>
      <c r="D1" s="3" t="s">
        <v>1</v>
      </c>
    </row>
    <row r="2" spans="1:25" ht="25.5" customHeight="1" thickBot="1">
      <c r="A2" s="4"/>
      <c r="W2" s="22"/>
      <c r="Y2" s="7" t="s">
        <v>32</v>
      </c>
    </row>
    <row r="3" spans="1:25" ht="19.5" customHeight="1" thickBot="1">
      <c r="A3" s="8"/>
      <c r="B3" s="64" t="s">
        <v>43</v>
      </c>
      <c r="C3" s="66"/>
      <c r="D3" s="64" t="s">
        <v>44</v>
      </c>
      <c r="E3" s="65"/>
      <c r="F3" s="64" t="s">
        <v>45</v>
      </c>
      <c r="G3" s="65"/>
      <c r="H3" s="64" t="s">
        <v>46</v>
      </c>
      <c r="I3" s="65"/>
      <c r="J3" s="64" t="s">
        <v>47</v>
      </c>
      <c r="K3" s="65"/>
      <c r="L3" s="64" t="s">
        <v>48</v>
      </c>
      <c r="M3" s="65"/>
      <c r="N3" s="64" t="s">
        <v>49</v>
      </c>
      <c r="O3" s="65"/>
      <c r="P3" s="69" t="s">
        <v>50</v>
      </c>
      <c r="Q3" s="70"/>
      <c r="R3" s="69" t="s">
        <v>51</v>
      </c>
      <c r="S3" s="70"/>
      <c r="T3" s="69" t="s">
        <v>52</v>
      </c>
      <c r="U3" s="71"/>
      <c r="V3" s="69" t="s">
        <v>53</v>
      </c>
      <c r="W3" s="71"/>
      <c r="X3" s="69" t="s">
        <v>54</v>
      </c>
      <c r="Y3" s="70"/>
    </row>
    <row r="4" spans="1:25" ht="19.5" customHeight="1" thickBot="1">
      <c r="A4" s="24" t="s">
        <v>33</v>
      </c>
      <c r="B4" s="25" t="s">
        <v>34</v>
      </c>
      <c r="C4" s="26" t="s">
        <v>35</v>
      </c>
      <c r="D4" s="25" t="s">
        <v>34</v>
      </c>
      <c r="E4" s="26" t="s">
        <v>35</v>
      </c>
      <c r="F4" s="25" t="s">
        <v>34</v>
      </c>
      <c r="G4" s="26" t="s">
        <v>35</v>
      </c>
      <c r="H4" s="25" t="s">
        <v>34</v>
      </c>
      <c r="I4" s="26" t="s">
        <v>35</v>
      </c>
      <c r="J4" s="25" t="s">
        <v>34</v>
      </c>
      <c r="K4" s="26" t="s">
        <v>35</v>
      </c>
      <c r="L4" s="25" t="s">
        <v>34</v>
      </c>
      <c r="M4" s="26" t="s">
        <v>35</v>
      </c>
      <c r="N4" s="25" t="s">
        <v>34</v>
      </c>
      <c r="O4" s="27" t="s">
        <v>35</v>
      </c>
      <c r="P4" s="25" t="s">
        <v>34</v>
      </c>
      <c r="Q4" s="28" t="s">
        <v>35</v>
      </c>
      <c r="R4" s="25" t="s">
        <v>34</v>
      </c>
      <c r="S4" s="28" t="s">
        <v>35</v>
      </c>
      <c r="T4" s="25" t="s">
        <v>34</v>
      </c>
      <c r="U4" s="26" t="s">
        <v>35</v>
      </c>
      <c r="V4" s="25" t="s">
        <v>34</v>
      </c>
      <c r="W4" s="26" t="s">
        <v>35</v>
      </c>
      <c r="X4" s="25" t="s">
        <v>34</v>
      </c>
      <c r="Y4" s="28" t="s">
        <v>35</v>
      </c>
    </row>
    <row r="5" spans="1:25" ht="19.5" customHeight="1">
      <c r="A5" s="9" t="s">
        <v>3</v>
      </c>
      <c r="B5" s="29">
        <v>5756</v>
      </c>
      <c r="C5" s="30">
        <v>7756</v>
      </c>
      <c r="D5" s="29">
        <v>5747</v>
      </c>
      <c r="E5" s="31">
        <v>7787</v>
      </c>
      <c r="F5" s="29">
        <v>5783</v>
      </c>
      <c r="G5" s="30">
        <v>7816</v>
      </c>
      <c r="H5" s="29">
        <v>5783</v>
      </c>
      <c r="I5" s="31">
        <v>7902</v>
      </c>
      <c r="J5" s="29">
        <v>5845</v>
      </c>
      <c r="K5" s="30">
        <v>7941</v>
      </c>
      <c r="L5" s="29">
        <v>5904</v>
      </c>
      <c r="M5" s="31">
        <v>7985</v>
      </c>
      <c r="N5" s="29">
        <v>5970</v>
      </c>
      <c r="O5" s="30">
        <v>7983</v>
      </c>
      <c r="P5" s="29">
        <v>6051</v>
      </c>
      <c r="Q5" s="31">
        <v>8138</v>
      </c>
      <c r="R5" s="29">
        <v>6124</v>
      </c>
      <c r="S5" s="31">
        <v>8185</v>
      </c>
      <c r="T5" s="29">
        <v>6172</v>
      </c>
      <c r="U5" s="32">
        <v>8165</v>
      </c>
      <c r="V5" s="29">
        <v>6090</v>
      </c>
      <c r="W5" s="32">
        <v>8124</v>
      </c>
      <c r="X5" s="29">
        <v>6094</v>
      </c>
      <c r="Y5" s="31">
        <v>7986</v>
      </c>
    </row>
    <row r="6" spans="1:25" ht="19.5" customHeight="1">
      <c r="A6" s="12" t="s">
        <v>4</v>
      </c>
      <c r="B6" s="33">
        <v>0</v>
      </c>
      <c r="C6" s="34">
        <v>339</v>
      </c>
      <c r="D6" s="33">
        <v>1</v>
      </c>
      <c r="E6" s="35">
        <v>335</v>
      </c>
      <c r="F6" s="33">
        <v>0</v>
      </c>
      <c r="G6" s="34">
        <v>330</v>
      </c>
      <c r="H6" s="33">
        <v>0</v>
      </c>
      <c r="I6" s="35">
        <v>336</v>
      </c>
      <c r="J6" s="33">
        <v>0</v>
      </c>
      <c r="K6" s="34">
        <v>330</v>
      </c>
      <c r="L6" s="33">
        <v>0</v>
      </c>
      <c r="M6" s="35">
        <v>327</v>
      </c>
      <c r="N6" s="33">
        <v>0</v>
      </c>
      <c r="O6" s="34">
        <v>328</v>
      </c>
      <c r="P6" s="33">
        <v>0</v>
      </c>
      <c r="Q6" s="35">
        <v>340</v>
      </c>
      <c r="R6" s="33">
        <v>0</v>
      </c>
      <c r="S6" s="35">
        <v>346</v>
      </c>
      <c r="T6" s="33">
        <v>0</v>
      </c>
      <c r="U6" s="36">
        <v>365</v>
      </c>
      <c r="V6" s="33">
        <v>0</v>
      </c>
      <c r="W6" s="36">
        <v>341</v>
      </c>
      <c r="X6" s="33">
        <v>0</v>
      </c>
      <c r="Y6" s="35">
        <v>335</v>
      </c>
    </row>
    <row r="7" spans="1:25" ht="19.5" customHeight="1">
      <c r="A7" s="12" t="s">
        <v>5</v>
      </c>
      <c r="B7" s="33">
        <v>302</v>
      </c>
      <c r="C7" s="34">
        <v>2187</v>
      </c>
      <c r="D7" s="33">
        <v>296</v>
      </c>
      <c r="E7" s="35">
        <v>2182</v>
      </c>
      <c r="F7" s="33">
        <v>299</v>
      </c>
      <c r="G7" s="34">
        <v>2192</v>
      </c>
      <c r="H7" s="33">
        <v>301</v>
      </c>
      <c r="I7" s="35">
        <v>2231</v>
      </c>
      <c r="J7" s="33">
        <v>311</v>
      </c>
      <c r="K7" s="34">
        <v>2231</v>
      </c>
      <c r="L7" s="33">
        <v>311</v>
      </c>
      <c r="M7" s="35">
        <v>2197</v>
      </c>
      <c r="N7" s="33">
        <v>317</v>
      </c>
      <c r="O7" s="34">
        <v>2210</v>
      </c>
      <c r="P7" s="33">
        <v>312</v>
      </c>
      <c r="Q7" s="35">
        <v>2251</v>
      </c>
      <c r="R7" s="33">
        <v>313</v>
      </c>
      <c r="S7" s="35">
        <v>2246</v>
      </c>
      <c r="T7" s="33">
        <v>325</v>
      </c>
      <c r="U7" s="36">
        <v>2270</v>
      </c>
      <c r="V7" s="33">
        <v>334</v>
      </c>
      <c r="W7" s="36">
        <v>2248</v>
      </c>
      <c r="X7" s="33">
        <v>322</v>
      </c>
      <c r="Y7" s="35">
        <v>2213</v>
      </c>
    </row>
    <row r="8" spans="1:25" ht="19.5" customHeight="1">
      <c r="A8" s="12" t="s">
        <v>6</v>
      </c>
      <c r="B8" s="33">
        <v>66</v>
      </c>
      <c r="C8" s="34">
        <v>656</v>
      </c>
      <c r="D8" s="33">
        <v>59</v>
      </c>
      <c r="E8" s="35">
        <v>627</v>
      </c>
      <c r="F8" s="33">
        <v>65</v>
      </c>
      <c r="G8" s="34">
        <v>639</v>
      </c>
      <c r="H8" s="33">
        <v>70</v>
      </c>
      <c r="I8" s="35">
        <v>637</v>
      </c>
      <c r="J8" s="33">
        <v>71</v>
      </c>
      <c r="K8" s="34">
        <v>665</v>
      </c>
      <c r="L8" s="33">
        <v>74</v>
      </c>
      <c r="M8" s="35">
        <v>671</v>
      </c>
      <c r="N8" s="33">
        <v>76</v>
      </c>
      <c r="O8" s="34">
        <v>688</v>
      </c>
      <c r="P8" s="33">
        <v>85</v>
      </c>
      <c r="Q8" s="35">
        <v>711</v>
      </c>
      <c r="R8" s="33">
        <v>90</v>
      </c>
      <c r="S8" s="35">
        <v>681</v>
      </c>
      <c r="T8" s="33">
        <v>88</v>
      </c>
      <c r="U8" s="36">
        <v>659</v>
      </c>
      <c r="V8" s="33">
        <v>79</v>
      </c>
      <c r="W8" s="36">
        <v>646</v>
      </c>
      <c r="X8" s="33">
        <v>91</v>
      </c>
      <c r="Y8" s="35">
        <v>625</v>
      </c>
    </row>
    <row r="9" spans="1:25" ht="19.5" customHeight="1">
      <c r="A9" s="12" t="s">
        <v>7</v>
      </c>
      <c r="B9" s="33">
        <v>582</v>
      </c>
      <c r="C9" s="34">
        <v>6428</v>
      </c>
      <c r="D9" s="33">
        <v>579</v>
      </c>
      <c r="E9" s="35">
        <v>6356</v>
      </c>
      <c r="F9" s="33">
        <v>592</v>
      </c>
      <c r="G9" s="34">
        <v>6572</v>
      </c>
      <c r="H9" s="33">
        <v>581</v>
      </c>
      <c r="I9" s="35">
        <v>6514</v>
      </c>
      <c r="J9" s="33">
        <v>574</v>
      </c>
      <c r="K9" s="34">
        <v>6680</v>
      </c>
      <c r="L9" s="33">
        <v>578</v>
      </c>
      <c r="M9" s="35">
        <v>6679</v>
      </c>
      <c r="N9" s="33">
        <v>564</v>
      </c>
      <c r="O9" s="34">
        <v>6681</v>
      </c>
      <c r="P9" s="33">
        <v>607</v>
      </c>
      <c r="Q9" s="35">
        <v>6860</v>
      </c>
      <c r="R9" s="33">
        <v>588</v>
      </c>
      <c r="S9" s="35">
        <v>6908</v>
      </c>
      <c r="T9" s="33">
        <v>590</v>
      </c>
      <c r="U9" s="36">
        <v>7013</v>
      </c>
      <c r="V9" s="33">
        <v>597</v>
      </c>
      <c r="W9" s="36">
        <v>7043</v>
      </c>
      <c r="X9" s="33">
        <v>634</v>
      </c>
      <c r="Y9" s="35">
        <v>7262</v>
      </c>
    </row>
    <row r="10" spans="1:25" ht="19.5" customHeight="1">
      <c r="A10" s="12" t="s">
        <v>8</v>
      </c>
      <c r="B10" s="33">
        <v>3156</v>
      </c>
      <c r="C10" s="34">
        <v>7414</v>
      </c>
      <c r="D10" s="33">
        <v>3156</v>
      </c>
      <c r="E10" s="35">
        <v>7526</v>
      </c>
      <c r="F10" s="33">
        <v>3194</v>
      </c>
      <c r="G10" s="34">
        <v>7547</v>
      </c>
      <c r="H10" s="33">
        <v>3219</v>
      </c>
      <c r="I10" s="35">
        <v>7666</v>
      </c>
      <c r="J10" s="33">
        <v>3274</v>
      </c>
      <c r="K10" s="34">
        <v>7761</v>
      </c>
      <c r="L10" s="33">
        <v>3250</v>
      </c>
      <c r="M10" s="35">
        <v>7820</v>
      </c>
      <c r="N10" s="33">
        <v>3323</v>
      </c>
      <c r="O10" s="34">
        <v>7836</v>
      </c>
      <c r="P10" s="33">
        <v>3437</v>
      </c>
      <c r="Q10" s="35">
        <v>8032</v>
      </c>
      <c r="R10" s="33">
        <v>3450</v>
      </c>
      <c r="S10" s="35">
        <v>8106</v>
      </c>
      <c r="T10" s="33">
        <v>3478</v>
      </c>
      <c r="U10" s="36">
        <v>8044</v>
      </c>
      <c r="V10" s="33">
        <v>3406</v>
      </c>
      <c r="W10" s="36">
        <v>7949</v>
      </c>
      <c r="X10" s="33">
        <v>3454</v>
      </c>
      <c r="Y10" s="35">
        <v>8006</v>
      </c>
    </row>
    <row r="11" spans="1:25" ht="19.5" customHeight="1">
      <c r="A11" s="12" t="s">
        <v>9</v>
      </c>
      <c r="B11" s="33">
        <v>1075</v>
      </c>
      <c r="C11" s="34">
        <v>3518</v>
      </c>
      <c r="D11" s="33">
        <v>1078</v>
      </c>
      <c r="E11" s="35">
        <v>3580</v>
      </c>
      <c r="F11" s="33">
        <v>1114</v>
      </c>
      <c r="G11" s="34">
        <v>3629</v>
      </c>
      <c r="H11" s="33">
        <v>1125</v>
      </c>
      <c r="I11" s="35">
        <v>3713</v>
      </c>
      <c r="J11" s="33">
        <v>1123</v>
      </c>
      <c r="K11" s="34">
        <v>3746</v>
      </c>
      <c r="L11" s="33">
        <v>1104</v>
      </c>
      <c r="M11" s="35">
        <v>3696</v>
      </c>
      <c r="N11" s="33">
        <v>1121</v>
      </c>
      <c r="O11" s="34">
        <v>3705</v>
      </c>
      <c r="P11" s="33">
        <v>1119</v>
      </c>
      <c r="Q11" s="35">
        <v>3722</v>
      </c>
      <c r="R11" s="33">
        <v>1127</v>
      </c>
      <c r="S11" s="35">
        <v>3691</v>
      </c>
      <c r="T11" s="33">
        <v>1121</v>
      </c>
      <c r="U11" s="36">
        <v>3694</v>
      </c>
      <c r="V11" s="33">
        <v>1115</v>
      </c>
      <c r="W11" s="36">
        <v>3565</v>
      </c>
      <c r="X11" s="33">
        <v>1118</v>
      </c>
      <c r="Y11" s="35">
        <v>3604</v>
      </c>
    </row>
    <row r="12" spans="1:25" ht="19.5" customHeight="1">
      <c r="A12" s="12" t="s">
        <v>10</v>
      </c>
      <c r="B12" s="33">
        <v>86</v>
      </c>
      <c r="C12" s="34">
        <v>1670</v>
      </c>
      <c r="D12" s="33">
        <v>76</v>
      </c>
      <c r="E12" s="35">
        <v>1634</v>
      </c>
      <c r="F12" s="33">
        <v>77</v>
      </c>
      <c r="G12" s="34">
        <v>1714</v>
      </c>
      <c r="H12" s="33">
        <v>67</v>
      </c>
      <c r="I12" s="35">
        <v>1677</v>
      </c>
      <c r="J12" s="33">
        <v>75</v>
      </c>
      <c r="K12" s="34">
        <v>1687</v>
      </c>
      <c r="L12" s="33">
        <v>79</v>
      </c>
      <c r="M12" s="35">
        <v>1813</v>
      </c>
      <c r="N12" s="33">
        <v>72</v>
      </c>
      <c r="O12" s="34">
        <v>1704</v>
      </c>
      <c r="P12" s="33">
        <v>73</v>
      </c>
      <c r="Q12" s="35">
        <v>1759</v>
      </c>
      <c r="R12" s="33">
        <v>67</v>
      </c>
      <c r="S12" s="35">
        <v>1760</v>
      </c>
      <c r="T12" s="33">
        <v>69</v>
      </c>
      <c r="U12" s="36">
        <v>1633</v>
      </c>
      <c r="V12" s="33">
        <v>66</v>
      </c>
      <c r="W12" s="36">
        <v>1649</v>
      </c>
      <c r="X12" s="33">
        <v>69</v>
      </c>
      <c r="Y12" s="35">
        <v>1597</v>
      </c>
    </row>
    <row r="13" spans="1:25" ht="19.5" customHeight="1">
      <c r="A13" s="15" t="s">
        <v>11</v>
      </c>
      <c r="B13" s="33">
        <v>4</v>
      </c>
      <c r="C13" s="34">
        <v>179</v>
      </c>
      <c r="D13" s="33">
        <v>4</v>
      </c>
      <c r="E13" s="35">
        <v>193</v>
      </c>
      <c r="F13" s="33">
        <v>6</v>
      </c>
      <c r="G13" s="34">
        <v>217</v>
      </c>
      <c r="H13" s="33">
        <v>5</v>
      </c>
      <c r="I13" s="35">
        <v>209</v>
      </c>
      <c r="J13" s="33">
        <v>4</v>
      </c>
      <c r="K13" s="34">
        <v>202</v>
      </c>
      <c r="L13" s="33">
        <v>3</v>
      </c>
      <c r="M13" s="35">
        <v>227</v>
      </c>
      <c r="N13" s="33">
        <v>3</v>
      </c>
      <c r="O13" s="34">
        <v>224</v>
      </c>
      <c r="P13" s="33">
        <v>2</v>
      </c>
      <c r="Q13" s="35">
        <v>218</v>
      </c>
      <c r="R13" s="33">
        <v>2</v>
      </c>
      <c r="S13" s="35">
        <v>227</v>
      </c>
      <c r="T13" s="33">
        <v>3</v>
      </c>
      <c r="U13" s="36">
        <v>196</v>
      </c>
      <c r="V13" s="33">
        <v>3</v>
      </c>
      <c r="W13" s="36">
        <v>191</v>
      </c>
      <c r="X13" s="33">
        <v>4</v>
      </c>
      <c r="Y13" s="35">
        <v>199</v>
      </c>
    </row>
    <row r="14" spans="1:25" ht="19.5" customHeight="1">
      <c r="A14" s="15" t="s">
        <v>12</v>
      </c>
      <c r="B14" s="33">
        <v>0</v>
      </c>
      <c r="C14" s="34">
        <v>29</v>
      </c>
      <c r="D14" s="33">
        <v>1</v>
      </c>
      <c r="E14" s="35">
        <v>27</v>
      </c>
      <c r="F14" s="33">
        <v>0</v>
      </c>
      <c r="G14" s="34">
        <v>31</v>
      </c>
      <c r="H14" s="33">
        <v>1</v>
      </c>
      <c r="I14" s="35">
        <v>29</v>
      </c>
      <c r="J14" s="33">
        <v>0</v>
      </c>
      <c r="K14" s="34">
        <v>36</v>
      </c>
      <c r="L14" s="33">
        <v>0</v>
      </c>
      <c r="M14" s="35">
        <v>29</v>
      </c>
      <c r="N14" s="33">
        <v>0</v>
      </c>
      <c r="O14" s="34">
        <v>32</v>
      </c>
      <c r="P14" s="33">
        <v>0</v>
      </c>
      <c r="Q14" s="35">
        <v>38</v>
      </c>
      <c r="R14" s="33">
        <v>1</v>
      </c>
      <c r="S14" s="35">
        <v>31</v>
      </c>
      <c r="T14" s="33">
        <v>0</v>
      </c>
      <c r="U14" s="36">
        <v>30</v>
      </c>
      <c r="V14" s="33">
        <v>1</v>
      </c>
      <c r="W14" s="36">
        <v>27</v>
      </c>
      <c r="X14" s="33">
        <v>0</v>
      </c>
      <c r="Y14" s="35">
        <v>30</v>
      </c>
    </row>
    <row r="15" spans="1:25" ht="19.5" customHeight="1">
      <c r="A15" s="12" t="s">
        <v>13</v>
      </c>
      <c r="B15" s="33">
        <v>2060</v>
      </c>
      <c r="C15" s="34">
        <v>7982</v>
      </c>
      <c r="D15" s="33">
        <v>2070</v>
      </c>
      <c r="E15" s="35">
        <v>8109</v>
      </c>
      <c r="F15" s="33">
        <v>2123</v>
      </c>
      <c r="G15" s="34">
        <v>8179</v>
      </c>
      <c r="H15" s="33">
        <v>2135</v>
      </c>
      <c r="I15" s="35">
        <v>8349</v>
      </c>
      <c r="J15" s="33">
        <v>2212</v>
      </c>
      <c r="K15" s="34">
        <v>8450</v>
      </c>
      <c r="L15" s="33">
        <v>2278</v>
      </c>
      <c r="M15" s="35">
        <v>8405</v>
      </c>
      <c r="N15" s="33">
        <v>2316</v>
      </c>
      <c r="O15" s="34">
        <v>8426</v>
      </c>
      <c r="P15" s="33">
        <v>2379</v>
      </c>
      <c r="Q15" s="35">
        <v>8627</v>
      </c>
      <c r="R15" s="33">
        <v>2428</v>
      </c>
      <c r="S15" s="35">
        <v>8650</v>
      </c>
      <c r="T15" s="33">
        <v>2506</v>
      </c>
      <c r="U15" s="36">
        <v>8705</v>
      </c>
      <c r="V15" s="33">
        <v>2539</v>
      </c>
      <c r="W15" s="36">
        <v>8676</v>
      </c>
      <c r="X15" s="33">
        <v>2538</v>
      </c>
      <c r="Y15" s="35">
        <v>8656</v>
      </c>
    </row>
    <row r="16" spans="1:25" ht="19.5" customHeight="1">
      <c r="A16" s="16" t="s">
        <v>14</v>
      </c>
      <c r="B16" s="33">
        <v>144</v>
      </c>
      <c r="C16" s="34">
        <v>227</v>
      </c>
      <c r="D16" s="33">
        <v>186</v>
      </c>
      <c r="E16" s="35">
        <v>286</v>
      </c>
      <c r="F16" s="33">
        <v>173</v>
      </c>
      <c r="G16" s="34">
        <v>237</v>
      </c>
      <c r="H16" s="33">
        <v>164</v>
      </c>
      <c r="I16" s="35">
        <v>260</v>
      </c>
      <c r="J16" s="33">
        <v>177</v>
      </c>
      <c r="K16" s="34">
        <v>289</v>
      </c>
      <c r="L16" s="33">
        <v>167</v>
      </c>
      <c r="M16" s="35">
        <v>283</v>
      </c>
      <c r="N16" s="33">
        <v>138</v>
      </c>
      <c r="O16" s="34">
        <v>272</v>
      </c>
      <c r="P16" s="33">
        <v>159</v>
      </c>
      <c r="Q16" s="35">
        <v>303</v>
      </c>
      <c r="R16" s="33">
        <v>215</v>
      </c>
      <c r="S16" s="35">
        <v>303</v>
      </c>
      <c r="T16" s="33">
        <v>212</v>
      </c>
      <c r="U16" s="36">
        <v>285</v>
      </c>
      <c r="V16" s="33">
        <v>150</v>
      </c>
      <c r="W16" s="36">
        <v>234</v>
      </c>
      <c r="X16" s="33">
        <v>172</v>
      </c>
      <c r="Y16" s="35">
        <v>323</v>
      </c>
    </row>
    <row r="17" spans="1:25" ht="19.5" customHeight="1" thickBot="1">
      <c r="A17" s="37" t="s">
        <v>15</v>
      </c>
      <c r="B17" s="38">
        <v>139</v>
      </c>
      <c r="C17" s="39">
        <v>177</v>
      </c>
      <c r="D17" s="38">
        <v>183</v>
      </c>
      <c r="E17" s="40">
        <v>192</v>
      </c>
      <c r="F17" s="38">
        <v>169</v>
      </c>
      <c r="G17" s="39">
        <v>193</v>
      </c>
      <c r="H17" s="38">
        <v>190</v>
      </c>
      <c r="I17" s="40">
        <v>228</v>
      </c>
      <c r="J17" s="38">
        <v>195</v>
      </c>
      <c r="K17" s="39">
        <v>223</v>
      </c>
      <c r="L17" s="38">
        <v>172</v>
      </c>
      <c r="M17" s="40">
        <v>203</v>
      </c>
      <c r="N17" s="38">
        <v>149</v>
      </c>
      <c r="O17" s="39">
        <v>198</v>
      </c>
      <c r="P17" s="38">
        <v>160</v>
      </c>
      <c r="Q17" s="40">
        <v>235</v>
      </c>
      <c r="R17" s="38">
        <v>217</v>
      </c>
      <c r="S17" s="40">
        <v>239</v>
      </c>
      <c r="T17" s="38">
        <v>211</v>
      </c>
      <c r="U17" s="41">
        <v>235</v>
      </c>
      <c r="V17" s="38">
        <v>180</v>
      </c>
      <c r="W17" s="40">
        <v>196</v>
      </c>
      <c r="X17" s="48">
        <v>200</v>
      </c>
      <c r="Y17" s="49">
        <v>231</v>
      </c>
    </row>
    <row r="18" spans="1:25" ht="19.5" customHeight="1">
      <c r="A18" s="42" t="s">
        <v>16</v>
      </c>
      <c r="B18" s="43">
        <v>451</v>
      </c>
      <c r="C18" s="44">
        <v>2274</v>
      </c>
      <c r="D18" s="43">
        <v>448</v>
      </c>
      <c r="E18" s="45">
        <v>2279</v>
      </c>
      <c r="F18" s="43">
        <v>443</v>
      </c>
      <c r="G18" s="44">
        <v>2288</v>
      </c>
      <c r="H18" s="43">
        <v>448</v>
      </c>
      <c r="I18" s="45">
        <v>2293</v>
      </c>
      <c r="J18" s="43">
        <v>443</v>
      </c>
      <c r="K18" s="44">
        <v>2273</v>
      </c>
      <c r="L18" s="43">
        <v>439</v>
      </c>
      <c r="M18" s="45">
        <v>2317</v>
      </c>
      <c r="N18" s="43">
        <v>456</v>
      </c>
      <c r="O18" s="44">
        <v>2318</v>
      </c>
      <c r="P18" s="43">
        <v>437</v>
      </c>
      <c r="Q18" s="45">
        <v>2322</v>
      </c>
      <c r="R18" s="43">
        <v>452</v>
      </c>
      <c r="S18" s="44">
        <v>2328</v>
      </c>
      <c r="T18" s="43">
        <v>435</v>
      </c>
      <c r="U18" s="46">
        <v>2341</v>
      </c>
      <c r="V18" s="43">
        <v>427</v>
      </c>
      <c r="W18" s="46">
        <v>2333</v>
      </c>
      <c r="X18" s="29">
        <v>435</v>
      </c>
      <c r="Y18" s="31">
        <v>2311</v>
      </c>
    </row>
    <row r="19" spans="1:25" ht="19.5" customHeight="1">
      <c r="A19" s="12" t="s">
        <v>17</v>
      </c>
      <c r="B19" s="33">
        <v>9126</v>
      </c>
      <c r="C19" s="34">
        <v>15157</v>
      </c>
      <c r="D19" s="33">
        <v>9165</v>
      </c>
      <c r="E19" s="35">
        <v>15372</v>
      </c>
      <c r="F19" s="33">
        <v>9207</v>
      </c>
      <c r="G19" s="34">
        <v>15270</v>
      </c>
      <c r="H19" s="33">
        <v>9306</v>
      </c>
      <c r="I19" s="35">
        <v>15533</v>
      </c>
      <c r="J19" s="33">
        <v>9386</v>
      </c>
      <c r="K19" s="34">
        <v>15913</v>
      </c>
      <c r="L19" s="33">
        <v>9438</v>
      </c>
      <c r="M19" s="35">
        <v>15682</v>
      </c>
      <c r="N19" s="33">
        <v>9523</v>
      </c>
      <c r="O19" s="34">
        <v>15779</v>
      </c>
      <c r="P19" s="33">
        <v>9667</v>
      </c>
      <c r="Q19" s="35">
        <v>15961</v>
      </c>
      <c r="R19" s="33">
        <v>9760</v>
      </c>
      <c r="S19" s="34">
        <v>16026</v>
      </c>
      <c r="T19" s="33">
        <v>9880</v>
      </c>
      <c r="U19" s="36">
        <v>16055</v>
      </c>
      <c r="V19" s="33">
        <v>9785</v>
      </c>
      <c r="W19" s="36">
        <v>15870</v>
      </c>
      <c r="X19" s="33">
        <v>9780</v>
      </c>
      <c r="Y19" s="35">
        <v>15698</v>
      </c>
    </row>
    <row r="20" spans="1:25" ht="19.5" customHeight="1">
      <c r="A20" s="12" t="s">
        <v>18</v>
      </c>
      <c r="B20" s="47"/>
      <c r="C20" s="34">
        <v>2</v>
      </c>
      <c r="D20" s="47"/>
      <c r="E20" s="35">
        <v>6</v>
      </c>
      <c r="F20" s="47"/>
      <c r="G20" s="34">
        <v>16</v>
      </c>
      <c r="H20" s="47"/>
      <c r="I20" s="35">
        <v>19</v>
      </c>
      <c r="J20" s="47"/>
      <c r="K20" s="34">
        <v>24</v>
      </c>
      <c r="L20" s="47"/>
      <c r="M20" s="35">
        <v>24</v>
      </c>
      <c r="N20" s="47"/>
      <c r="O20" s="34">
        <v>27</v>
      </c>
      <c r="P20" s="47"/>
      <c r="Q20" s="35">
        <v>32</v>
      </c>
      <c r="R20" s="47"/>
      <c r="S20" s="34">
        <v>38</v>
      </c>
      <c r="T20" s="47"/>
      <c r="U20" s="36">
        <v>33</v>
      </c>
      <c r="V20" s="47"/>
      <c r="W20" s="36">
        <v>49</v>
      </c>
      <c r="X20" s="47"/>
      <c r="Y20" s="35">
        <v>38</v>
      </c>
    </row>
    <row r="21" spans="1:25" ht="19.5" customHeight="1">
      <c r="A21" s="12" t="s">
        <v>19</v>
      </c>
      <c r="B21" s="33">
        <v>2</v>
      </c>
      <c r="C21" s="34">
        <v>345</v>
      </c>
      <c r="D21" s="33">
        <v>2</v>
      </c>
      <c r="E21" s="35">
        <v>347</v>
      </c>
      <c r="F21" s="33">
        <v>2</v>
      </c>
      <c r="G21" s="34">
        <v>335</v>
      </c>
      <c r="H21" s="33">
        <v>2</v>
      </c>
      <c r="I21" s="35">
        <v>346</v>
      </c>
      <c r="J21" s="33">
        <v>2</v>
      </c>
      <c r="K21" s="34">
        <v>335</v>
      </c>
      <c r="L21" s="33">
        <v>1</v>
      </c>
      <c r="M21" s="35">
        <v>344</v>
      </c>
      <c r="N21" s="33">
        <v>1</v>
      </c>
      <c r="O21" s="34">
        <v>338</v>
      </c>
      <c r="P21" s="33">
        <v>0</v>
      </c>
      <c r="Q21" s="35">
        <v>333</v>
      </c>
      <c r="R21" s="33">
        <v>0</v>
      </c>
      <c r="S21" s="34">
        <v>345</v>
      </c>
      <c r="T21" s="33">
        <v>0</v>
      </c>
      <c r="U21" s="36">
        <v>334</v>
      </c>
      <c r="V21" s="33">
        <v>0</v>
      </c>
      <c r="W21" s="36">
        <v>323</v>
      </c>
      <c r="X21" s="33">
        <v>2</v>
      </c>
      <c r="Y21" s="35">
        <v>318</v>
      </c>
    </row>
    <row r="22" spans="1:25" ht="19.5" customHeight="1">
      <c r="A22" s="12" t="s">
        <v>20</v>
      </c>
      <c r="B22" s="33">
        <v>16</v>
      </c>
      <c r="C22" s="34">
        <v>226</v>
      </c>
      <c r="D22" s="33">
        <v>13</v>
      </c>
      <c r="E22" s="35">
        <v>230</v>
      </c>
      <c r="F22" s="33">
        <v>16</v>
      </c>
      <c r="G22" s="34">
        <v>244</v>
      </c>
      <c r="H22" s="33">
        <v>15</v>
      </c>
      <c r="I22" s="35">
        <v>243</v>
      </c>
      <c r="J22" s="33">
        <v>16</v>
      </c>
      <c r="K22" s="34">
        <v>245</v>
      </c>
      <c r="L22" s="33">
        <v>16</v>
      </c>
      <c r="M22" s="35">
        <v>246</v>
      </c>
      <c r="N22" s="33">
        <v>15</v>
      </c>
      <c r="O22" s="34">
        <v>240</v>
      </c>
      <c r="P22" s="33">
        <v>19</v>
      </c>
      <c r="Q22" s="35">
        <v>241</v>
      </c>
      <c r="R22" s="33">
        <v>18</v>
      </c>
      <c r="S22" s="34">
        <v>257</v>
      </c>
      <c r="T22" s="33">
        <v>20</v>
      </c>
      <c r="U22" s="36">
        <v>256</v>
      </c>
      <c r="V22" s="33">
        <v>20</v>
      </c>
      <c r="W22" s="36">
        <v>259</v>
      </c>
      <c r="X22" s="33">
        <v>23</v>
      </c>
      <c r="Y22" s="35">
        <v>265</v>
      </c>
    </row>
    <row r="23" spans="1:25" ht="19.5" customHeight="1">
      <c r="A23" s="17" t="s">
        <v>21</v>
      </c>
      <c r="B23" s="33">
        <v>3</v>
      </c>
      <c r="C23" s="34">
        <v>1311</v>
      </c>
      <c r="D23" s="33">
        <v>3</v>
      </c>
      <c r="E23" s="35">
        <v>1296</v>
      </c>
      <c r="F23" s="33">
        <v>2</v>
      </c>
      <c r="G23" s="34">
        <v>1292</v>
      </c>
      <c r="H23" s="33">
        <v>0</v>
      </c>
      <c r="I23" s="35">
        <v>1299</v>
      </c>
      <c r="J23" s="33">
        <v>6</v>
      </c>
      <c r="K23" s="34">
        <v>1298</v>
      </c>
      <c r="L23" s="33">
        <v>2</v>
      </c>
      <c r="M23" s="35">
        <v>1285</v>
      </c>
      <c r="N23" s="33">
        <v>2</v>
      </c>
      <c r="O23" s="34">
        <v>1310</v>
      </c>
      <c r="P23" s="33">
        <v>2</v>
      </c>
      <c r="Q23" s="35">
        <v>1296</v>
      </c>
      <c r="R23" s="33">
        <v>3</v>
      </c>
      <c r="S23" s="34">
        <v>1301</v>
      </c>
      <c r="T23" s="33">
        <v>2</v>
      </c>
      <c r="U23" s="36">
        <v>1307</v>
      </c>
      <c r="V23" s="33">
        <v>2</v>
      </c>
      <c r="W23" s="36">
        <v>1299</v>
      </c>
      <c r="X23" s="33">
        <v>4</v>
      </c>
      <c r="Y23" s="35">
        <v>1322</v>
      </c>
    </row>
    <row r="24" spans="1:25" ht="19.5" customHeight="1">
      <c r="A24" s="12" t="s">
        <v>22</v>
      </c>
      <c r="B24" s="47"/>
      <c r="C24" s="34">
        <v>47</v>
      </c>
      <c r="D24" s="47"/>
      <c r="E24" s="35">
        <v>48</v>
      </c>
      <c r="F24" s="47"/>
      <c r="G24" s="34">
        <v>48</v>
      </c>
      <c r="H24" s="47"/>
      <c r="I24" s="35">
        <v>47</v>
      </c>
      <c r="J24" s="47"/>
      <c r="K24" s="34">
        <v>50</v>
      </c>
      <c r="L24" s="47"/>
      <c r="M24" s="35">
        <v>47</v>
      </c>
      <c r="N24" s="47"/>
      <c r="O24" s="34">
        <v>43</v>
      </c>
      <c r="P24" s="47"/>
      <c r="Q24" s="35">
        <v>50</v>
      </c>
      <c r="R24" s="47"/>
      <c r="S24" s="34">
        <v>48</v>
      </c>
      <c r="T24" s="47"/>
      <c r="U24" s="36">
        <v>47</v>
      </c>
      <c r="V24" s="47"/>
      <c r="W24" s="36">
        <v>49</v>
      </c>
      <c r="X24" s="47"/>
      <c r="Y24" s="35">
        <v>46</v>
      </c>
    </row>
    <row r="25" spans="1:25" ht="19.5" customHeight="1">
      <c r="A25" s="18" t="s">
        <v>23</v>
      </c>
      <c r="B25" s="47"/>
      <c r="C25" s="34">
        <v>84</v>
      </c>
      <c r="D25" s="47"/>
      <c r="E25" s="35">
        <v>86</v>
      </c>
      <c r="F25" s="47"/>
      <c r="G25" s="34">
        <v>90</v>
      </c>
      <c r="H25" s="47"/>
      <c r="I25" s="35">
        <v>84</v>
      </c>
      <c r="J25" s="47"/>
      <c r="K25" s="34">
        <v>90</v>
      </c>
      <c r="L25" s="47"/>
      <c r="M25" s="35">
        <v>88</v>
      </c>
      <c r="N25" s="47"/>
      <c r="O25" s="34">
        <v>86</v>
      </c>
      <c r="P25" s="47"/>
      <c r="Q25" s="35">
        <v>87</v>
      </c>
      <c r="R25" s="47"/>
      <c r="S25" s="34">
        <v>80</v>
      </c>
      <c r="T25" s="47"/>
      <c r="U25" s="36">
        <v>93</v>
      </c>
      <c r="V25" s="47"/>
      <c r="W25" s="36">
        <v>63</v>
      </c>
      <c r="X25" s="47"/>
      <c r="Y25" s="35">
        <v>141</v>
      </c>
    </row>
    <row r="26" spans="1:25" ht="19.5" customHeight="1">
      <c r="A26" s="12" t="s">
        <v>24</v>
      </c>
      <c r="B26" s="33">
        <v>0</v>
      </c>
      <c r="C26" s="34">
        <v>3316</v>
      </c>
      <c r="D26" s="33">
        <v>0</v>
      </c>
      <c r="E26" s="35">
        <v>3326</v>
      </c>
      <c r="F26" s="33">
        <v>0</v>
      </c>
      <c r="G26" s="34">
        <v>3349</v>
      </c>
      <c r="H26" s="33">
        <v>0</v>
      </c>
      <c r="I26" s="35">
        <v>3320</v>
      </c>
      <c r="J26" s="33">
        <v>0</v>
      </c>
      <c r="K26" s="34">
        <v>3380</v>
      </c>
      <c r="L26" s="33">
        <v>0</v>
      </c>
      <c r="M26" s="35">
        <v>3463</v>
      </c>
      <c r="N26" s="33">
        <v>0</v>
      </c>
      <c r="O26" s="34">
        <v>3438</v>
      </c>
      <c r="P26" s="33">
        <v>0</v>
      </c>
      <c r="Q26" s="35">
        <v>3555</v>
      </c>
      <c r="R26" s="33">
        <v>0</v>
      </c>
      <c r="S26" s="34">
        <v>3548</v>
      </c>
      <c r="T26" s="33">
        <v>0</v>
      </c>
      <c r="U26" s="36">
        <v>3560</v>
      </c>
      <c r="V26" s="33">
        <v>0</v>
      </c>
      <c r="W26" s="36">
        <v>3516</v>
      </c>
      <c r="X26" s="33">
        <v>0</v>
      </c>
      <c r="Y26" s="35">
        <v>3504</v>
      </c>
    </row>
    <row r="27" spans="1:25" ht="19.5" customHeight="1">
      <c r="A27" s="12" t="s">
        <v>25</v>
      </c>
      <c r="B27" s="33">
        <v>0</v>
      </c>
      <c r="C27" s="34">
        <v>2581</v>
      </c>
      <c r="D27" s="33">
        <v>0</v>
      </c>
      <c r="E27" s="35">
        <v>2567</v>
      </c>
      <c r="F27" s="33">
        <v>0</v>
      </c>
      <c r="G27" s="34">
        <v>2584</v>
      </c>
      <c r="H27" s="33">
        <v>0</v>
      </c>
      <c r="I27" s="35">
        <v>2564</v>
      </c>
      <c r="J27" s="33">
        <v>0</v>
      </c>
      <c r="K27" s="34">
        <v>2561</v>
      </c>
      <c r="L27" s="33">
        <v>0</v>
      </c>
      <c r="M27" s="35">
        <v>2565</v>
      </c>
      <c r="N27" s="33">
        <v>0</v>
      </c>
      <c r="O27" s="34">
        <v>2581</v>
      </c>
      <c r="P27" s="33">
        <v>0</v>
      </c>
      <c r="Q27" s="35">
        <v>2559</v>
      </c>
      <c r="R27" s="33">
        <v>0</v>
      </c>
      <c r="S27" s="34">
        <v>2558</v>
      </c>
      <c r="T27" s="33">
        <v>0</v>
      </c>
      <c r="U27" s="36">
        <v>2551</v>
      </c>
      <c r="V27" s="33">
        <v>0</v>
      </c>
      <c r="W27" s="36">
        <v>2539</v>
      </c>
      <c r="X27" s="33">
        <v>0</v>
      </c>
      <c r="Y27" s="35">
        <v>2544</v>
      </c>
    </row>
    <row r="28" spans="1:25" ht="19.5" customHeight="1">
      <c r="A28" s="12" t="s">
        <v>26</v>
      </c>
      <c r="B28" s="33">
        <v>0</v>
      </c>
      <c r="C28" s="34">
        <v>1136</v>
      </c>
      <c r="D28" s="33">
        <v>0</v>
      </c>
      <c r="E28" s="35">
        <v>1081</v>
      </c>
      <c r="F28" s="33">
        <v>0</v>
      </c>
      <c r="G28" s="34">
        <v>1072</v>
      </c>
      <c r="H28" s="33">
        <v>0</v>
      </c>
      <c r="I28" s="35">
        <v>1081</v>
      </c>
      <c r="J28" s="33">
        <v>0</v>
      </c>
      <c r="K28" s="34">
        <v>1066</v>
      </c>
      <c r="L28" s="33">
        <v>0</v>
      </c>
      <c r="M28" s="35">
        <v>1037</v>
      </c>
      <c r="N28" s="33">
        <v>0</v>
      </c>
      <c r="O28" s="34">
        <v>1053</v>
      </c>
      <c r="P28" s="33">
        <v>0</v>
      </c>
      <c r="Q28" s="35">
        <v>1054</v>
      </c>
      <c r="R28" s="33">
        <v>0</v>
      </c>
      <c r="S28" s="34">
        <v>1045</v>
      </c>
      <c r="T28" s="33">
        <v>0</v>
      </c>
      <c r="U28" s="36">
        <v>1059</v>
      </c>
      <c r="V28" s="33">
        <v>0</v>
      </c>
      <c r="W28" s="36">
        <v>1055</v>
      </c>
      <c r="X28" s="33">
        <v>0</v>
      </c>
      <c r="Y28" s="35">
        <v>1051</v>
      </c>
    </row>
    <row r="29" spans="1:25" ht="19.5" customHeight="1">
      <c r="A29" s="19" t="s">
        <v>27</v>
      </c>
      <c r="B29" s="33">
        <v>28</v>
      </c>
      <c r="C29" s="34">
        <v>5921</v>
      </c>
      <c r="D29" s="33">
        <v>21</v>
      </c>
      <c r="E29" s="35">
        <v>5851</v>
      </c>
      <c r="F29" s="33">
        <v>23</v>
      </c>
      <c r="G29" s="34">
        <v>5893</v>
      </c>
      <c r="H29" s="33">
        <v>23</v>
      </c>
      <c r="I29" s="35">
        <v>5887</v>
      </c>
      <c r="J29" s="33">
        <v>27</v>
      </c>
      <c r="K29" s="34">
        <v>5919</v>
      </c>
      <c r="L29" s="33">
        <v>25</v>
      </c>
      <c r="M29" s="35">
        <v>6114</v>
      </c>
      <c r="N29" s="33">
        <v>23</v>
      </c>
      <c r="O29" s="34">
        <v>6102</v>
      </c>
      <c r="P29" s="33">
        <v>24</v>
      </c>
      <c r="Q29" s="35">
        <v>6183</v>
      </c>
      <c r="R29" s="33">
        <v>20</v>
      </c>
      <c r="S29" s="34">
        <v>6161</v>
      </c>
      <c r="T29" s="33">
        <v>23</v>
      </c>
      <c r="U29" s="36">
        <v>6160</v>
      </c>
      <c r="V29" s="33">
        <v>28</v>
      </c>
      <c r="W29" s="36">
        <v>6075</v>
      </c>
      <c r="X29" s="33">
        <v>32</v>
      </c>
      <c r="Y29" s="35">
        <v>6141</v>
      </c>
    </row>
    <row r="30" spans="1:25" ht="19.5" customHeight="1">
      <c r="A30" s="53" t="s">
        <v>28</v>
      </c>
      <c r="B30" s="33">
        <v>150</v>
      </c>
      <c r="C30" s="34">
        <v>9440</v>
      </c>
      <c r="D30" s="33">
        <v>167</v>
      </c>
      <c r="E30" s="35">
        <v>9160</v>
      </c>
      <c r="F30" s="33">
        <v>135</v>
      </c>
      <c r="G30" s="34">
        <v>9176</v>
      </c>
      <c r="H30" s="33">
        <v>131</v>
      </c>
      <c r="I30" s="35">
        <v>9335</v>
      </c>
      <c r="J30" s="33">
        <v>118</v>
      </c>
      <c r="K30" s="34">
        <v>9002</v>
      </c>
      <c r="L30" s="33">
        <v>89</v>
      </c>
      <c r="M30" s="35">
        <v>8973</v>
      </c>
      <c r="N30" s="33">
        <v>138</v>
      </c>
      <c r="O30" s="34">
        <v>9069</v>
      </c>
      <c r="P30" s="33">
        <v>517</v>
      </c>
      <c r="Q30" s="35">
        <v>18145</v>
      </c>
      <c r="R30" s="33">
        <v>211</v>
      </c>
      <c r="S30" s="34">
        <v>11840</v>
      </c>
      <c r="T30" s="33">
        <v>170</v>
      </c>
      <c r="U30" s="36">
        <v>10301</v>
      </c>
      <c r="V30" s="33">
        <v>109</v>
      </c>
      <c r="W30" s="36">
        <v>9825</v>
      </c>
      <c r="X30" s="33">
        <v>175</v>
      </c>
      <c r="Y30" s="35">
        <v>9998</v>
      </c>
    </row>
    <row r="31" spans="1:25" ht="19.5" customHeight="1" thickBot="1">
      <c r="A31" s="56" t="s">
        <v>38</v>
      </c>
      <c r="B31" s="57" t="s">
        <v>56</v>
      </c>
      <c r="C31" s="63">
        <v>1888</v>
      </c>
      <c r="D31" s="57" t="s">
        <v>56</v>
      </c>
      <c r="E31" s="63">
        <v>2028</v>
      </c>
      <c r="F31" s="57" t="s">
        <v>56</v>
      </c>
      <c r="G31" s="63">
        <v>606</v>
      </c>
      <c r="H31" s="57" t="s">
        <v>56</v>
      </c>
      <c r="I31" s="63">
        <v>361</v>
      </c>
      <c r="J31" s="57" t="s">
        <v>56</v>
      </c>
      <c r="K31" s="63">
        <v>188</v>
      </c>
      <c r="L31" s="57" t="s">
        <v>56</v>
      </c>
      <c r="M31" s="63">
        <v>93</v>
      </c>
      <c r="N31" s="57" t="s">
        <v>56</v>
      </c>
      <c r="O31" s="63">
        <v>59</v>
      </c>
      <c r="P31" s="57" t="s">
        <v>56</v>
      </c>
      <c r="Q31" s="63">
        <v>36</v>
      </c>
      <c r="R31" s="57" t="s">
        <v>56</v>
      </c>
      <c r="S31" s="63">
        <v>19</v>
      </c>
      <c r="T31" s="57" t="s">
        <v>56</v>
      </c>
      <c r="U31" s="63">
        <v>21</v>
      </c>
      <c r="V31" s="57" t="s">
        <v>56</v>
      </c>
      <c r="W31" s="63">
        <v>41</v>
      </c>
      <c r="X31" s="57" t="s">
        <v>56</v>
      </c>
      <c r="Y31" s="63">
        <v>42</v>
      </c>
    </row>
    <row r="32" spans="1:25" ht="19.5" customHeight="1" thickBot="1">
      <c r="A32" s="20" t="s">
        <v>29</v>
      </c>
      <c r="B32" s="50">
        <f>SUM(B5:B31)</f>
        <v>23146</v>
      </c>
      <c r="C32" s="55">
        <f>SUM(C5:C31)</f>
        <v>82290</v>
      </c>
      <c r="D32" s="50">
        <f aca="true" t="shared" si="0" ref="D32:W32">SUM(D5:D31)</f>
        <v>23255</v>
      </c>
      <c r="E32" s="55">
        <f t="shared" si="0"/>
        <v>82511</v>
      </c>
      <c r="F32" s="50">
        <f t="shared" si="0"/>
        <v>23423</v>
      </c>
      <c r="G32" s="55">
        <f t="shared" si="0"/>
        <v>81559</v>
      </c>
      <c r="H32" s="50">
        <f t="shared" si="0"/>
        <v>23566</v>
      </c>
      <c r="I32" s="55">
        <f t="shared" si="0"/>
        <v>82163</v>
      </c>
      <c r="J32" s="50">
        <f>SUM(J5:J31)</f>
        <v>23859</v>
      </c>
      <c r="K32" s="55">
        <f>SUM(K5:K31)</f>
        <v>82585</v>
      </c>
      <c r="L32" s="50">
        <f t="shared" si="0"/>
        <v>23930</v>
      </c>
      <c r="M32" s="55">
        <f t="shared" si="0"/>
        <v>82613</v>
      </c>
      <c r="N32" s="50">
        <f t="shared" si="0"/>
        <v>24207</v>
      </c>
      <c r="O32" s="55">
        <f t="shared" si="0"/>
        <v>82730</v>
      </c>
      <c r="P32" s="50">
        <f t="shared" si="0"/>
        <v>25050</v>
      </c>
      <c r="Q32" s="55">
        <f t="shared" si="0"/>
        <v>93088</v>
      </c>
      <c r="R32" s="50">
        <f t="shared" si="0"/>
        <v>25086</v>
      </c>
      <c r="S32" s="55">
        <f t="shared" si="0"/>
        <v>86967</v>
      </c>
      <c r="T32" s="50">
        <f t="shared" si="0"/>
        <v>25305</v>
      </c>
      <c r="U32" s="55">
        <f t="shared" si="0"/>
        <v>85412</v>
      </c>
      <c r="V32" s="50">
        <f t="shared" si="0"/>
        <v>24931</v>
      </c>
      <c r="W32" s="55">
        <f t="shared" si="0"/>
        <v>84185</v>
      </c>
      <c r="X32" s="50">
        <f>SUM(X5:X31)</f>
        <v>25147</v>
      </c>
      <c r="Y32" s="55">
        <f>SUM(Y5:Y31)</f>
        <v>84486</v>
      </c>
    </row>
    <row r="33" spans="1:25" ht="19.5" customHeight="1">
      <c r="A33" s="4" t="s">
        <v>36</v>
      </c>
      <c r="R33" s="72"/>
      <c r="S33" s="73"/>
      <c r="X33" s="67">
        <f ca="1">TODAY()</f>
        <v>40857</v>
      </c>
      <c r="Y33" s="68"/>
    </row>
    <row r="34" ht="19.5" customHeight="1">
      <c r="A34" s="4" t="s">
        <v>39</v>
      </c>
    </row>
    <row r="35" ht="19.5" customHeight="1">
      <c r="A35" s="4" t="s">
        <v>40</v>
      </c>
    </row>
    <row r="36" ht="19.5" customHeight="1">
      <c r="A36" s="4" t="s">
        <v>41</v>
      </c>
    </row>
  </sheetData>
  <mergeCells count="14">
    <mergeCell ref="X33:Y33"/>
    <mergeCell ref="X3:Y3"/>
    <mergeCell ref="P3:Q3"/>
    <mergeCell ref="R3:S3"/>
    <mergeCell ref="T3:U3"/>
    <mergeCell ref="V3:W3"/>
    <mergeCell ref="R33:S33"/>
    <mergeCell ref="J3:K3"/>
    <mergeCell ref="L3:M3"/>
    <mergeCell ref="N3:O3"/>
    <mergeCell ref="B3:C3"/>
    <mergeCell ref="D3:E3"/>
    <mergeCell ref="F3:G3"/>
    <mergeCell ref="H3:I3"/>
  </mergeCells>
  <printOptions/>
  <pageMargins left="0.5905511811023623" right="0.5905511811023623" top="1.1811023622047245" bottom="0.7874015748031497" header="1.1023622047244095" footer="0.5118110236220472"/>
  <pageSetup fitToHeight="0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KAIGO</dc:creator>
  <cp:keywords/>
  <dc:description/>
  <cp:lastModifiedBy>KAIGO</cp:lastModifiedBy>
  <cp:lastPrinted>2011-01-24T02:14:28Z</cp:lastPrinted>
  <dcterms:created xsi:type="dcterms:W3CDTF">2009-01-25T17:20:15Z</dcterms:created>
  <dcterms:modified xsi:type="dcterms:W3CDTF">2011-11-10T05:57:06Z</dcterms:modified>
  <cp:category/>
  <cp:version/>
  <cp:contentType/>
  <cp:contentStatus/>
</cp:coreProperties>
</file>