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90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Sheet2" sheetId="13" r:id="rId13"/>
    <sheet name="Sheet3" sheetId="14" r:id="rId14"/>
  </sheets>
  <definedNames>
    <definedName name="_xlnm.Print_Area" localSheetId="6">'１０月'!$A$2:$G$70</definedName>
    <definedName name="_xlnm.Print_Area" localSheetId="7">'１１月'!$A$2:$G$70</definedName>
    <definedName name="_xlnm.Print_Area" localSheetId="8">'１２月'!$A$2:$G$70</definedName>
    <definedName name="_xlnm.Print_Area" localSheetId="9">'１月'!$A$2:$G$70</definedName>
    <definedName name="_xlnm.Print_Area" localSheetId="10">'２月'!$A$2:$G$70</definedName>
    <definedName name="_xlnm.Print_Area" localSheetId="11">'３月'!$A$2:$G$70</definedName>
    <definedName name="_xlnm.Print_Area" localSheetId="0">'４月'!$A$2:$G$70</definedName>
    <definedName name="_xlnm.Print_Area" localSheetId="1">'５月'!$A$2:$G$70</definedName>
    <definedName name="_xlnm.Print_Area" localSheetId="2">'６月'!$A$2:$G$70</definedName>
    <definedName name="_xlnm.Print_Area" localSheetId="3">'７月'!$A$2:$G$70</definedName>
    <definedName name="_xlnm.Print_Area" localSheetId="4">'８月'!$A$2:$G$70</definedName>
    <definedName name="_xlnm.Print_Area" localSheetId="5">'９月'!$A$2:$G$70</definedName>
  </definedNames>
  <calcPr fullCalcOnLoad="1"/>
</workbook>
</file>

<file path=xl/sharedStrings.xml><?xml version="1.0" encoding="utf-8"?>
<sst xmlns="http://schemas.openxmlformats.org/spreadsheetml/2006/main" count="960" uniqueCount="25">
  <si>
    <t>要介護認定者・要支援認定者数（詳細）</t>
  </si>
  <si>
    <t>（単位：人）</t>
  </si>
  <si>
    <t>　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</si>
  <si>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</si>
  <si>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</si>
  <si>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</si>
  <si>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</si>
  <si>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</si>
  <si>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</si>
  <si>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</si>
  <si>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</si>
  <si>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</si>
  <si>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</si>
  <si>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</si>
  <si>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</si>
  <si>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</si>
  <si>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</si>
  <si>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</si>
  <si>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</si>
  <si>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</si>
  <si>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</si>
  <si>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</si>
  <si>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</si>
  <si>
    <t>　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</si>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</sst>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double"/>
      <top style="medium"/>
      <bottom/>
    </border>
    <border>
      <left style="double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15" xfId="0" applyFont="1" applyBorder="1" applyAlignment="1">
      <alignment vertical="center"/>
    </xf>
    <xf numFmtId="38" fontId="5" fillId="0" borderId="16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8" fontId="5" fillId="0" borderId="15" xfId="48" applyFont="1" applyBorder="1" applyAlignment="1" applyProtection="1">
      <alignment/>
      <protection locked="0"/>
    </xf>
    <xf numFmtId="38" fontId="5" fillId="0" borderId="18" xfId="48" applyFont="1" applyBorder="1" applyAlignment="1" applyProtection="1">
      <alignment/>
      <protection locked="0"/>
    </xf>
    <xf numFmtId="38" fontId="5" fillId="0" borderId="19" xfId="48" applyFont="1" applyBorder="1" applyAlignment="1">
      <alignment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/>
      <protection locked="0"/>
    </xf>
    <xf numFmtId="38" fontId="5" fillId="0" borderId="22" xfId="48" applyFont="1" applyBorder="1" applyAlignment="1" applyProtection="1">
      <alignment/>
      <protection locked="0"/>
    </xf>
    <xf numFmtId="38" fontId="5" fillId="0" borderId="23" xfId="48" applyFont="1" applyBorder="1" applyAlignment="1">
      <alignment/>
    </xf>
    <xf numFmtId="0" fontId="5" fillId="0" borderId="24" xfId="0" applyFont="1" applyBorder="1" applyAlignment="1">
      <alignment vertical="center"/>
    </xf>
    <xf numFmtId="38" fontId="5" fillId="0" borderId="25" xfId="48" applyFont="1" applyBorder="1" applyAlignment="1" applyProtection="1">
      <alignment/>
      <protection locked="0"/>
    </xf>
    <xf numFmtId="38" fontId="5" fillId="0" borderId="24" xfId="48" applyFont="1" applyBorder="1" applyAlignment="1" applyProtection="1">
      <alignment/>
      <protection locked="0"/>
    </xf>
    <xf numFmtId="38" fontId="5" fillId="0" borderId="26" xfId="48" applyFont="1" applyBorder="1" applyAlignment="1" applyProtection="1">
      <alignment/>
      <protection locked="0"/>
    </xf>
    <xf numFmtId="38" fontId="5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5" fillId="0" borderId="29" xfId="48" applyFont="1" applyBorder="1" applyAlignment="1">
      <alignment/>
    </xf>
    <xf numFmtId="38" fontId="5" fillId="0" borderId="30" xfId="48" applyFont="1" applyBorder="1" applyAlignment="1">
      <alignment/>
    </xf>
    <xf numFmtId="38" fontId="5" fillId="0" borderId="31" xfId="48" applyFont="1" applyBorder="1" applyAlignment="1">
      <alignment/>
    </xf>
    <xf numFmtId="38" fontId="5" fillId="0" borderId="32" xfId="48" applyFont="1" applyBorder="1" applyAlignment="1">
      <alignment/>
    </xf>
    <xf numFmtId="38" fontId="5" fillId="0" borderId="33" xfId="48" applyFont="1" applyBorder="1" applyAlignment="1">
      <alignment/>
    </xf>
    <xf numFmtId="38" fontId="5" fillId="0" borderId="34" xfId="48" applyFont="1" applyBorder="1" applyAlignment="1">
      <alignment/>
    </xf>
    <xf numFmtId="38" fontId="5" fillId="0" borderId="35" xfId="48" applyFont="1" applyBorder="1" applyAlignment="1">
      <alignment/>
    </xf>
    <xf numFmtId="38" fontId="5" fillId="0" borderId="36" xfId="48" applyFont="1" applyBorder="1" applyAlignment="1">
      <alignment/>
    </xf>
    <xf numFmtId="38" fontId="5" fillId="0" borderId="37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38" xfId="48" applyFont="1" applyBorder="1" applyAlignment="1">
      <alignment/>
    </xf>
    <xf numFmtId="38" fontId="5" fillId="0" borderId="24" xfId="48" applyFont="1" applyBorder="1" applyAlignment="1">
      <alignment/>
    </xf>
    <xf numFmtId="0" fontId="6" fillId="0" borderId="39" xfId="0" applyFont="1" applyBorder="1" applyAlignment="1">
      <alignment vertical="center" textRotation="255"/>
    </xf>
    <xf numFmtId="0" fontId="6" fillId="0" borderId="40" xfId="0" applyFont="1" applyBorder="1" applyAlignment="1">
      <alignment vertical="center" textRotation="255"/>
    </xf>
    <xf numFmtId="0" fontId="6" fillId="0" borderId="41" xfId="0" applyFont="1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平成25年4月末現在</v>
      </c>
      <c r="F2" s="41"/>
      <c r="G2" s="41"/>
      <c r="H2">
        <v>4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2256</v>
      </c>
      <c r="D7" s="11">
        <v>352</v>
      </c>
      <c r="E7" s="12">
        <v>1904</v>
      </c>
      <c r="F7" s="13">
        <v>41</v>
      </c>
      <c r="G7" s="14">
        <f aca="true" t="shared" si="0" ref="G7:G69">C7+F7</f>
        <v>2297</v>
      </c>
    </row>
    <row r="8" spans="1:7" s="2" customFormat="1" ht="13.5" customHeight="1">
      <c r="A8" s="39"/>
      <c r="B8" s="9" t="s">
        <v>10</v>
      </c>
      <c r="C8" s="29">
        <v>1329</v>
      </c>
      <c r="D8" s="11">
        <v>245</v>
      </c>
      <c r="E8" s="12">
        <v>1084</v>
      </c>
      <c r="F8" s="13">
        <v>52</v>
      </c>
      <c r="G8" s="14">
        <f t="shared" si="0"/>
        <v>1381</v>
      </c>
    </row>
    <row r="9" spans="1:7" s="2" customFormat="1" ht="13.5" customHeight="1">
      <c r="A9" s="39"/>
      <c r="B9" s="15" t="s">
        <v>11</v>
      </c>
      <c r="C9" s="29">
        <v>1912</v>
      </c>
      <c r="D9" s="16">
        <v>239</v>
      </c>
      <c r="E9" s="17">
        <v>1673</v>
      </c>
      <c r="F9" s="18">
        <v>41</v>
      </c>
      <c r="G9" s="19">
        <f t="shared" si="0"/>
        <v>1953</v>
      </c>
    </row>
    <row r="10" spans="1:7" s="2" customFormat="1" ht="13.5" customHeight="1">
      <c r="A10" s="39"/>
      <c r="B10" s="15" t="s">
        <v>12</v>
      </c>
      <c r="C10" s="29">
        <v>1583</v>
      </c>
      <c r="D10" s="16">
        <v>221</v>
      </c>
      <c r="E10" s="17">
        <v>1362</v>
      </c>
      <c r="F10" s="18">
        <v>55</v>
      </c>
      <c r="G10" s="19">
        <f t="shared" si="0"/>
        <v>1638</v>
      </c>
    </row>
    <row r="11" spans="1:7" s="2" customFormat="1" ht="13.5" customHeight="1">
      <c r="A11" s="39"/>
      <c r="B11" s="15" t="s">
        <v>13</v>
      </c>
      <c r="C11" s="29">
        <v>1250</v>
      </c>
      <c r="D11" s="16">
        <v>158</v>
      </c>
      <c r="E11" s="17">
        <v>1092</v>
      </c>
      <c r="F11" s="18">
        <v>37</v>
      </c>
      <c r="G11" s="19">
        <f t="shared" si="0"/>
        <v>1287</v>
      </c>
    </row>
    <row r="12" spans="1:7" s="2" customFormat="1" ht="13.5" customHeight="1">
      <c r="A12" s="39"/>
      <c r="B12" s="15" t="s">
        <v>14</v>
      </c>
      <c r="C12" s="29">
        <v>1072</v>
      </c>
      <c r="D12" s="16">
        <v>129</v>
      </c>
      <c r="E12" s="17">
        <v>943</v>
      </c>
      <c r="F12" s="18">
        <v>25</v>
      </c>
      <c r="G12" s="19">
        <f t="shared" si="0"/>
        <v>1097</v>
      </c>
    </row>
    <row r="13" spans="1:7" s="2" customFormat="1" ht="13.5" customHeight="1" thickBot="1">
      <c r="A13" s="39"/>
      <c r="B13" s="20" t="s">
        <v>15</v>
      </c>
      <c r="C13" s="30">
        <v>909</v>
      </c>
      <c r="D13" s="21">
        <v>114</v>
      </c>
      <c r="E13" s="22">
        <v>795</v>
      </c>
      <c r="F13" s="23">
        <v>37</v>
      </c>
      <c r="G13" s="24">
        <f t="shared" si="0"/>
        <v>946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10311</v>
      </c>
      <c r="D14" s="27">
        <f>SUM(D7:D13)</f>
        <v>1458</v>
      </c>
      <c r="E14" s="27">
        <f>SUM(E7:E13)</f>
        <v>8853</v>
      </c>
      <c r="F14" s="27">
        <f>SUM(F7:F13)</f>
        <v>288</v>
      </c>
      <c r="G14" s="28">
        <f>SUM(G7:G13)</f>
        <v>10599</v>
      </c>
    </row>
    <row r="15" spans="1:7" s="2" customFormat="1" ht="13.5" customHeight="1">
      <c r="A15" s="38" t="s">
        <v>16</v>
      </c>
      <c r="B15" s="9" t="s">
        <v>9</v>
      </c>
      <c r="C15" s="10">
        <v>1433</v>
      </c>
      <c r="D15" s="11">
        <v>263</v>
      </c>
      <c r="E15" s="12">
        <v>1170</v>
      </c>
      <c r="F15" s="13">
        <v>27</v>
      </c>
      <c r="G15" s="14">
        <f>C15+F15</f>
        <v>1460</v>
      </c>
    </row>
    <row r="16" spans="1:7" s="2" customFormat="1" ht="13.5" customHeight="1">
      <c r="A16" s="39"/>
      <c r="B16" s="9" t="s">
        <v>10</v>
      </c>
      <c r="C16" s="29">
        <v>944</v>
      </c>
      <c r="D16" s="11">
        <v>189</v>
      </c>
      <c r="E16" s="12">
        <v>755</v>
      </c>
      <c r="F16" s="13">
        <v>29</v>
      </c>
      <c r="G16" s="14">
        <f>C16+F16</f>
        <v>973</v>
      </c>
    </row>
    <row r="17" spans="1:7" s="2" customFormat="1" ht="13.5" customHeight="1">
      <c r="A17" s="39"/>
      <c r="B17" s="15" t="s">
        <v>11</v>
      </c>
      <c r="C17" s="29">
        <v>1417</v>
      </c>
      <c r="D17" s="16">
        <v>198</v>
      </c>
      <c r="E17" s="17">
        <v>1219</v>
      </c>
      <c r="F17" s="18">
        <v>36</v>
      </c>
      <c r="G17" s="19">
        <f t="shared" si="0"/>
        <v>1453</v>
      </c>
    </row>
    <row r="18" spans="1:7" s="2" customFormat="1" ht="13.5" customHeight="1">
      <c r="A18" s="39"/>
      <c r="B18" s="15" t="s">
        <v>12</v>
      </c>
      <c r="C18" s="29">
        <v>1102</v>
      </c>
      <c r="D18" s="16">
        <v>153</v>
      </c>
      <c r="E18" s="17">
        <v>949</v>
      </c>
      <c r="F18" s="18">
        <v>37</v>
      </c>
      <c r="G18" s="19">
        <f t="shared" si="0"/>
        <v>1139</v>
      </c>
    </row>
    <row r="19" spans="1:7" s="2" customFormat="1" ht="13.5" customHeight="1">
      <c r="A19" s="39"/>
      <c r="B19" s="15" t="s">
        <v>13</v>
      </c>
      <c r="C19" s="29">
        <v>853</v>
      </c>
      <c r="D19" s="16">
        <v>122</v>
      </c>
      <c r="E19" s="17">
        <v>731</v>
      </c>
      <c r="F19" s="18">
        <v>33</v>
      </c>
      <c r="G19" s="19">
        <f t="shared" si="0"/>
        <v>886</v>
      </c>
    </row>
    <row r="20" spans="1:7" s="2" customFormat="1" ht="13.5" customHeight="1">
      <c r="A20" s="39"/>
      <c r="B20" s="15" t="s">
        <v>14</v>
      </c>
      <c r="C20" s="29">
        <v>827</v>
      </c>
      <c r="D20" s="16">
        <v>106</v>
      </c>
      <c r="E20" s="17">
        <v>721</v>
      </c>
      <c r="F20" s="18">
        <v>10</v>
      </c>
      <c r="G20" s="19">
        <f t="shared" si="0"/>
        <v>837</v>
      </c>
    </row>
    <row r="21" spans="1:7" s="2" customFormat="1" ht="13.5" customHeight="1" thickBot="1">
      <c r="A21" s="39"/>
      <c r="B21" s="20" t="s">
        <v>15</v>
      </c>
      <c r="C21" s="30">
        <v>541</v>
      </c>
      <c r="D21" s="21">
        <v>70</v>
      </c>
      <c r="E21" s="22">
        <v>471</v>
      </c>
      <c r="F21" s="23">
        <v>14</v>
      </c>
      <c r="G21" s="24">
        <f t="shared" si="0"/>
        <v>555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7117</v>
      </c>
      <c r="D22" s="27">
        <f>SUM(D15:D21)</f>
        <v>1101</v>
      </c>
      <c r="E22" s="27">
        <f>SUM(E15:E21)</f>
        <v>6016</v>
      </c>
      <c r="F22" s="27">
        <f>SUM(F15:F21)</f>
        <v>186</v>
      </c>
      <c r="G22" s="28">
        <f>SUM(G15:G21)</f>
        <v>7303</v>
      </c>
    </row>
    <row r="23" spans="1:7" s="2" customFormat="1" ht="13.5" customHeight="1">
      <c r="A23" s="39" t="s">
        <v>17</v>
      </c>
      <c r="B23" s="9" t="s">
        <v>9</v>
      </c>
      <c r="C23" s="10">
        <v>1428</v>
      </c>
      <c r="D23" s="11">
        <v>199</v>
      </c>
      <c r="E23" s="12">
        <v>1229</v>
      </c>
      <c r="F23" s="13">
        <v>24</v>
      </c>
      <c r="G23" s="14">
        <f>C23+F23</f>
        <v>1452</v>
      </c>
    </row>
    <row r="24" spans="1:7" s="2" customFormat="1" ht="13.5" customHeight="1">
      <c r="A24" s="39"/>
      <c r="B24" s="9" t="s">
        <v>10</v>
      </c>
      <c r="C24" s="29">
        <v>675</v>
      </c>
      <c r="D24" s="11">
        <v>127</v>
      </c>
      <c r="E24" s="12">
        <v>548</v>
      </c>
      <c r="F24" s="13">
        <v>20</v>
      </c>
      <c r="G24" s="14">
        <f>C24+F24</f>
        <v>695</v>
      </c>
    </row>
    <row r="25" spans="1:7" s="2" customFormat="1" ht="13.5" customHeight="1">
      <c r="A25" s="39"/>
      <c r="B25" s="15" t="s">
        <v>11</v>
      </c>
      <c r="C25" s="29">
        <v>1084</v>
      </c>
      <c r="D25" s="16">
        <v>115</v>
      </c>
      <c r="E25" s="17">
        <v>969</v>
      </c>
      <c r="F25" s="18">
        <v>28</v>
      </c>
      <c r="G25" s="19">
        <f t="shared" si="0"/>
        <v>1112</v>
      </c>
    </row>
    <row r="26" spans="1:7" s="2" customFormat="1" ht="13.5" customHeight="1">
      <c r="A26" s="39"/>
      <c r="B26" s="15" t="s">
        <v>12</v>
      </c>
      <c r="C26" s="29">
        <v>756</v>
      </c>
      <c r="D26" s="16">
        <v>109</v>
      </c>
      <c r="E26" s="17">
        <v>647</v>
      </c>
      <c r="F26" s="18">
        <v>12</v>
      </c>
      <c r="G26" s="19">
        <f t="shared" si="0"/>
        <v>768</v>
      </c>
    </row>
    <row r="27" spans="1:7" s="2" customFormat="1" ht="13.5" customHeight="1">
      <c r="A27" s="39"/>
      <c r="B27" s="15" t="s">
        <v>13</v>
      </c>
      <c r="C27" s="29">
        <v>581</v>
      </c>
      <c r="D27" s="16">
        <v>55</v>
      </c>
      <c r="E27" s="17">
        <v>526</v>
      </c>
      <c r="F27" s="18">
        <v>12</v>
      </c>
      <c r="G27" s="19">
        <f t="shared" si="0"/>
        <v>593</v>
      </c>
    </row>
    <row r="28" spans="1:7" s="2" customFormat="1" ht="13.5" customHeight="1">
      <c r="A28" s="39"/>
      <c r="B28" s="15" t="s">
        <v>14</v>
      </c>
      <c r="C28" s="29">
        <v>549</v>
      </c>
      <c r="D28" s="16">
        <v>48</v>
      </c>
      <c r="E28" s="17">
        <v>501</v>
      </c>
      <c r="F28" s="18">
        <v>16</v>
      </c>
      <c r="G28" s="19">
        <f t="shared" si="0"/>
        <v>565</v>
      </c>
    </row>
    <row r="29" spans="1:7" s="2" customFormat="1" ht="13.5" customHeight="1" thickBot="1">
      <c r="A29" s="39"/>
      <c r="B29" s="20" t="s">
        <v>15</v>
      </c>
      <c r="C29" s="30">
        <v>431</v>
      </c>
      <c r="D29" s="21">
        <v>50</v>
      </c>
      <c r="E29" s="22">
        <v>381</v>
      </c>
      <c r="F29" s="23">
        <v>14</v>
      </c>
      <c r="G29" s="24">
        <f t="shared" si="0"/>
        <v>445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5504</v>
      </c>
      <c r="D30" s="27">
        <f>SUM(D23:D29)</f>
        <v>703</v>
      </c>
      <c r="E30" s="27">
        <f>SUM(E23:E29)</f>
        <v>4801</v>
      </c>
      <c r="F30" s="27">
        <f>SUM(F23:F29)</f>
        <v>126</v>
      </c>
      <c r="G30" s="28">
        <f>SUM(G23:G29)</f>
        <v>5630</v>
      </c>
    </row>
    <row r="31" spans="1:7" s="2" customFormat="1" ht="13.5" customHeight="1">
      <c r="A31" s="52" t="s">
        <v>18</v>
      </c>
      <c r="B31" s="9" t="s">
        <v>9</v>
      </c>
      <c r="C31" s="10">
        <v>2148</v>
      </c>
      <c r="D31" s="11">
        <v>325</v>
      </c>
      <c r="E31" s="12">
        <v>1823</v>
      </c>
      <c r="F31" s="13">
        <v>28</v>
      </c>
      <c r="G31" s="14">
        <f>C31+F31</f>
        <v>2176</v>
      </c>
    </row>
    <row r="32" spans="1:7" s="2" customFormat="1" ht="13.5" customHeight="1">
      <c r="A32" s="53"/>
      <c r="B32" s="9" t="s">
        <v>10</v>
      </c>
      <c r="C32" s="29">
        <v>1194</v>
      </c>
      <c r="D32" s="11">
        <v>208</v>
      </c>
      <c r="E32" s="12">
        <v>986</v>
      </c>
      <c r="F32" s="13">
        <v>42</v>
      </c>
      <c r="G32" s="14">
        <f>C32+F32</f>
        <v>1236</v>
      </c>
    </row>
    <row r="33" spans="1:7" s="2" customFormat="1" ht="13.5" customHeight="1">
      <c r="A33" s="53"/>
      <c r="B33" s="15" t="s">
        <v>11</v>
      </c>
      <c r="C33" s="29">
        <v>1808</v>
      </c>
      <c r="D33" s="16">
        <v>230</v>
      </c>
      <c r="E33" s="17">
        <v>1578</v>
      </c>
      <c r="F33" s="18">
        <v>36</v>
      </c>
      <c r="G33" s="19">
        <f t="shared" si="0"/>
        <v>1844</v>
      </c>
    </row>
    <row r="34" spans="1:7" s="2" customFormat="1" ht="13.5" customHeight="1">
      <c r="A34" s="53"/>
      <c r="B34" s="15" t="s">
        <v>12</v>
      </c>
      <c r="C34" s="29">
        <v>1513</v>
      </c>
      <c r="D34" s="16">
        <v>207</v>
      </c>
      <c r="E34" s="17">
        <v>1306</v>
      </c>
      <c r="F34" s="18">
        <v>62</v>
      </c>
      <c r="G34" s="19">
        <f t="shared" si="0"/>
        <v>1575</v>
      </c>
    </row>
    <row r="35" spans="1:7" s="2" customFormat="1" ht="13.5" customHeight="1">
      <c r="A35" s="53"/>
      <c r="B35" s="15" t="s">
        <v>13</v>
      </c>
      <c r="C35" s="29">
        <v>1010</v>
      </c>
      <c r="D35" s="16">
        <v>126</v>
      </c>
      <c r="E35" s="17">
        <v>884</v>
      </c>
      <c r="F35" s="18">
        <v>19</v>
      </c>
      <c r="G35" s="19">
        <f t="shared" si="0"/>
        <v>1029</v>
      </c>
    </row>
    <row r="36" spans="1:7" s="2" customFormat="1" ht="13.5" customHeight="1">
      <c r="A36" s="53"/>
      <c r="B36" s="15" t="s">
        <v>14</v>
      </c>
      <c r="C36" s="29">
        <v>1046</v>
      </c>
      <c r="D36" s="16">
        <v>112</v>
      </c>
      <c r="E36" s="17">
        <v>934</v>
      </c>
      <c r="F36" s="18">
        <v>19</v>
      </c>
      <c r="G36" s="19">
        <f t="shared" si="0"/>
        <v>1065</v>
      </c>
    </row>
    <row r="37" spans="1:7" s="2" customFormat="1" ht="13.5" customHeight="1" thickBot="1">
      <c r="A37" s="53"/>
      <c r="B37" s="20" t="s">
        <v>15</v>
      </c>
      <c r="C37" s="30">
        <v>873</v>
      </c>
      <c r="D37" s="21">
        <v>85</v>
      </c>
      <c r="E37" s="22">
        <v>788</v>
      </c>
      <c r="F37" s="23">
        <v>30</v>
      </c>
      <c r="G37" s="24">
        <f t="shared" si="0"/>
        <v>903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9592</v>
      </c>
      <c r="D38" s="27">
        <f>SUM(D31:D37)</f>
        <v>1293</v>
      </c>
      <c r="E38" s="27">
        <f>SUM(E31:E37)</f>
        <v>8299</v>
      </c>
      <c r="F38" s="27">
        <f>SUM(F31:F37)</f>
        <v>236</v>
      </c>
      <c r="G38" s="28">
        <f>SUM(G31:G37)</f>
        <v>9828</v>
      </c>
    </row>
    <row r="39" spans="1:7" s="2" customFormat="1" ht="13.5" customHeight="1">
      <c r="A39" s="39" t="s">
        <v>19</v>
      </c>
      <c r="B39" s="9" t="s">
        <v>9</v>
      </c>
      <c r="C39" s="10">
        <v>1101</v>
      </c>
      <c r="D39" s="11">
        <v>177</v>
      </c>
      <c r="E39" s="12">
        <v>924</v>
      </c>
      <c r="F39" s="13">
        <v>12</v>
      </c>
      <c r="G39" s="14">
        <f>C39+F39</f>
        <v>1113</v>
      </c>
    </row>
    <row r="40" spans="1:7" s="2" customFormat="1" ht="13.5" customHeight="1">
      <c r="A40" s="39"/>
      <c r="B40" s="9" t="s">
        <v>10</v>
      </c>
      <c r="C40" s="29">
        <v>742</v>
      </c>
      <c r="D40" s="11">
        <v>111</v>
      </c>
      <c r="E40" s="12">
        <v>631</v>
      </c>
      <c r="F40" s="13">
        <v>15</v>
      </c>
      <c r="G40" s="14">
        <f>C40+F40</f>
        <v>757</v>
      </c>
    </row>
    <row r="41" spans="1:7" s="2" customFormat="1" ht="13.5" customHeight="1">
      <c r="A41" s="39"/>
      <c r="B41" s="15" t="s">
        <v>11</v>
      </c>
      <c r="C41" s="29">
        <v>1058</v>
      </c>
      <c r="D41" s="16">
        <v>136</v>
      </c>
      <c r="E41" s="17">
        <v>922</v>
      </c>
      <c r="F41" s="18">
        <v>24</v>
      </c>
      <c r="G41" s="19">
        <f t="shared" si="0"/>
        <v>1082</v>
      </c>
    </row>
    <row r="42" spans="1:7" s="2" customFormat="1" ht="13.5" customHeight="1">
      <c r="A42" s="39"/>
      <c r="B42" s="15" t="s">
        <v>12</v>
      </c>
      <c r="C42" s="29">
        <v>772</v>
      </c>
      <c r="D42" s="16">
        <v>115</v>
      </c>
      <c r="E42" s="17">
        <v>657</v>
      </c>
      <c r="F42" s="18">
        <v>23</v>
      </c>
      <c r="G42" s="19">
        <f t="shared" si="0"/>
        <v>795</v>
      </c>
    </row>
    <row r="43" spans="1:7" s="2" customFormat="1" ht="13.5" customHeight="1">
      <c r="A43" s="39"/>
      <c r="B43" s="15" t="s">
        <v>13</v>
      </c>
      <c r="C43" s="29">
        <v>489</v>
      </c>
      <c r="D43" s="16">
        <v>59</v>
      </c>
      <c r="E43" s="17">
        <v>430</v>
      </c>
      <c r="F43" s="18">
        <v>12</v>
      </c>
      <c r="G43" s="19">
        <f t="shared" si="0"/>
        <v>501</v>
      </c>
    </row>
    <row r="44" spans="1:7" s="2" customFormat="1" ht="13.5" customHeight="1">
      <c r="A44" s="39"/>
      <c r="B44" s="15" t="s">
        <v>14</v>
      </c>
      <c r="C44" s="29">
        <v>481</v>
      </c>
      <c r="D44" s="16">
        <v>56</v>
      </c>
      <c r="E44" s="17">
        <v>425</v>
      </c>
      <c r="F44" s="18">
        <v>13</v>
      </c>
      <c r="G44" s="19">
        <f t="shared" si="0"/>
        <v>494</v>
      </c>
    </row>
    <row r="45" spans="1:7" s="2" customFormat="1" ht="13.5" customHeight="1" thickBot="1">
      <c r="A45" s="39"/>
      <c r="B45" s="20" t="s">
        <v>15</v>
      </c>
      <c r="C45" s="30">
        <v>532</v>
      </c>
      <c r="D45" s="21">
        <v>52</v>
      </c>
      <c r="E45" s="22">
        <v>480</v>
      </c>
      <c r="F45" s="23">
        <v>29</v>
      </c>
      <c r="G45" s="24">
        <f t="shared" si="0"/>
        <v>561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5175</v>
      </c>
      <c r="D46" s="27">
        <f>SUM(D39:D45)</f>
        <v>706</v>
      </c>
      <c r="E46" s="27">
        <f>SUM(E39:E45)</f>
        <v>4469</v>
      </c>
      <c r="F46" s="27">
        <f>SUM(F39:F45)</f>
        <v>128</v>
      </c>
      <c r="G46" s="28">
        <f>SUM(G39:G45)</f>
        <v>5303</v>
      </c>
    </row>
    <row r="47" spans="1:7" s="2" customFormat="1" ht="13.5" customHeight="1">
      <c r="A47" s="39" t="s">
        <v>20</v>
      </c>
      <c r="B47" s="9" t="s">
        <v>9</v>
      </c>
      <c r="C47" s="10">
        <v>1238</v>
      </c>
      <c r="D47" s="11">
        <v>165</v>
      </c>
      <c r="E47" s="12">
        <v>1073</v>
      </c>
      <c r="F47" s="13">
        <v>27</v>
      </c>
      <c r="G47" s="14">
        <f>C47+F47</f>
        <v>1265</v>
      </c>
    </row>
    <row r="48" spans="1:7" s="2" customFormat="1" ht="13.5" customHeight="1">
      <c r="A48" s="39"/>
      <c r="B48" s="9" t="s">
        <v>10</v>
      </c>
      <c r="C48" s="29">
        <v>1188</v>
      </c>
      <c r="D48" s="11">
        <v>234</v>
      </c>
      <c r="E48" s="12">
        <v>954</v>
      </c>
      <c r="F48" s="13">
        <v>33</v>
      </c>
      <c r="G48" s="14">
        <f>C48+F48</f>
        <v>1221</v>
      </c>
    </row>
    <row r="49" spans="1:7" s="2" customFormat="1" ht="13.5" customHeight="1">
      <c r="A49" s="39"/>
      <c r="B49" s="15" t="s">
        <v>11</v>
      </c>
      <c r="C49" s="29">
        <v>1558</v>
      </c>
      <c r="D49" s="16">
        <v>231</v>
      </c>
      <c r="E49" s="17">
        <v>1327</v>
      </c>
      <c r="F49" s="18">
        <v>30</v>
      </c>
      <c r="G49" s="19">
        <f t="shared" si="0"/>
        <v>1588</v>
      </c>
    </row>
    <row r="50" spans="1:7" s="2" customFormat="1" ht="13.5" customHeight="1">
      <c r="A50" s="39"/>
      <c r="B50" s="15" t="s">
        <v>12</v>
      </c>
      <c r="C50" s="29">
        <v>1479</v>
      </c>
      <c r="D50" s="16">
        <v>191</v>
      </c>
      <c r="E50" s="17">
        <v>1288</v>
      </c>
      <c r="F50" s="18">
        <v>61</v>
      </c>
      <c r="G50" s="19">
        <f t="shared" si="0"/>
        <v>1540</v>
      </c>
    </row>
    <row r="51" spans="1:7" s="2" customFormat="1" ht="13.5" customHeight="1">
      <c r="A51" s="39"/>
      <c r="B51" s="15" t="s">
        <v>13</v>
      </c>
      <c r="C51" s="29">
        <v>1063</v>
      </c>
      <c r="D51" s="16">
        <v>126</v>
      </c>
      <c r="E51" s="17">
        <v>937</v>
      </c>
      <c r="F51" s="18">
        <v>37</v>
      </c>
      <c r="G51" s="19">
        <f t="shared" si="0"/>
        <v>1100</v>
      </c>
    </row>
    <row r="52" spans="1:7" s="2" customFormat="1" ht="13.5" customHeight="1">
      <c r="A52" s="39"/>
      <c r="B52" s="15" t="s">
        <v>14</v>
      </c>
      <c r="C52" s="29">
        <v>948</v>
      </c>
      <c r="D52" s="16">
        <v>95</v>
      </c>
      <c r="E52" s="17">
        <v>853</v>
      </c>
      <c r="F52" s="18">
        <v>26</v>
      </c>
      <c r="G52" s="19">
        <f t="shared" si="0"/>
        <v>974</v>
      </c>
    </row>
    <row r="53" spans="1:7" s="2" customFormat="1" ht="13.5" customHeight="1" thickBot="1">
      <c r="A53" s="39"/>
      <c r="B53" s="20" t="s">
        <v>15</v>
      </c>
      <c r="C53" s="30">
        <v>929</v>
      </c>
      <c r="D53" s="21">
        <v>116</v>
      </c>
      <c r="E53" s="22">
        <v>813</v>
      </c>
      <c r="F53" s="23">
        <v>27</v>
      </c>
      <c r="G53" s="24">
        <f t="shared" si="0"/>
        <v>956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8403</v>
      </c>
      <c r="D54" s="27">
        <f>SUM(D47:D53)</f>
        <v>1158</v>
      </c>
      <c r="E54" s="27">
        <f>SUM(E47:E53)</f>
        <v>7245</v>
      </c>
      <c r="F54" s="27">
        <f>SUM(F47:F53)</f>
        <v>241</v>
      </c>
      <c r="G54" s="28">
        <f>SUM(G47:G53)</f>
        <v>8644</v>
      </c>
    </row>
    <row r="55" spans="1:7" s="2" customFormat="1" ht="13.5" customHeight="1">
      <c r="A55" s="39" t="s">
        <v>21</v>
      </c>
      <c r="B55" s="9" t="s">
        <v>9</v>
      </c>
      <c r="C55" s="10">
        <v>1493</v>
      </c>
      <c r="D55" s="11">
        <v>234</v>
      </c>
      <c r="E55" s="12">
        <v>1259</v>
      </c>
      <c r="F55" s="13">
        <v>24</v>
      </c>
      <c r="G55" s="14">
        <f>C55+F55</f>
        <v>1517</v>
      </c>
    </row>
    <row r="56" spans="1:7" s="2" customFormat="1" ht="13.5" customHeight="1">
      <c r="A56" s="39"/>
      <c r="B56" s="9" t="s">
        <v>10</v>
      </c>
      <c r="C56" s="29">
        <v>984</v>
      </c>
      <c r="D56" s="11">
        <v>171</v>
      </c>
      <c r="E56" s="12">
        <v>813</v>
      </c>
      <c r="F56" s="13">
        <v>19</v>
      </c>
      <c r="G56" s="14">
        <f>C56+F56</f>
        <v>1003</v>
      </c>
    </row>
    <row r="57" spans="1:7" s="2" customFormat="1" ht="13.5" customHeight="1">
      <c r="A57" s="39"/>
      <c r="B57" s="15" t="s">
        <v>11</v>
      </c>
      <c r="C57" s="29">
        <v>1328</v>
      </c>
      <c r="D57" s="16">
        <v>149</v>
      </c>
      <c r="E57" s="17">
        <v>1179</v>
      </c>
      <c r="F57" s="18">
        <v>34</v>
      </c>
      <c r="G57" s="19">
        <f t="shared" si="0"/>
        <v>1362</v>
      </c>
    </row>
    <row r="58" spans="1:7" s="2" customFormat="1" ht="13.5" customHeight="1">
      <c r="A58" s="39"/>
      <c r="B58" s="15" t="s">
        <v>12</v>
      </c>
      <c r="C58" s="29">
        <v>1260</v>
      </c>
      <c r="D58" s="16">
        <v>180</v>
      </c>
      <c r="E58" s="17">
        <v>1080</v>
      </c>
      <c r="F58" s="18">
        <v>47</v>
      </c>
      <c r="G58" s="19">
        <f t="shared" si="0"/>
        <v>1307</v>
      </c>
    </row>
    <row r="59" spans="1:7" s="2" customFormat="1" ht="13.5" customHeight="1">
      <c r="A59" s="39"/>
      <c r="B59" s="15" t="s">
        <v>13</v>
      </c>
      <c r="C59" s="29">
        <v>962</v>
      </c>
      <c r="D59" s="16">
        <v>119</v>
      </c>
      <c r="E59" s="17">
        <v>843</v>
      </c>
      <c r="F59" s="18">
        <v>26</v>
      </c>
      <c r="G59" s="19">
        <f t="shared" si="0"/>
        <v>988</v>
      </c>
    </row>
    <row r="60" spans="1:7" s="2" customFormat="1" ht="13.5" customHeight="1">
      <c r="A60" s="39"/>
      <c r="B60" s="15" t="s">
        <v>14</v>
      </c>
      <c r="C60" s="29">
        <v>728</v>
      </c>
      <c r="D60" s="16">
        <v>83</v>
      </c>
      <c r="E60" s="17">
        <v>645</v>
      </c>
      <c r="F60" s="18">
        <v>21</v>
      </c>
      <c r="G60" s="19">
        <f t="shared" si="0"/>
        <v>749</v>
      </c>
    </row>
    <row r="61" spans="1:7" s="2" customFormat="1" ht="13.5" customHeight="1" thickBot="1">
      <c r="A61" s="39"/>
      <c r="B61" s="20" t="s">
        <v>15</v>
      </c>
      <c r="C61" s="31">
        <v>827</v>
      </c>
      <c r="D61" s="21">
        <v>111</v>
      </c>
      <c r="E61" s="22">
        <v>716</v>
      </c>
      <c r="F61" s="23">
        <v>29</v>
      </c>
      <c r="G61" s="24">
        <f t="shared" si="0"/>
        <v>856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7582</v>
      </c>
      <c r="D62" s="27">
        <f>SUM(D55:D61)</f>
        <v>1047</v>
      </c>
      <c r="E62" s="27">
        <f>SUM(E55:E61)</f>
        <v>6535</v>
      </c>
      <c r="F62" s="27">
        <f>SUM(F55:F61)</f>
        <v>200</v>
      </c>
      <c r="G62" s="28">
        <f>SUM(G55:G61)</f>
        <v>7782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1" ref="C63:F69">C7+C15+C23+C31+C39+C47+C55</f>
        <v>11097</v>
      </c>
      <c r="D63" s="32">
        <f t="shared" si="1"/>
        <v>1715</v>
      </c>
      <c r="E63" s="33">
        <f t="shared" si="1"/>
        <v>9382</v>
      </c>
      <c r="F63" s="10">
        <f t="shared" si="1"/>
        <v>183</v>
      </c>
      <c r="G63" s="14">
        <f>C63+F63</f>
        <v>11280</v>
      </c>
    </row>
    <row r="64" spans="1:7" s="2" customFormat="1" ht="13.5" customHeight="1">
      <c r="A64" s="39"/>
      <c r="B64" s="9" t="s">
        <v>10</v>
      </c>
      <c r="C64" s="29">
        <f t="shared" si="1"/>
        <v>7056</v>
      </c>
      <c r="D64" s="34">
        <f t="shared" si="1"/>
        <v>1285</v>
      </c>
      <c r="E64" s="35">
        <f t="shared" si="1"/>
        <v>5771</v>
      </c>
      <c r="F64" s="29">
        <f t="shared" si="1"/>
        <v>210</v>
      </c>
      <c r="G64" s="14">
        <f>C64+F64</f>
        <v>7266</v>
      </c>
    </row>
    <row r="65" spans="1:7" s="2" customFormat="1" ht="13.5" customHeight="1">
      <c r="A65" s="39"/>
      <c r="B65" s="15" t="s">
        <v>11</v>
      </c>
      <c r="C65" s="29">
        <f t="shared" si="1"/>
        <v>10165</v>
      </c>
      <c r="D65" s="34">
        <f t="shared" si="1"/>
        <v>1298</v>
      </c>
      <c r="E65" s="35">
        <f t="shared" si="1"/>
        <v>8867</v>
      </c>
      <c r="F65" s="29">
        <f t="shared" si="1"/>
        <v>229</v>
      </c>
      <c r="G65" s="19">
        <f t="shared" si="0"/>
        <v>10394</v>
      </c>
    </row>
    <row r="66" spans="1:7" s="2" customFormat="1" ht="13.5" customHeight="1">
      <c r="A66" s="39"/>
      <c r="B66" s="15" t="s">
        <v>12</v>
      </c>
      <c r="C66" s="29">
        <f t="shared" si="1"/>
        <v>8465</v>
      </c>
      <c r="D66" s="34">
        <f t="shared" si="1"/>
        <v>1176</v>
      </c>
      <c r="E66" s="35">
        <f t="shared" si="1"/>
        <v>7289</v>
      </c>
      <c r="F66" s="29">
        <f t="shared" si="1"/>
        <v>297</v>
      </c>
      <c r="G66" s="19">
        <f t="shared" si="0"/>
        <v>8762</v>
      </c>
    </row>
    <row r="67" spans="1:7" s="2" customFormat="1" ht="13.5" customHeight="1">
      <c r="A67" s="39"/>
      <c r="B67" s="15" t="s">
        <v>13</v>
      </c>
      <c r="C67" s="29">
        <f t="shared" si="1"/>
        <v>6208</v>
      </c>
      <c r="D67" s="34">
        <f t="shared" si="1"/>
        <v>765</v>
      </c>
      <c r="E67" s="35">
        <f t="shared" si="1"/>
        <v>5443</v>
      </c>
      <c r="F67" s="29">
        <f t="shared" si="1"/>
        <v>176</v>
      </c>
      <c r="G67" s="19">
        <f t="shared" si="0"/>
        <v>6384</v>
      </c>
    </row>
    <row r="68" spans="1:7" s="2" customFormat="1" ht="13.5" customHeight="1">
      <c r="A68" s="39"/>
      <c r="B68" s="15" t="s">
        <v>14</v>
      </c>
      <c r="C68" s="29">
        <f t="shared" si="1"/>
        <v>5651</v>
      </c>
      <c r="D68" s="34">
        <f t="shared" si="1"/>
        <v>629</v>
      </c>
      <c r="E68" s="35">
        <f t="shared" si="1"/>
        <v>5022</v>
      </c>
      <c r="F68" s="29">
        <f t="shared" si="1"/>
        <v>130</v>
      </c>
      <c r="G68" s="19">
        <f t="shared" si="0"/>
        <v>5781</v>
      </c>
    </row>
    <row r="69" spans="1:7" s="2" customFormat="1" ht="13.5" customHeight="1" thickBot="1">
      <c r="A69" s="39"/>
      <c r="B69" s="20" t="s">
        <v>15</v>
      </c>
      <c r="C69" s="30">
        <f t="shared" si="1"/>
        <v>5042</v>
      </c>
      <c r="D69" s="36">
        <f t="shared" si="1"/>
        <v>598</v>
      </c>
      <c r="E69" s="37">
        <f t="shared" si="1"/>
        <v>4444</v>
      </c>
      <c r="F69" s="30">
        <f t="shared" si="1"/>
        <v>180</v>
      </c>
      <c r="G69" s="24">
        <f t="shared" si="0"/>
        <v>5222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53684</v>
      </c>
      <c r="D70" s="27">
        <f>SUM(D63:D69)</f>
        <v>7466</v>
      </c>
      <c r="E70" s="27">
        <f>SUM(E63:E69)</f>
        <v>46218</v>
      </c>
      <c r="F70" s="27">
        <f>SUM(F63:F69)</f>
        <v>1405</v>
      </c>
      <c r="G70" s="28">
        <f>SUM(G63:G69)</f>
        <v>55089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6">
      <selection activeCell="H3" sqref="H3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"平成26年"&amp;H2&amp;"月末現在"</f>
        <v>平成26年1月末現在</v>
      </c>
      <c r="F2" s="41"/>
      <c r="G2" s="41"/>
      <c r="H2">
        <v>1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2402</v>
      </c>
      <c r="D7" s="11">
        <v>360</v>
      </c>
      <c r="E7" s="12">
        <v>2042</v>
      </c>
      <c r="F7" s="13">
        <v>36</v>
      </c>
      <c r="G7" s="14">
        <f aca="true" t="shared" si="0" ref="G7:G69">C7+F7</f>
        <v>2438</v>
      </c>
    </row>
    <row r="8" spans="1:7" s="2" customFormat="1" ht="13.5" customHeight="1">
      <c r="A8" s="39"/>
      <c r="B8" s="9" t="s">
        <v>10</v>
      </c>
      <c r="C8" s="29">
        <v>1365</v>
      </c>
      <c r="D8" s="11">
        <v>251</v>
      </c>
      <c r="E8" s="12">
        <v>1114</v>
      </c>
      <c r="F8" s="13">
        <v>55</v>
      </c>
      <c r="G8" s="14">
        <f t="shared" si="0"/>
        <v>1420</v>
      </c>
    </row>
    <row r="9" spans="1:7" s="2" customFormat="1" ht="13.5" customHeight="1">
      <c r="A9" s="39"/>
      <c r="B9" s="15" t="s">
        <v>11</v>
      </c>
      <c r="C9" s="29">
        <v>2012</v>
      </c>
      <c r="D9" s="16">
        <v>270</v>
      </c>
      <c r="E9" s="17">
        <v>1742</v>
      </c>
      <c r="F9" s="18">
        <v>47</v>
      </c>
      <c r="G9" s="19">
        <f t="shared" si="0"/>
        <v>2059</v>
      </c>
    </row>
    <row r="10" spans="1:7" s="2" customFormat="1" ht="13.5" customHeight="1">
      <c r="A10" s="39"/>
      <c r="B10" s="15" t="s">
        <v>12</v>
      </c>
      <c r="C10" s="29">
        <v>1632</v>
      </c>
      <c r="D10" s="16">
        <v>230</v>
      </c>
      <c r="E10" s="17">
        <v>1402</v>
      </c>
      <c r="F10" s="18">
        <v>45</v>
      </c>
      <c r="G10" s="19">
        <f t="shared" si="0"/>
        <v>1677</v>
      </c>
    </row>
    <row r="11" spans="1:7" s="2" customFormat="1" ht="13.5" customHeight="1">
      <c r="A11" s="39"/>
      <c r="B11" s="15" t="s">
        <v>13</v>
      </c>
      <c r="C11" s="29">
        <v>1292</v>
      </c>
      <c r="D11" s="16">
        <v>173</v>
      </c>
      <c r="E11" s="17">
        <v>1119</v>
      </c>
      <c r="F11" s="18">
        <v>32</v>
      </c>
      <c r="G11" s="19">
        <f t="shared" si="0"/>
        <v>1324</v>
      </c>
    </row>
    <row r="12" spans="1:7" s="2" customFormat="1" ht="13.5" customHeight="1">
      <c r="A12" s="39"/>
      <c r="B12" s="15" t="s">
        <v>14</v>
      </c>
      <c r="C12" s="29">
        <v>1082</v>
      </c>
      <c r="D12" s="16">
        <v>113</v>
      </c>
      <c r="E12" s="17">
        <v>969</v>
      </c>
      <c r="F12" s="18">
        <v>20</v>
      </c>
      <c r="G12" s="19">
        <f t="shared" si="0"/>
        <v>1102</v>
      </c>
    </row>
    <row r="13" spans="1:7" s="2" customFormat="1" ht="13.5" customHeight="1" thickBot="1">
      <c r="A13" s="39"/>
      <c r="B13" s="20" t="s">
        <v>15</v>
      </c>
      <c r="C13" s="30">
        <v>906</v>
      </c>
      <c r="D13" s="21">
        <v>116</v>
      </c>
      <c r="E13" s="22">
        <v>790</v>
      </c>
      <c r="F13" s="23">
        <v>33</v>
      </c>
      <c r="G13" s="24">
        <f t="shared" si="0"/>
        <v>939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10691</v>
      </c>
      <c r="D14" s="27">
        <f>SUM(D7:D13)</f>
        <v>1513</v>
      </c>
      <c r="E14" s="27">
        <f>SUM(E7:E13)</f>
        <v>9178</v>
      </c>
      <c r="F14" s="27">
        <f>SUM(F7:F13)</f>
        <v>268</v>
      </c>
      <c r="G14" s="28">
        <f>SUM(G7:G13)</f>
        <v>10959</v>
      </c>
    </row>
    <row r="15" spans="1:7" s="2" customFormat="1" ht="13.5" customHeight="1">
      <c r="A15" s="38" t="s">
        <v>16</v>
      </c>
      <c r="B15" s="9" t="s">
        <v>9</v>
      </c>
      <c r="C15" s="10">
        <v>1630</v>
      </c>
      <c r="D15" s="11">
        <v>306</v>
      </c>
      <c r="E15" s="12">
        <v>1324</v>
      </c>
      <c r="F15" s="13">
        <v>38</v>
      </c>
      <c r="G15" s="14">
        <f>C15+F15</f>
        <v>1668</v>
      </c>
    </row>
    <row r="16" spans="1:7" s="2" customFormat="1" ht="13.5" customHeight="1">
      <c r="A16" s="39"/>
      <c r="B16" s="9" t="s">
        <v>10</v>
      </c>
      <c r="C16" s="29">
        <v>904</v>
      </c>
      <c r="D16" s="11">
        <v>185</v>
      </c>
      <c r="E16" s="12">
        <v>719</v>
      </c>
      <c r="F16" s="13">
        <v>27</v>
      </c>
      <c r="G16" s="14">
        <f>C16+F16</f>
        <v>931</v>
      </c>
    </row>
    <row r="17" spans="1:7" s="2" customFormat="1" ht="13.5" customHeight="1">
      <c r="A17" s="39"/>
      <c r="B17" s="15" t="s">
        <v>11</v>
      </c>
      <c r="C17" s="29">
        <v>1481</v>
      </c>
      <c r="D17" s="16">
        <v>227</v>
      </c>
      <c r="E17" s="17">
        <v>1254</v>
      </c>
      <c r="F17" s="18">
        <v>29</v>
      </c>
      <c r="G17" s="19">
        <f t="shared" si="0"/>
        <v>1510</v>
      </c>
    </row>
    <row r="18" spans="1:7" s="2" customFormat="1" ht="13.5" customHeight="1">
      <c r="A18" s="39"/>
      <c r="B18" s="15" t="s">
        <v>12</v>
      </c>
      <c r="C18" s="29">
        <v>1134</v>
      </c>
      <c r="D18" s="16">
        <v>154</v>
      </c>
      <c r="E18" s="17">
        <v>980</v>
      </c>
      <c r="F18" s="18">
        <v>29</v>
      </c>
      <c r="G18" s="19">
        <f t="shared" si="0"/>
        <v>1163</v>
      </c>
    </row>
    <row r="19" spans="1:7" s="2" customFormat="1" ht="13.5" customHeight="1">
      <c r="A19" s="39"/>
      <c r="B19" s="15" t="s">
        <v>13</v>
      </c>
      <c r="C19" s="29">
        <v>839</v>
      </c>
      <c r="D19" s="16">
        <v>113</v>
      </c>
      <c r="E19" s="17">
        <v>726</v>
      </c>
      <c r="F19" s="18">
        <v>29</v>
      </c>
      <c r="G19" s="19">
        <f t="shared" si="0"/>
        <v>868</v>
      </c>
    </row>
    <row r="20" spans="1:7" s="2" customFormat="1" ht="13.5" customHeight="1">
      <c r="A20" s="39"/>
      <c r="B20" s="15" t="s">
        <v>14</v>
      </c>
      <c r="C20" s="29">
        <v>843</v>
      </c>
      <c r="D20" s="16">
        <v>96</v>
      </c>
      <c r="E20" s="17">
        <v>747</v>
      </c>
      <c r="F20" s="18">
        <v>12</v>
      </c>
      <c r="G20" s="19">
        <f t="shared" si="0"/>
        <v>855</v>
      </c>
    </row>
    <row r="21" spans="1:7" s="2" customFormat="1" ht="13.5" customHeight="1" thickBot="1">
      <c r="A21" s="39"/>
      <c r="B21" s="20" t="s">
        <v>15</v>
      </c>
      <c r="C21" s="30">
        <v>532</v>
      </c>
      <c r="D21" s="21">
        <v>68</v>
      </c>
      <c r="E21" s="22">
        <v>464</v>
      </c>
      <c r="F21" s="23">
        <v>17</v>
      </c>
      <c r="G21" s="24">
        <f t="shared" si="0"/>
        <v>549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7363</v>
      </c>
      <c r="D22" s="27">
        <f>SUM(D15:D21)</f>
        <v>1149</v>
      </c>
      <c r="E22" s="27">
        <f>SUM(E15:E21)</f>
        <v>6214</v>
      </c>
      <c r="F22" s="27">
        <f>SUM(F15:F21)</f>
        <v>181</v>
      </c>
      <c r="G22" s="28">
        <f>SUM(G15:G21)</f>
        <v>7544</v>
      </c>
    </row>
    <row r="23" spans="1:7" s="2" customFormat="1" ht="13.5" customHeight="1">
      <c r="A23" s="39" t="s">
        <v>17</v>
      </c>
      <c r="B23" s="9" t="s">
        <v>9</v>
      </c>
      <c r="C23" s="10">
        <v>1466</v>
      </c>
      <c r="D23" s="11">
        <v>236</v>
      </c>
      <c r="E23" s="12">
        <v>1230</v>
      </c>
      <c r="F23" s="13">
        <v>25</v>
      </c>
      <c r="G23" s="14">
        <f>C23+F23</f>
        <v>1491</v>
      </c>
    </row>
    <row r="24" spans="1:7" s="2" customFormat="1" ht="13.5" customHeight="1">
      <c r="A24" s="39"/>
      <c r="B24" s="9" t="s">
        <v>10</v>
      </c>
      <c r="C24" s="29">
        <v>688</v>
      </c>
      <c r="D24" s="11">
        <v>109</v>
      </c>
      <c r="E24" s="12">
        <v>579</v>
      </c>
      <c r="F24" s="13">
        <v>24</v>
      </c>
      <c r="G24" s="14">
        <f>C24+F24</f>
        <v>712</v>
      </c>
    </row>
    <row r="25" spans="1:7" s="2" customFormat="1" ht="13.5" customHeight="1">
      <c r="A25" s="39"/>
      <c r="B25" s="15" t="s">
        <v>11</v>
      </c>
      <c r="C25" s="29">
        <v>1143</v>
      </c>
      <c r="D25" s="16">
        <v>128</v>
      </c>
      <c r="E25" s="17">
        <v>1015</v>
      </c>
      <c r="F25" s="18">
        <v>26</v>
      </c>
      <c r="G25" s="19">
        <f t="shared" si="0"/>
        <v>1169</v>
      </c>
    </row>
    <row r="26" spans="1:7" s="2" customFormat="1" ht="13.5" customHeight="1">
      <c r="A26" s="39"/>
      <c r="B26" s="15" t="s">
        <v>12</v>
      </c>
      <c r="C26" s="29">
        <v>772</v>
      </c>
      <c r="D26" s="16">
        <v>86</v>
      </c>
      <c r="E26" s="17">
        <v>686</v>
      </c>
      <c r="F26" s="18">
        <v>20</v>
      </c>
      <c r="G26" s="19">
        <f t="shared" si="0"/>
        <v>792</v>
      </c>
    </row>
    <row r="27" spans="1:7" s="2" customFormat="1" ht="13.5" customHeight="1">
      <c r="A27" s="39"/>
      <c r="B27" s="15" t="s">
        <v>13</v>
      </c>
      <c r="C27" s="29">
        <v>570</v>
      </c>
      <c r="D27" s="16">
        <v>60</v>
      </c>
      <c r="E27" s="17">
        <v>510</v>
      </c>
      <c r="F27" s="18">
        <v>17</v>
      </c>
      <c r="G27" s="19">
        <f t="shared" si="0"/>
        <v>587</v>
      </c>
    </row>
    <row r="28" spans="1:7" s="2" customFormat="1" ht="13.5" customHeight="1">
      <c r="A28" s="39"/>
      <c r="B28" s="15" t="s">
        <v>14</v>
      </c>
      <c r="C28" s="29">
        <v>587</v>
      </c>
      <c r="D28" s="16">
        <v>56</v>
      </c>
      <c r="E28" s="17">
        <v>531</v>
      </c>
      <c r="F28" s="18">
        <v>15</v>
      </c>
      <c r="G28" s="19">
        <f t="shared" si="0"/>
        <v>602</v>
      </c>
    </row>
    <row r="29" spans="1:7" s="2" customFormat="1" ht="13.5" customHeight="1" thickBot="1">
      <c r="A29" s="39"/>
      <c r="B29" s="20" t="s">
        <v>15</v>
      </c>
      <c r="C29" s="30">
        <v>437</v>
      </c>
      <c r="D29" s="21">
        <v>46</v>
      </c>
      <c r="E29" s="22">
        <v>391</v>
      </c>
      <c r="F29" s="23">
        <v>11</v>
      </c>
      <c r="G29" s="24">
        <f t="shared" si="0"/>
        <v>448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5663</v>
      </c>
      <c r="D30" s="27">
        <f>SUM(D23:D29)</f>
        <v>721</v>
      </c>
      <c r="E30" s="27">
        <f>SUM(E23:E29)</f>
        <v>4942</v>
      </c>
      <c r="F30" s="27">
        <f>SUM(F23:F29)</f>
        <v>138</v>
      </c>
      <c r="G30" s="28">
        <f>SUM(G23:G29)</f>
        <v>5801</v>
      </c>
    </row>
    <row r="31" spans="1:7" s="2" customFormat="1" ht="13.5" customHeight="1">
      <c r="A31" s="52" t="s">
        <v>18</v>
      </c>
      <c r="B31" s="9" t="s">
        <v>9</v>
      </c>
      <c r="C31" s="10">
        <v>2259</v>
      </c>
      <c r="D31" s="11">
        <v>371</v>
      </c>
      <c r="E31" s="12">
        <v>1888</v>
      </c>
      <c r="F31" s="13">
        <v>34</v>
      </c>
      <c r="G31" s="14">
        <f>C31+F31</f>
        <v>2293</v>
      </c>
    </row>
    <row r="32" spans="1:7" s="2" customFormat="1" ht="13.5" customHeight="1">
      <c r="A32" s="53"/>
      <c r="B32" s="9" t="s">
        <v>10</v>
      </c>
      <c r="C32" s="29">
        <v>1336</v>
      </c>
      <c r="D32" s="11">
        <v>233</v>
      </c>
      <c r="E32" s="12">
        <v>1103</v>
      </c>
      <c r="F32" s="13">
        <v>42</v>
      </c>
      <c r="G32" s="14">
        <f>C32+F32</f>
        <v>1378</v>
      </c>
    </row>
    <row r="33" spans="1:7" s="2" customFormat="1" ht="13.5" customHeight="1">
      <c r="A33" s="53"/>
      <c r="B33" s="15" t="s">
        <v>11</v>
      </c>
      <c r="C33" s="29">
        <v>1865</v>
      </c>
      <c r="D33" s="16">
        <v>233</v>
      </c>
      <c r="E33" s="17">
        <v>1632</v>
      </c>
      <c r="F33" s="18">
        <v>35</v>
      </c>
      <c r="G33" s="19">
        <f t="shared" si="0"/>
        <v>1900</v>
      </c>
    </row>
    <row r="34" spans="1:7" s="2" customFormat="1" ht="13.5" customHeight="1">
      <c r="A34" s="53"/>
      <c r="B34" s="15" t="s">
        <v>12</v>
      </c>
      <c r="C34" s="29">
        <v>1570</v>
      </c>
      <c r="D34" s="16">
        <v>226</v>
      </c>
      <c r="E34" s="17">
        <v>1344</v>
      </c>
      <c r="F34" s="18">
        <v>55</v>
      </c>
      <c r="G34" s="19">
        <f t="shared" si="0"/>
        <v>1625</v>
      </c>
    </row>
    <row r="35" spans="1:7" s="2" customFormat="1" ht="13.5" customHeight="1">
      <c r="A35" s="53"/>
      <c r="B35" s="15" t="s">
        <v>13</v>
      </c>
      <c r="C35" s="29">
        <v>1083</v>
      </c>
      <c r="D35" s="16">
        <v>117</v>
      </c>
      <c r="E35" s="17">
        <v>966</v>
      </c>
      <c r="F35" s="18">
        <v>20</v>
      </c>
      <c r="G35" s="19">
        <f t="shared" si="0"/>
        <v>1103</v>
      </c>
    </row>
    <row r="36" spans="1:7" s="2" customFormat="1" ht="13.5" customHeight="1">
      <c r="A36" s="53"/>
      <c r="B36" s="15" t="s">
        <v>14</v>
      </c>
      <c r="C36" s="29">
        <v>1067</v>
      </c>
      <c r="D36" s="16">
        <v>117</v>
      </c>
      <c r="E36" s="17">
        <v>950</v>
      </c>
      <c r="F36" s="18">
        <v>14</v>
      </c>
      <c r="G36" s="19">
        <f t="shared" si="0"/>
        <v>1081</v>
      </c>
    </row>
    <row r="37" spans="1:7" s="2" customFormat="1" ht="13.5" customHeight="1" thickBot="1">
      <c r="A37" s="53"/>
      <c r="B37" s="20" t="s">
        <v>15</v>
      </c>
      <c r="C37" s="30">
        <v>926</v>
      </c>
      <c r="D37" s="21">
        <v>101</v>
      </c>
      <c r="E37" s="22">
        <v>825</v>
      </c>
      <c r="F37" s="23">
        <v>29</v>
      </c>
      <c r="G37" s="24">
        <f t="shared" si="0"/>
        <v>955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10106</v>
      </c>
      <c r="D38" s="27">
        <f>SUM(D31:D37)</f>
        <v>1398</v>
      </c>
      <c r="E38" s="27">
        <f>SUM(E31:E37)</f>
        <v>8708</v>
      </c>
      <c r="F38" s="27">
        <f>SUM(F31:F37)</f>
        <v>229</v>
      </c>
      <c r="G38" s="28">
        <f>SUM(G31:G37)</f>
        <v>10335</v>
      </c>
    </row>
    <row r="39" spans="1:7" s="2" customFormat="1" ht="13.5" customHeight="1">
      <c r="A39" s="39" t="s">
        <v>19</v>
      </c>
      <c r="B39" s="9" t="s">
        <v>9</v>
      </c>
      <c r="C39" s="10">
        <v>1152</v>
      </c>
      <c r="D39" s="11">
        <v>189</v>
      </c>
      <c r="E39" s="12">
        <v>963</v>
      </c>
      <c r="F39" s="13">
        <v>13</v>
      </c>
      <c r="G39" s="14">
        <f>C39+F39</f>
        <v>1165</v>
      </c>
    </row>
    <row r="40" spans="1:7" s="2" customFormat="1" ht="13.5" customHeight="1">
      <c r="A40" s="39"/>
      <c r="B40" s="9" t="s">
        <v>10</v>
      </c>
      <c r="C40" s="29">
        <v>786</v>
      </c>
      <c r="D40" s="11">
        <v>124</v>
      </c>
      <c r="E40" s="12">
        <v>662</v>
      </c>
      <c r="F40" s="13">
        <v>21</v>
      </c>
      <c r="G40" s="14">
        <f>C40+F40</f>
        <v>807</v>
      </c>
    </row>
    <row r="41" spans="1:7" s="2" customFormat="1" ht="13.5" customHeight="1">
      <c r="A41" s="39"/>
      <c r="B41" s="15" t="s">
        <v>11</v>
      </c>
      <c r="C41" s="29">
        <v>1097</v>
      </c>
      <c r="D41" s="16">
        <v>139</v>
      </c>
      <c r="E41" s="17">
        <v>958</v>
      </c>
      <c r="F41" s="18">
        <v>26</v>
      </c>
      <c r="G41" s="19">
        <f t="shared" si="0"/>
        <v>1123</v>
      </c>
    </row>
    <row r="42" spans="1:7" s="2" customFormat="1" ht="13.5" customHeight="1">
      <c r="A42" s="39"/>
      <c r="B42" s="15" t="s">
        <v>12</v>
      </c>
      <c r="C42" s="29">
        <v>798</v>
      </c>
      <c r="D42" s="16">
        <v>114</v>
      </c>
      <c r="E42" s="17">
        <v>684</v>
      </c>
      <c r="F42" s="18">
        <v>24</v>
      </c>
      <c r="G42" s="19">
        <f t="shared" si="0"/>
        <v>822</v>
      </c>
    </row>
    <row r="43" spans="1:7" s="2" customFormat="1" ht="13.5" customHeight="1">
      <c r="A43" s="39"/>
      <c r="B43" s="15" t="s">
        <v>13</v>
      </c>
      <c r="C43" s="29">
        <v>513</v>
      </c>
      <c r="D43" s="16">
        <v>58</v>
      </c>
      <c r="E43" s="17">
        <v>455</v>
      </c>
      <c r="F43" s="18">
        <v>12</v>
      </c>
      <c r="G43" s="19">
        <f t="shared" si="0"/>
        <v>525</v>
      </c>
    </row>
    <row r="44" spans="1:7" s="2" customFormat="1" ht="13.5" customHeight="1">
      <c r="A44" s="39"/>
      <c r="B44" s="15" t="s">
        <v>14</v>
      </c>
      <c r="C44" s="29">
        <v>458</v>
      </c>
      <c r="D44" s="16">
        <v>56</v>
      </c>
      <c r="E44" s="17">
        <v>402</v>
      </c>
      <c r="F44" s="18">
        <v>11</v>
      </c>
      <c r="G44" s="19">
        <f t="shared" si="0"/>
        <v>469</v>
      </c>
    </row>
    <row r="45" spans="1:7" s="2" customFormat="1" ht="13.5" customHeight="1" thickBot="1">
      <c r="A45" s="39"/>
      <c r="B45" s="20" t="s">
        <v>15</v>
      </c>
      <c r="C45" s="30">
        <v>519</v>
      </c>
      <c r="D45" s="21">
        <v>63</v>
      </c>
      <c r="E45" s="22">
        <v>456</v>
      </c>
      <c r="F45" s="23">
        <v>24</v>
      </c>
      <c r="G45" s="24">
        <f t="shared" si="0"/>
        <v>543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5323</v>
      </c>
      <c r="D46" s="27">
        <f>SUM(D39:D45)</f>
        <v>743</v>
      </c>
      <c r="E46" s="27">
        <f>SUM(E39:E45)</f>
        <v>4580</v>
      </c>
      <c r="F46" s="27">
        <f>SUM(F39:F45)</f>
        <v>131</v>
      </c>
      <c r="G46" s="28">
        <f>SUM(G39:G45)</f>
        <v>5454</v>
      </c>
    </row>
    <row r="47" spans="1:7" s="2" customFormat="1" ht="13.5" customHeight="1">
      <c r="A47" s="39" t="s">
        <v>20</v>
      </c>
      <c r="B47" s="9" t="s">
        <v>9</v>
      </c>
      <c r="C47" s="10">
        <v>1413</v>
      </c>
      <c r="D47" s="11">
        <v>211</v>
      </c>
      <c r="E47" s="12">
        <v>1202</v>
      </c>
      <c r="F47" s="13">
        <v>24</v>
      </c>
      <c r="G47" s="14">
        <f>C47+F47</f>
        <v>1437</v>
      </c>
    </row>
    <row r="48" spans="1:7" s="2" customFormat="1" ht="13.5" customHeight="1">
      <c r="A48" s="39"/>
      <c r="B48" s="9" t="s">
        <v>10</v>
      </c>
      <c r="C48" s="29">
        <v>1214</v>
      </c>
      <c r="D48" s="11">
        <v>229</v>
      </c>
      <c r="E48" s="12">
        <v>985</v>
      </c>
      <c r="F48" s="13">
        <v>23</v>
      </c>
      <c r="G48" s="14">
        <f>C48+F48</f>
        <v>1237</v>
      </c>
    </row>
    <row r="49" spans="1:7" s="2" customFormat="1" ht="13.5" customHeight="1">
      <c r="A49" s="39"/>
      <c r="B49" s="15" t="s">
        <v>11</v>
      </c>
      <c r="C49" s="29">
        <v>1590</v>
      </c>
      <c r="D49" s="16">
        <v>233</v>
      </c>
      <c r="E49" s="17">
        <v>1357</v>
      </c>
      <c r="F49" s="18">
        <v>30</v>
      </c>
      <c r="G49" s="19">
        <f t="shared" si="0"/>
        <v>1620</v>
      </c>
    </row>
    <row r="50" spans="1:7" s="2" customFormat="1" ht="13.5" customHeight="1">
      <c r="A50" s="39"/>
      <c r="B50" s="15" t="s">
        <v>12</v>
      </c>
      <c r="C50" s="29">
        <v>1567</v>
      </c>
      <c r="D50" s="16">
        <v>213</v>
      </c>
      <c r="E50" s="17">
        <v>1354</v>
      </c>
      <c r="F50" s="18">
        <v>54</v>
      </c>
      <c r="G50" s="19">
        <f t="shared" si="0"/>
        <v>1621</v>
      </c>
    </row>
    <row r="51" spans="1:7" s="2" customFormat="1" ht="13.5" customHeight="1">
      <c r="A51" s="39"/>
      <c r="B51" s="15" t="s">
        <v>13</v>
      </c>
      <c r="C51" s="29">
        <v>1078</v>
      </c>
      <c r="D51" s="16">
        <v>140</v>
      </c>
      <c r="E51" s="17">
        <v>938</v>
      </c>
      <c r="F51" s="18">
        <v>26</v>
      </c>
      <c r="G51" s="19">
        <f t="shared" si="0"/>
        <v>1104</v>
      </c>
    </row>
    <row r="52" spans="1:7" s="2" customFormat="1" ht="13.5" customHeight="1">
      <c r="A52" s="39"/>
      <c r="B52" s="15" t="s">
        <v>14</v>
      </c>
      <c r="C52" s="29">
        <v>954</v>
      </c>
      <c r="D52" s="16">
        <v>101</v>
      </c>
      <c r="E52" s="17">
        <v>853</v>
      </c>
      <c r="F52" s="18">
        <v>32</v>
      </c>
      <c r="G52" s="19">
        <f t="shared" si="0"/>
        <v>986</v>
      </c>
    </row>
    <row r="53" spans="1:7" s="2" customFormat="1" ht="13.5" customHeight="1" thickBot="1">
      <c r="A53" s="39"/>
      <c r="B53" s="20" t="s">
        <v>15</v>
      </c>
      <c r="C53" s="30">
        <v>958</v>
      </c>
      <c r="D53" s="21">
        <v>129</v>
      </c>
      <c r="E53" s="22">
        <v>829</v>
      </c>
      <c r="F53" s="23">
        <v>30</v>
      </c>
      <c r="G53" s="24">
        <f t="shared" si="0"/>
        <v>988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8774</v>
      </c>
      <c r="D54" s="27">
        <f>SUM(D47:D53)</f>
        <v>1256</v>
      </c>
      <c r="E54" s="27">
        <f>SUM(E47:E53)</f>
        <v>7518</v>
      </c>
      <c r="F54" s="27">
        <f>SUM(F47:F53)</f>
        <v>219</v>
      </c>
      <c r="G54" s="28">
        <f>SUM(G47:G53)</f>
        <v>8993</v>
      </c>
    </row>
    <row r="55" spans="1:7" s="2" customFormat="1" ht="13.5" customHeight="1">
      <c r="A55" s="39" t="s">
        <v>21</v>
      </c>
      <c r="B55" s="9" t="s">
        <v>9</v>
      </c>
      <c r="C55" s="10">
        <v>1595</v>
      </c>
      <c r="D55" s="11">
        <v>259</v>
      </c>
      <c r="E55" s="12">
        <v>1336</v>
      </c>
      <c r="F55" s="13">
        <v>18</v>
      </c>
      <c r="G55" s="14">
        <f>C55+F55</f>
        <v>1613</v>
      </c>
    </row>
    <row r="56" spans="1:7" s="2" customFormat="1" ht="13.5" customHeight="1">
      <c r="A56" s="39"/>
      <c r="B56" s="9" t="s">
        <v>10</v>
      </c>
      <c r="C56" s="29">
        <v>1035</v>
      </c>
      <c r="D56" s="11">
        <v>193</v>
      </c>
      <c r="E56" s="12">
        <v>842</v>
      </c>
      <c r="F56" s="13">
        <v>31</v>
      </c>
      <c r="G56" s="14">
        <f>C56+F56</f>
        <v>1066</v>
      </c>
    </row>
    <row r="57" spans="1:7" s="2" customFormat="1" ht="13.5" customHeight="1">
      <c r="A57" s="39"/>
      <c r="B57" s="15" t="s">
        <v>11</v>
      </c>
      <c r="C57" s="29">
        <v>1398</v>
      </c>
      <c r="D57" s="16">
        <v>150</v>
      </c>
      <c r="E57" s="17">
        <v>1248</v>
      </c>
      <c r="F57" s="18">
        <v>36</v>
      </c>
      <c r="G57" s="19">
        <f t="shared" si="0"/>
        <v>1434</v>
      </c>
    </row>
    <row r="58" spans="1:7" s="2" customFormat="1" ht="13.5" customHeight="1">
      <c r="A58" s="39"/>
      <c r="B58" s="15" t="s">
        <v>12</v>
      </c>
      <c r="C58" s="29">
        <v>1318</v>
      </c>
      <c r="D58" s="16">
        <v>200</v>
      </c>
      <c r="E58" s="17">
        <v>1118</v>
      </c>
      <c r="F58" s="18">
        <v>48</v>
      </c>
      <c r="G58" s="19">
        <f t="shared" si="0"/>
        <v>1366</v>
      </c>
    </row>
    <row r="59" spans="1:7" s="2" customFormat="1" ht="13.5" customHeight="1">
      <c r="A59" s="39"/>
      <c r="B59" s="15" t="s">
        <v>13</v>
      </c>
      <c r="C59" s="29">
        <v>979</v>
      </c>
      <c r="D59" s="16">
        <v>121</v>
      </c>
      <c r="E59" s="17">
        <v>858</v>
      </c>
      <c r="F59" s="18">
        <v>21</v>
      </c>
      <c r="G59" s="19">
        <f t="shared" si="0"/>
        <v>1000</v>
      </c>
    </row>
    <row r="60" spans="1:7" s="2" customFormat="1" ht="13.5" customHeight="1">
      <c r="A60" s="39"/>
      <c r="B60" s="15" t="s">
        <v>14</v>
      </c>
      <c r="C60" s="29">
        <v>774</v>
      </c>
      <c r="D60" s="16">
        <v>86</v>
      </c>
      <c r="E60" s="17">
        <v>688</v>
      </c>
      <c r="F60" s="18">
        <v>20</v>
      </c>
      <c r="G60" s="19">
        <f t="shared" si="0"/>
        <v>794</v>
      </c>
    </row>
    <row r="61" spans="1:7" s="2" customFormat="1" ht="13.5" customHeight="1" thickBot="1">
      <c r="A61" s="39"/>
      <c r="B61" s="20" t="s">
        <v>15</v>
      </c>
      <c r="C61" s="31">
        <v>820</v>
      </c>
      <c r="D61" s="21">
        <v>91</v>
      </c>
      <c r="E61" s="22">
        <v>729</v>
      </c>
      <c r="F61" s="23">
        <v>29</v>
      </c>
      <c r="G61" s="24">
        <f t="shared" si="0"/>
        <v>849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7919</v>
      </c>
      <c r="D62" s="27">
        <f>SUM(D55:D61)</f>
        <v>1100</v>
      </c>
      <c r="E62" s="27">
        <f>SUM(E55:E61)</f>
        <v>6819</v>
      </c>
      <c r="F62" s="27">
        <f>SUM(F55:F61)</f>
        <v>203</v>
      </c>
      <c r="G62" s="28">
        <f>SUM(G55:G61)</f>
        <v>8122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1" ref="C63:F69">C7+C15+C23+C31+C39+C47+C55</f>
        <v>11917</v>
      </c>
      <c r="D63" s="32">
        <f t="shared" si="1"/>
        <v>1932</v>
      </c>
      <c r="E63" s="33">
        <f t="shared" si="1"/>
        <v>9985</v>
      </c>
      <c r="F63" s="10">
        <f t="shared" si="1"/>
        <v>188</v>
      </c>
      <c r="G63" s="14">
        <f>C63+F63</f>
        <v>12105</v>
      </c>
    </row>
    <row r="64" spans="1:7" s="2" customFormat="1" ht="13.5" customHeight="1">
      <c r="A64" s="39"/>
      <c r="B64" s="9" t="s">
        <v>10</v>
      </c>
      <c r="C64" s="29">
        <f t="shared" si="1"/>
        <v>7328</v>
      </c>
      <c r="D64" s="34">
        <f t="shared" si="1"/>
        <v>1324</v>
      </c>
      <c r="E64" s="35">
        <f t="shared" si="1"/>
        <v>6004</v>
      </c>
      <c r="F64" s="29">
        <f t="shared" si="1"/>
        <v>223</v>
      </c>
      <c r="G64" s="14">
        <f>C64+F64</f>
        <v>7551</v>
      </c>
    </row>
    <row r="65" spans="1:7" s="2" customFormat="1" ht="13.5" customHeight="1">
      <c r="A65" s="39"/>
      <c r="B65" s="15" t="s">
        <v>11</v>
      </c>
      <c r="C65" s="29">
        <f t="shared" si="1"/>
        <v>10586</v>
      </c>
      <c r="D65" s="34">
        <f t="shared" si="1"/>
        <v>1380</v>
      </c>
      <c r="E65" s="35">
        <f t="shared" si="1"/>
        <v>9206</v>
      </c>
      <c r="F65" s="29">
        <f t="shared" si="1"/>
        <v>229</v>
      </c>
      <c r="G65" s="19">
        <f t="shared" si="0"/>
        <v>10815</v>
      </c>
    </row>
    <row r="66" spans="1:7" s="2" customFormat="1" ht="13.5" customHeight="1">
      <c r="A66" s="39"/>
      <c r="B66" s="15" t="s">
        <v>12</v>
      </c>
      <c r="C66" s="29">
        <f t="shared" si="1"/>
        <v>8791</v>
      </c>
      <c r="D66" s="34">
        <f t="shared" si="1"/>
        <v>1223</v>
      </c>
      <c r="E66" s="35">
        <f t="shared" si="1"/>
        <v>7568</v>
      </c>
      <c r="F66" s="29">
        <f t="shared" si="1"/>
        <v>275</v>
      </c>
      <c r="G66" s="19">
        <f t="shared" si="0"/>
        <v>9066</v>
      </c>
    </row>
    <row r="67" spans="1:7" s="2" customFormat="1" ht="13.5" customHeight="1">
      <c r="A67" s="39"/>
      <c r="B67" s="15" t="s">
        <v>13</v>
      </c>
      <c r="C67" s="29">
        <f t="shared" si="1"/>
        <v>6354</v>
      </c>
      <c r="D67" s="34">
        <f t="shared" si="1"/>
        <v>782</v>
      </c>
      <c r="E67" s="35">
        <f t="shared" si="1"/>
        <v>5572</v>
      </c>
      <c r="F67" s="29">
        <f t="shared" si="1"/>
        <v>157</v>
      </c>
      <c r="G67" s="19">
        <f t="shared" si="0"/>
        <v>6511</v>
      </c>
    </row>
    <row r="68" spans="1:7" s="2" customFormat="1" ht="13.5" customHeight="1">
      <c r="A68" s="39"/>
      <c r="B68" s="15" t="s">
        <v>14</v>
      </c>
      <c r="C68" s="29">
        <f t="shared" si="1"/>
        <v>5765</v>
      </c>
      <c r="D68" s="34">
        <f t="shared" si="1"/>
        <v>625</v>
      </c>
      <c r="E68" s="35">
        <f t="shared" si="1"/>
        <v>5140</v>
      </c>
      <c r="F68" s="29">
        <f t="shared" si="1"/>
        <v>124</v>
      </c>
      <c r="G68" s="19">
        <f t="shared" si="0"/>
        <v>5889</v>
      </c>
    </row>
    <row r="69" spans="1:7" s="2" customFormat="1" ht="13.5" customHeight="1" thickBot="1">
      <c r="A69" s="39"/>
      <c r="B69" s="20" t="s">
        <v>15</v>
      </c>
      <c r="C69" s="30">
        <f t="shared" si="1"/>
        <v>5098</v>
      </c>
      <c r="D69" s="36">
        <f t="shared" si="1"/>
        <v>614</v>
      </c>
      <c r="E69" s="37">
        <f t="shared" si="1"/>
        <v>4484</v>
      </c>
      <c r="F69" s="30">
        <f t="shared" si="1"/>
        <v>173</v>
      </c>
      <c r="G69" s="24">
        <f t="shared" si="0"/>
        <v>5271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55839</v>
      </c>
      <c r="D70" s="27">
        <f>SUM(D63:D69)</f>
        <v>7880</v>
      </c>
      <c r="E70" s="27">
        <f>SUM(E63:E69)</f>
        <v>47959</v>
      </c>
      <c r="F70" s="27">
        <f>SUM(F63:F69)</f>
        <v>1369</v>
      </c>
      <c r="G70" s="28">
        <f>SUM(G63:G69)</f>
        <v>57208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40">
      <selection activeCell="H3" sqref="H3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"平成26年"&amp;H2&amp;"月末現在"</f>
        <v>平成26年2月末現在</v>
      </c>
      <c r="F2" s="41"/>
      <c r="G2" s="41"/>
      <c r="H2">
        <v>2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2426</v>
      </c>
      <c r="D7" s="11">
        <v>366</v>
      </c>
      <c r="E7" s="12">
        <v>2060</v>
      </c>
      <c r="F7" s="13">
        <v>38</v>
      </c>
      <c r="G7" s="14">
        <f aca="true" t="shared" si="0" ref="G7:G69">C7+F7</f>
        <v>2464</v>
      </c>
    </row>
    <row r="8" spans="1:7" s="2" customFormat="1" ht="13.5" customHeight="1">
      <c r="A8" s="39"/>
      <c r="B8" s="9" t="s">
        <v>10</v>
      </c>
      <c r="C8" s="29">
        <v>1356</v>
      </c>
      <c r="D8" s="11">
        <v>251</v>
      </c>
      <c r="E8" s="12">
        <v>1105</v>
      </c>
      <c r="F8" s="13">
        <v>49</v>
      </c>
      <c r="G8" s="14">
        <f t="shared" si="0"/>
        <v>1405</v>
      </c>
    </row>
    <row r="9" spans="1:7" s="2" customFormat="1" ht="13.5" customHeight="1">
      <c r="A9" s="39"/>
      <c r="B9" s="15" t="s">
        <v>11</v>
      </c>
      <c r="C9" s="29">
        <v>2045</v>
      </c>
      <c r="D9" s="16">
        <v>274</v>
      </c>
      <c r="E9" s="17">
        <v>1771</v>
      </c>
      <c r="F9" s="18">
        <v>45</v>
      </c>
      <c r="G9" s="19">
        <f t="shared" si="0"/>
        <v>2090</v>
      </c>
    </row>
    <row r="10" spans="1:7" s="2" customFormat="1" ht="13.5" customHeight="1">
      <c r="A10" s="39"/>
      <c r="B10" s="15" t="s">
        <v>12</v>
      </c>
      <c r="C10" s="29">
        <v>1621</v>
      </c>
      <c r="D10" s="16">
        <v>227</v>
      </c>
      <c r="E10" s="17">
        <v>1394</v>
      </c>
      <c r="F10" s="18">
        <v>45</v>
      </c>
      <c r="G10" s="19">
        <f t="shared" si="0"/>
        <v>1666</v>
      </c>
    </row>
    <row r="11" spans="1:7" s="2" customFormat="1" ht="13.5" customHeight="1">
      <c r="A11" s="39"/>
      <c r="B11" s="15" t="s">
        <v>13</v>
      </c>
      <c r="C11" s="29">
        <v>1291</v>
      </c>
      <c r="D11" s="16">
        <v>176</v>
      </c>
      <c r="E11" s="17">
        <v>1115</v>
      </c>
      <c r="F11" s="18">
        <v>33</v>
      </c>
      <c r="G11" s="19">
        <f t="shared" si="0"/>
        <v>1324</v>
      </c>
    </row>
    <row r="12" spans="1:7" s="2" customFormat="1" ht="13.5" customHeight="1">
      <c r="A12" s="39"/>
      <c r="B12" s="15" t="s">
        <v>14</v>
      </c>
      <c r="C12" s="29">
        <v>1076</v>
      </c>
      <c r="D12" s="16">
        <v>109</v>
      </c>
      <c r="E12" s="17">
        <v>967</v>
      </c>
      <c r="F12" s="18">
        <v>19</v>
      </c>
      <c r="G12" s="19">
        <f t="shared" si="0"/>
        <v>1095</v>
      </c>
    </row>
    <row r="13" spans="1:7" s="2" customFormat="1" ht="13.5" customHeight="1" thickBot="1">
      <c r="A13" s="39"/>
      <c r="B13" s="20" t="s">
        <v>15</v>
      </c>
      <c r="C13" s="30">
        <v>914</v>
      </c>
      <c r="D13" s="21">
        <v>119</v>
      </c>
      <c r="E13" s="22">
        <v>795</v>
      </c>
      <c r="F13" s="23">
        <v>34</v>
      </c>
      <c r="G13" s="24">
        <f t="shared" si="0"/>
        <v>948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10729</v>
      </c>
      <c r="D14" s="27">
        <f>SUM(D7:D13)</f>
        <v>1522</v>
      </c>
      <c r="E14" s="27">
        <f>SUM(E7:E13)</f>
        <v>9207</v>
      </c>
      <c r="F14" s="27">
        <f>SUM(F7:F13)</f>
        <v>263</v>
      </c>
      <c r="G14" s="28">
        <f>SUM(G7:G13)</f>
        <v>10992</v>
      </c>
    </row>
    <row r="15" spans="1:7" s="2" customFormat="1" ht="13.5" customHeight="1">
      <c r="A15" s="38" t="s">
        <v>16</v>
      </c>
      <c r="B15" s="9" t="s">
        <v>9</v>
      </c>
      <c r="C15" s="10">
        <v>1634</v>
      </c>
      <c r="D15" s="11">
        <v>305</v>
      </c>
      <c r="E15" s="12">
        <v>1329</v>
      </c>
      <c r="F15" s="13">
        <v>37</v>
      </c>
      <c r="G15" s="14">
        <f>C15+F15</f>
        <v>1671</v>
      </c>
    </row>
    <row r="16" spans="1:7" s="2" customFormat="1" ht="13.5" customHeight="1">
      <c r="A16" s="39"/>
      <c r="B16" s="9" t="s">
        <v>10</v>
      </c>
      <c r="C16" s="29">
        <v>911</v>
      </c>
      <c r="D16" s="11">
        <v>188</v>
      </c>
      <c r="E16" s="12">
        <v>723</v>
      </c>
      <c r="F16" s="13">
        <v>27</v>
      </c>
      <c r="G16" s="14">
        <f>C16+F16</f>
        <v>938</v>
      </c>
    </row>
    <row r="17" spans="1:7" s="2" customFormat="1" ht="13.5" customHeight="1">
      <c r="A17" s="39"/>
      <c r="B17" s="15" t="s">
        <v>11</v>
      </c>
      <c r="C17" s="29">
        <v>1475</v>
      </c>
      <c r="D17" s="16">
        <v>223</v>
      </c>
      <c r="E17" s="17">
        <v>1252</v>
      </c>
      <c r="F17" s="18">
        <v>33</v>
      </c>
      <c r="G17" s="19">
        <f t="shared" si="0"/>
        <v>1508</v>
      </c>
    </row>
    <row r="18" spans="1:7" s="2" customFormat="1" ht="13.5" customHeight="1">
      <c r="A18" s="39"/>
      <c r="B18" s="15" t="s">
        <v>12</v>
      </c>
      <c r="C18" s="29">
        <v>1137</v>
      </c>
      <c r="D18" s="16">
        <v>159</v>
      </c>
      <c r="E18" s="17">
        <v>978</v>
      </c>
      <c r="F18" s="18">
        <v>27</v>
      </c>
      <c r="G18" s="19">
        <f t="shared" si="0"/>
        <v>1164</v>
      </c>
    </row>
    <row r="19" spans="1:7" s="2" customFormat="1" ht="13.5" customHeight="1">
      <c r="A19" s="39"/>
      <c r="B19" s="15" t="s">
        <v>13</v>
      </c>
      <c r="C19" s="29">
        <v>850</v>
      </c>
      <c r="D19" s="16">
        <v>110</v>
      </c>
      <c r="E19" s="17">
        <v>740</v>
      </c>
      <c r="F19" s="18">
        <v>27</v>
      </c>
      <c r="G19" s="19">
        <f t="shared" si="0"/>
        <v>877</v>
      </c>
    </row>
    <row r="20" spans="1:7" s="2" customFormat="1" ht="13.5" customHeight="1">
      <c r="A20" s="39"/>
      <c r="B20" s="15" t="s">
        <v>14</v>
      </c>
      <c r="C20" s="29">
        <v>834</v>
      </c>
      <c r="D20" s="16">
        <v>96</v>
      </c>
      <c r="E20" s="17">
        <v>738</v>
      </c>
      <c r="F20" s="18">
        <v>14</v>
      </c>
      <c r="G20" s="19">
        <f t="shared" si="0"/>
        <v>848</v>
      </c>
    </row>
    <row r="21" spans="1:7" s="2" customFormat="1" ht="13.5" customHeight="1" thickBot="1">
      <c r="A21" s="39"/>
      <c r="B21" s="20" t="s">
        <v>15</v>
      </c>
      <c r="C21" s="30">
        <v>539</v>
      </c>
      <c r="D21" s="21">
        <v>68</v>
      </c>
      <c r="E21" s="22">
        <v>471</v>
      </c>
      <c r="F21" s="23">
        <v>16</v>
      </c>
      <c r="G21" s="24">
        <f t="shared" si="0"/>
        <v>555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7380</v>
      </c>
      <c r="D22" s="27">
        <f>SUM(D15:D21)</f>
        <v>1149</v>
      </c>
      <c r="E22" s="27">
        <f>SUM(E15:E21)</f>
        <v>6231</v>
      </c>
      <c r="F22" s="27">
        <f>SUM(F15:F21)</f>
        <v>181</v>
      </c>
      <c r="G22" s="28">
        <f>SUM(G15:G21)</f>
        <v>7561</v>
      </c>
    </row>
    <row r="23" spans="1:7" s="2" customFormat="1" ht="13.5" customHeight="1">
      <c r="A23" s="39" t="s">
        <v>17</v>
      </c>
      <c r="B23" s="9" t="s">
        <v>9</v>
      </c>
      <c r="C23" s="10">
        <v>1497</v>
      </c>
      <c r="D23" s="11">
        <v>242</v>
      </c>
      <c r="E23" s="12">
        <v>1255</v>
      </c>
      <c r="F23" s="13">
        <v>24</v>
      </c>
      <c r="G23" s="14">
        <f>C23+F23</f>
        <v>1521</v>
      </c>
    </row>
    <row r="24" spans="1:7" s="2" customFormat="1" ht="13.5" customHeight="1">
      <c r="A24" s="39"/>
      <c r="B24" s="9" t="s">
        <v>10</v>
      </c>
      <c r="C24" s="29">
        <v>694</v>
      </c>
      <c r="D24" s="11">
        <v>109</v>
      </c>
      <c r="E24" s="12">
        <v>585</v>
      </c>
      <c r="F24" s="13">
        <v>24</v>
      </c>
      <c r="G24" s="14">
        <f>C24+F24</f>
        <v>718</v>
      </c>
    </row>
    <row r="25" spans="1:7" s="2" customFormat="1" ht="13.5" customHeight="1">
      <c r="A25" s="39"/>
      <c r="B25" s="15" t="s">
        <v>11</v>
      </c>
      <c r="C25" s="29">
        <v>1147</v>
      </c>
      <c r="D25" s="16">
        <v>121</v>
      </c>
      <c r="E25" s="17">
        <v>1026</v>
      </c>
      <c r="F25" s="18">
        <v>25</v>
      </c>
      <c r="G25" s="19">
        <f t="shared" si="0"/>
        <v>1172</v>
      </c>
    </row>
    <row r="26" spans="1:7" s="2" customFormat="1" ht="13.5" customHeight="1">
      <c r="A26" s="39"/>
      <c r="B26" s="15" t="s">
        <v>12</v>
      </c>
      <c r="C26" s="29">
        <v>782</v>
      </c>
      <c r="D26" s="16">
        <v>93</v>
      </c>
      <c r="E26" s="17">
        <v>689</v>
      </c>
      <c r="F26" s="18">
        <v>20</v>
      </c>
      <c r="G26" s="19">
        <f t="shared" si="0"/>
        <v>802</v>
      </c>
    </row>
    <row r="27" spans="1:7" s="2" customFormat="1" ht="13.5" customHeight="1">
      <c r="A27" s="39"/>
      <c r="B27" s="15" t="s">
        <v>13</v>
      </c>
      <c r="C27" s="29">
        <v>571</v>
      </c>
      <c r="D27" s="16">
        <v>60</v>
      </c>
      <c r="E27" s="17">
        <v>511</v>
      </c>
      <c r="F27" s="18">
        <v>16</v>
      </c>
      <c r="G27" s="19">
        <f t="shared" si="0"/>
        <v>587</v>
      </c>
    </row>
    <row r="28" spans="1:7" s="2" customFormat="1" ht="13.5" customHeight="1">
      <c r="A28" s="39"/>
      <c r="B28" s="15" t="s">
        <v>14</v>
      </c>
      <c r="C28" s="29">
        <v>590</v>
      </c>
      <c r="D28" s="16">
        <v>56</v>
      </c>
      <c r="E28" s="17">
        <v>534</v>
      </c>
      <c r="F28" s="18">
        <v>14</v>
      </c>
      <c r="G28" s="19">
        <f t="shared" si="0"/>
        <v>604</v>
      </c>
    </row>
    <row r="29" spans="1:7" s="2" customFormat="1" ht="13.5" customHeight="1" thickBot="1">
      <c r="A29" s="39"/>
      <c r="B29" s="20" t="s">
        <v>15</v>
      </c>
      <c r="C29" s="30">
        <v>434</v>
      </c>
      <c r="D29" s="21">
        <v>45</v>
      </c>
      <c r="E29" s="22">
        <v>389</v>
      </c>
      <c r="F29" s="23">
        <v>12</v>
      </c>
      <c r="G29" s="24">
        <f t="shared" si="0"/>
        <v>446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5715</v>
      </c>
      <c r="D30" s="27">
        <f>SUM(D23:D29)</f>
        <v>726</v>
      </c>
      <c r="E30" s="27">
        <f>SUM(E23:E29)</f>
        <v>4989</v>
      </c>
      <c r="F30" s="27">
        <f>SUM(F23:F29)</f>
        <v>135</v>
      </c>
      <c r="G30" s="28">
        <f>SUM(G23:G29)</f>
        <v>5850</v>
      </c>
    </row>
    <row r="31" spans="1:7" s="2" customFormat="1" ht="13.5" customHeight="1">
      <c r="A31" s="52" t="s">
        <v>18</v>
      </c>
      <c r="B31" s="9" t="s">
        <v>9</v>
      </c>
      <c r="C31" s="10">
        <v>2247</v>
      </c>
      <c r="D31" s="11">
        <v>368</v>
      </c>
      <c r="E31" s="12">
        <v>1879</v>
      </c>
      <c r="F31" s="13">
        <v>32</v>
      </c>
      <c r="G31" s="14">
        <f>C31+F31</f>
        <v>2279</v>
      </c>
    </row>
    <row r="32" spans="1:7" s="2" customFormat="1" ht="13.5" customHeight="1">
      <c r="A32" s="53"/>
      <c r="B32" s="9" t="s">
        <v>10</v>
      </c>
      <c r="C32" s="29">
        <v>1343</v>
      </c>
      <c r="D32" s="11">
        <v>229</v>
      </c>
      <c r="E32" s="12">
        <v>1114</v>
      </c>
      <c r="F32" s="13">
        <v>46</v>
      </c>
      <c r="G32" s="14">
        <f>C32+F32</f>
        <v>1389</v>
      </c>
    </row>
    <row r="33" spans="1:7" s="2" customFormat="1" ht="13.5" customHeight="1">
      <c r="A33" s="53"/>
      <c r="B33" s="15" t="s">
        <v>11</v>
      </c>
      <c r="C33" s="29">
        <v>1873</v>
      </c>
      <c r="D33" s="16">
        <v>233</v>
      </c>
      <c r="E33" s="17">
        <v>1640</v>
      </c>
      <c r="F33" s="18">
        <v>37</v>
      </c>
      <c r="G33" s="19">
        <f t="shared" si="0"/>
        <v>1910</v>
      </c>
    </row>
    <row r="34" spans="1:7" s="2" customFormat="1" ht="13.5" customHeight="1">
      <c r="A34" s="53"/>
      <c r="B34" s="15" t="s">
        <v>12</v>
      </c>
      <c r="C34" s="29">
        <v>1592</v>
      </c>
      <c r="D34" s="16">
        <v>231</v>
      </c>
      <c r="E34" s="17">
        <v>1361</v>
      </c>
      <c r="F34" s="18">
        <v>57</v>
      </c>
      <c r="G34" s="19">
        <f t="shared" si="0"/>
        <v>1649</v>
      </c>
    </row>
    <row r="35" spans="1:7" s="2" customFormat="1" ht="13.5" customHeight="1">
      <c r="A35" s="53"/>
      <c r="B35" s="15" t="s">
        <v>13</v>
      </c>
      <c r="C35" s="29">
        <v>1091</v>
      </c>
      <c r="D35" s="16">
        <v>119</v>
      </c>
      <c r="E35" s="17">
        <v>972</v>
      </c>
      <c r="F35" s="18">
        <v>20</v>
      </c>
      <c r="G35" s="19">
        <f t="shared" si="0"/>
        <v>1111</v>
      </c>
    </row>
    <row r="36" spans="1:7" s="2" customFormat="1" ht="13.5" customHeight="1">
      <c r="A36" s="53"/>
      <c r="B36" s="15" t="s">
        <v>14</v>
      </c>
      <c r="C36" s="29">
        <v>1068</v>
      </c>
      <c r="D36" s="16">
        <v>112</v>
      </c>
      <c r="E36" s="17">
        <v>956</v>
      </c>
      <c r="F36" s="18">
        <v>16</v>
      </c>
      <c r="G36" s="19">
        <f t="shared" si="0"/>
        <v>1084</v>
      </c>
    </row>
    <row r="37" spans="1:7" s="2" customFormat="1" ht="13.5" customHeight="1" thickBot="1">
      <c r="A37" s="53"/>
      <c r="B37" s="20" t="s">
        <v>15</v>
      </c>
      <c r="C37" s="30">
        <v>942</v>
      </c>
      <c r="D37" s="21">
        <v>103</v>
      </c>
      <c r="E37" s="22">
        <v>839</v>
      </c>
      <c r="F37" s="23">
        <v>29</v>
      </c>
      <c r="G37" s="24">
        <f t="shared" si="0"/>
        <v>971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10156</v>
      </c>
      <c r="D38" s="27">
        <f>SUM(D31:D37)</f>
        <v>1395</v>
      </c>
      <c r="E38" s="27">
        <f>SUM(E31:E37)</f>
        <v>8761</v>
      </c>
      <c r="F38" s="27">
        <f>SUM(F31:F37)</f>
        <v>237</v>
      </c>
      <c r="G38" s="28">
        <f>SUM(G31:G37)</f>
        <v>10393</v>
      </c>
    </row>
    <row r="39" spans="1:7" s="2" customFormat="1" ht="13.5" customHeight="1">
      <c r="A39" s="39" t="s">
        <v>19</v>
      </c>
      <c r="B39" s="9" t="s">
        <v>9</v>
      </c>
      <c r="C39" s="10">
        <v>1166</v>
      </c>
      <c r="D39" s="11">
        <v>187</v>
      </c>
      <c r="E39" s="12">
        <v>979</v>
      </c>
      <c r="F39" s="13">
        <v>12</v>
      </c>
      <c r="G39" s="14">
        <f>C39+F39</f>
        <v>1178</v>
      </c>
    </row>
    <row r="40" spans="1:7" s="2" customFormat="1" ht="13.5" customHeight="1">
      <c r="A40" s="39"/>
      <c r="B40" s="9" t="s">
        <v>10</v>
      </c>
      <c r="C40" s="29">
        <v>790</v>
      </c>
      <c r="D40" s="11">
        <v>125</v>
      </c>
      <c r="E40" s="12">
        <v>665</v>
      </c>
      <c r="F40" s="13">
        <v>22</v>
      </c>
      <c r="G40" s="14">
        <f>C40+F40</f>
        <v>812</v>
      </c>
    </row>
    <row r="41" spans="1:7" s="2" customFormat="1" ht="13.5" customHeight="1">
      <c r="A41" s="39"/>
      <c r="B41" s="15" t="s">
        <v>11</v>
      </c>
      <c r="C41" s="29">
        <v>1107</v>
      </c>
      <c r="D41" s="16">
        <v>144</v>
      </c>
      <c r="E41" s="17">
        <v>963</v>
      </c>
      <c r="F41" s="18">
        <v>27</v>
      </c>
      <c r="G41" s="19">
        <f t="shared" si="0"/>
        <v>1134</v>
      </c>
    </row>
    <row r="42" spans="1:7" s="2" customFormat="1" ht="13.5" customHeight="1">
      <c r="A42" s="39"/>
      <c r="B42" s="15" t="s">
        <v>12</v>
      </c>
      <c r="C42" s="29">
        <v>818</v>
      </c>
      <c r="D42" s="16">
        <v>118</v>
      </c>
      <c r="E42" s="17">
        <v>700</v>
      </c>
      <c r="F42" s="18">
        <v>20</v>
      </c>
      <c r="G42" s="19">
        <f t="shared" si="0"/>
        <v>838</v>
      </c>
    </row>
    <row r="43" spans="1:7" s="2" customFormat="1" ht="13.5" customHeight="1">
      <c r="A43" s="39"/>
      <c r="B43" s="15" t="s">
        <v>13</v>
      </c>
      <c r="C43" s="29">
        <v>501</v>
      </c>
      <c r="D43" s="16">
        <v>54</v>
      </c>
      <c r="E43" s="17">
        <v>447</v>
      </c>
      <c r="F43" s="18">
        <v>11</v>
      </c>
      <c r="G43" s="19">
        <f t="shared" si="0"/>
        <v>512</v>
      </c>
    </row>
    <row r="44" spans="1:7" s="2" customFormat="1" ht="13.5" customHeight="1">
      <c r="A44" s="39"/>
      <c r="B44" s="15" t="s">
        <v>14</v>
      </c>
      <c r="C44" s="29">
        <v>462</v>
      </c>
      <c r="D44" s="16">
        <v>52</v>
      </c>
      <c r="E44" s="17">
        <v>410</v>
      </c>
      <c r="F44" s="18">
        <v>12</v>
      </c>
      <c r="G44" s="19">
        <f t="shared" si="0"/>
        <v>474</v>
      </c>
    </row>
    <row r="45" spans="1:7" s="2" customFormat="1" ht="13.5" customHeight="1" thickBot="1">
      <c r="A45" s="39"/>
      <c r="B45" s="20" t="s">
        <v>15</v>
      </c>
      <c r="C45" s="30">
        <v>513</v>
      </c>
      <c r="D45" s="21">
        <v>65</v>
      </c>
      <c r="E45" s="22">
        <v>448</v>
      </c>
      <c r="F45" s="23">
        <v>24</v>
      </c>
      <c r="G45" s="24">
        <f t="shared" si="0"/>
        <v>537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5357</v>
      </c>
      <c r="D46" s="27">
        <f>SUM(D39:D45)</f>
        <v>745</v>
      </c>
      <c r="E46" s="27">
        <f>SUM(E39:E45)</f>
        <v>4612</v>
      </c>
      <c r="F46" s="27">
        <f>SUM(F39:F45)</f>
        <v>128</v>
      </c>
      <c r="G46" s="28">
        <f>SUM(G39:G45)</f>
        <v>5485</v>
      </c>
    </row>
    <row r="47" spans="1:7" s="2" customFormat="1" ht="13.5" customHeight="1">
      <c r="A47" s="39" t="s">
        <v>20</v>
      </c>
      <c r="B47" s="9" t="s">
        <v>9</v>
      </c>
      <c r="C47" s="10">
        <v>1447</v>
      </c>
      <c r="D47" s="11">
        <v>224</v>
      </c>
      <c r="E47" s="12">
        <v>1223</v>
      </c>
      <c r="F47" s="13">
        <v>22</v>
      </c>
      <c r="G47" s="14">
        <f>C47+F47</f>
        <v>1469</v>
      </c>
    </row>
    <row r="48" spans="1:7" s="2" customFormat="1" ht="13.5" customHeight="1">
      <c r="A48" s="39"/>
      <c r="B48" s="9" t="s">
        <v>10</v>
      </c>
      <c r="C48" s="29">
        <v>1229</v>
      </c>
      <c r="D48" s="11">
        <v>233</v>
      </c>
      <c r="E48" s="12">
        <v>996</v>
      </c>
      <c r="F48" s="13">
        <v>27</v>
      </c>
      <c r="G48" s="14">
        <f>C48+F48</f>
        <v>1256</v>
      </c>
    </row>
    <row r="49" spans="1:7" s="2" customFormat="1" ht="13.5" customHeight="1">
      <c r="A49" s="39"/>
      <c r="B49" s="15" t="s">
        <v>11</v>
      </c>
      <c r="C49" s="29">
        <v>1617</v>
      </c>
      <c r="D49" s="16">
        <v>234</v>
      </c>
      <c r="E49" s="17">
        <v>1383</v>
      </c>
      <c r="F49" s="18">
        <v>31</v>
      </c>
      <c r="G49" s="19">
        <f t="shared" si="0"/>
        <v>1648</v>
      </c>
    </row>
    <row r="50" spans="1:7" s="2" customFormat="1" ht="13.5" customHeight="1">
      <c r="A50" s="39"/>
      <c r="B50" s="15" t="s">
        <v>12</v>
      </c>
      <c r="C50" s="29">
        <v>1581</v>
      </c>
      <c r="D50" s="16">
        <v>208</v>
      </c>
      <c r="E50" s="17">
        <v>1373</v>
      </c>
      <c r="F50" s="18">
        <v>53</v>
      </c>
      <c r="G50" s="19">
        <f t="shared" si="0"/>
        <v>1634</v>
      </c>
    </row>
    <row r="51" spans="1:7" s="2" customFormat="1" ht="13.5" customHeight="1">
      <c r="A51" s="39"/>
      <c r="B51" s="15" t="s">
        <v>13</v>
      </c>
      <c r="C51" s="29">
        <v>1070</v>
      </c>
      <c r="D51" s="16">
        <v>135</v>
      </c>
      <c r="E51" s="17">
        <v>935</v>
      </c>
      <c r="F51" s="18">
        <v>25</v>
      </c>
      <c r="G51" s="19">
        <f t="shared" si="0"/>
        <v>1095</v>
      </c>
    </row>
    <row r="52" spans="1:7" s="2" customFormat="1" ht="13.5" customHeight="1">
      <c r="A52" s="39"/>
      <c r="B52" s="15" t="s">
        <v>14</v>
      </c>
      <c r="C52" s="29">
        <v>952</v>
      </c>
      <c r="D52" s="16">
        <v>100</v>
      </c>
      <c r="E52" s="17">
        <v>852</v>
      </c>
      <c r="F52" s="18">
        <v>30</v>
      </c>
      <c r="G52" s="19">
        <f t="shared" si="0"/>
        <v>982</v>
      </c>
    </row>
    <row r="53" spans="1:7" s="2" customFormat="1" ht="13.5" customHeight="1" thickBot="1">
      <c r="A53" s="39"/>
      <c r="B53" s="20" t="s">
        <v>15</v>
      </c>
      <c r="C53" s="30">
        <v>951</v>
      </c>
      <c r="D53" s="21">
        <v>130</v>
      </c>
      <c r="E53" s="22">
        <v>821</v>
      </c>
      <c r="F53" s="23">
        <v>29</v>
      </c>
      <c r="G53" s="24">
        <f t="shared" si="0"/>
        <v>980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8847</v>
      </c>
      <c r="D54" s="27">
        <f>SUM(D47:D53)</f>
        <v>1264</v>
      </c>
      <c r="E54" s="27">
        <f>SUM(E47:E53)</f>
        <v>7583</v>
      </c>
      <c r="F54" s="27">
        <f>SUM(F47:F53)</f>
        <v>217</v>
      </c>
      <c r="G54" s="28">
        <f>SUM(G47:G53)</f>
        <v>9064</v>
      </c>
    </row>
    <row r="55" spans="1:7" s="2" customFormat="1" ht="13.5" customHeight="1">
      <c r="A55" s="39" t="s">
        <v>21</v>
      </c>
      <c r="B55" s="9" t="s">
        <v>9</v>
      </c>
      <c r="C55" s="10">
        <v>1610</v>
      </c>
      <c r="D55" s="11">
        <v>260</v>
      </c>
      <c r="E55" s="12">
        <v>1350</v>
      </c>
      <c r="F55" s="13">
        <v>20</v>
      </c>
      <c r="G55" s="14">
        <f>C55+F55</f>
        <v>1630</v>
      </c>
    </row>
    <row r="56" spans="1:7" s="2" customFormat="1" ht="13.5" customHeight="1">
      <c r="A56" s="39"/>
      <c r="B56" s="9" t="s">
        <v>10</v>
      </c>
      <c r="C56" s="29">
        <v>1049</v>
      </c>
      <c r="D56" s="11">
        <v>196</v>
      </c>
      <c r="E56" s="12">
        <v>853</v>
      </c>
      <c r="F56" s="13">
        <v>31</v>
      </c>
      <c r="G56" s="14">
        <f>C56+F56</f>
        <v>1080</v>
      </c>
    </row>
    <row r="57" spans="1:7" s="2" customFormat="1" ht="13.5" customHeight="1">
      <c r="A57" s="39"/>
      <c r="B57" s="15" t="s">
        <v>11</v>
      </c>
      <c r="C57" s="29">
        <v>1425</v>
      </c>
      <c r="D57" s="16">
        <v>157</v>
      </c>
      <c r="E57" s="17">
        <v>1268</v>
      </c>
      <c r="F57" s="18">
        <v>31</v>
      </c>
      <c r="G57" s="19">
        <f t="shared" si="0"/>
        <v>1456</v>
      </c>
    </row>
    <row r="58" spans="1:7" s="2" customFormat="1" ht="13.5" customHeight="1">
      <c r="A58" s="39"/>
      <c r="B58" s="15" t="s">
        <v>12</v>
      </c>
      <c r="C58" s="29">
        <v>1299</v>
      </c>
      <c r="D58" s="16">
        <v>192</v>
      </c>
      <c r="E58" s="17">
        <v>1107</v>
      </c>
      <c r="F58" s="18">
        <v>49</v>
      </c>
      <c r="G58" s="19">
        <f t="shared" si="0"/>
        <v>1348</v>
      </c>
    </row>
    <row r="59" spans="1:7" s="2" customFormat="1" ht="13.5" customHeight="1">
      <c r="A59" s="39"/>
      <c r="B59" s="15" t="s">
        <v>13</v>
      </c>
      <c r="C59" s="29">
        <v>971</v>
      </c>
      <c r="D59" s="16">
        <v>120</v>
      </c>
      <c r="E59" s="17">
        <v>851</v>
      </c>
      <c r="F59" s="18">
        <v>21</v>
      </c>
      <c r="G59" s="19">
        <f t="shared" si="0"/>
        <v>992</v>
      </c>
    </row>
    <row r="60" spans="1:7" s="2" customFormat="1" ht="13.5" customHeight="1">
      <c r="A60" s="39"/>
      <c r="B60" s="15" t="s">
        <v>14</v>
      </c>
      <c r="C60" s="29">
        <v>773</v>
      </c>
      <c r="D60" s="16">
        <v>85</v>
      </c>
      <c r="E60" s="17">
        <v>688</v>
      </c>
      <c r="F60" s="18">
        <v>21</v>
      </c>
      <c r="G60" s="19">
        <f t="shared" si="0"/>
        <v>794</v>
      </c>
    </row>
    <row r="61" spans="1:7" s="2" customFormat="1" ht="13.5" customHeight="1" thickBot="1">
      <c r="A61" s="39"/>
      <c r="B61" s="20" t="s">
        <v>15</v>
      </c>
      <c r="C61" s="31">
        <v>822</v>
      </c>
      <c r="D61" s="21">
        <v>93</v>
      </c>
      <c r="E61" s="22">
        <v>729</v>
      </c>
      <c r="F61" s="23">
        <v>31</v>
      </c>
      <c r="G61" s="24">
        <f t="shared" si="0"/>
        <v>853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7949</v>
      </c>
      <c r="D62" s="27">
        <f>SUM(D55:D61)</f>
        <v>1103</v>
      </c>
      <c r="E62" s="27">
        <f>SUM(E55:E61)</f>
        <v>6846</v>
      </c>
      <c r="F62" s="27">
        <f>SUM(F55:F61)</f>
        <v>204</v>
      </c>
      <c r="G62" s="28">
        <f>SUM(G55:G61)</f>
        <v>8153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1" ref="C63:F69">C7+C15+C23+C31+C39+C47+C55</f>
        <v>12027</v>
      </c>
      <c r="D63" s="32">
        <f t="shared" si="1"/>
        <v>1952</v>
      </c>
      <c r="E63" s="33">
        <f t="shared" si="1"/>
        <v>10075</v>
      </c>
      <c r="F63" s="10">
        <f t="shared" si="1"/>
        <v>185</v>
      </c>
      <c r="G63" s="14">
        <f>C63+F63</f>
        <v>12212</v>
      </c>
    </row>
    <row r="64" spans="1:7" s="2" customFormat="1" ht="13.5" customHeight="1">
      <c r="A64" s="39"/>
      <c r="B64" s="9" t="s">
        <v>10</v>
      </c>
      <c r="C64" s="29">
        <f t="shared" si="1"/>
        <v>7372</v>
      </c>
      <c r="D64" s="34">
        <f t="shared" si="1"/>
        <v>1331</v>
      </c>
      <c r="E64" s="35">
        <f t="shared" si="1"/>
        <v>6041</v>
      </c>
      <c r="F64" s="29">
        <f t="shared" si="1"/>
        <v>226</v>
      </c>
      <c r="G64" s="14">
        <f>C64+F64</f>
        <v>7598</v>
      </c>
    </row>
    <row r="65" spans="1:7" s="2" customFormat="1" ht="13.5" customHeight="1">
      <c r="A65" s="39"/>
      <c r="B65" s="15" t="s">
        <v>11</v>
      </c>
      <c r="C65" s="29">
        <f t="shared" si="1"/>
        <v>10689</v>
      </c>
      <c r="D65" s="34">
        <f t="shared" si="1"/>
        <v>1386</v>
      </c>
      <c r="E65" s="35">
        <f t="shared" si="1"/>
        <v>9303</v>
      </c>
      <c r="F65" s="29">
        <f t="shared" si="1"/>
        <v>229</v>
      </c>
      <c r="G65" s="19">
        <f t="shared" si="0"/>
        <v>10918</v>
      </c>
    </row>
    <row r="66" spans="1:7" s="2" customFormat="1" ht="13.5" customHeight="1">
      <c r="A66" s="39"/>
      <c r="B66" s="15" t="s">
        <v>12</v>
      </c>
      <c r="C66" s="29">
        <f t="shared" si="1"/>
        <v>8830</v>
      </c>
      <c r="D66" s="34">
        <f t="shared" si="1"/>
        <v>1228</v>
      </c>
      <c r="E66" s="35">
        <f t="shared" si="1"/>
        <v>7602</v>
      </c>
      <c r="F66" s="29">
        <f t="shared" si="1"/>
        <v>271</v>
      </c>
      <c r="G66" s="19">
        <f t="shared" si="0"/>
        <v>9101</v>
      </c>
    </row>
    <row r="67" spans="1:7" s="2" customFormat="1" ht="13.5" customHeight="1">
      <c r="A67" s="39"/>
      <c r="B67" s="15" t="s">
        <v>13</v>
      </c>
      <c r="C67" s="29">
        <f t="shared" si="1"/>
        <v>6345</v>
      </c>
      <c r="D67" s="34">
        <f t="shared" si="1"/>
        <v>774</v>
      </c>
      <c r="E67" s="35">
        <f t="shared" si="1"/>
        <v>5571</v>
      </c>
      <c r="F67" s="29">
        <f t="shared" si="1"/>
        <v>153</v>
      </c>
      <c r="G67" s="19">
        <f t="shared" si="0"/>
        <v>6498</v>
      </c>
    </row>
    <row r="68" spans="1:7" s="2" customFormat="1" ht="13.5" customHeight="1">
      <c r="A68" s="39"/>
      <c r="B68" s="15" t="s">
        <v>14</v>
      </c>
      <c r="C68" s="29">
        <f t="shared" si="1"/>
        <v>5755</v>
      </c>
      <c r="D68" s="34">
        <f t="shared" si="1"/>
        <v>610</v>
      </c>
      <c r="E68" s="35">
        <f t="shared" si="1"/>
        <v>5145</v>
      </c>
      <c r="F68" s="29">
        <f t="shared" si="1"/>
        <v>126</v>
      </c>
      <c r="G68" s="19">
        <f t="shared" si="0"/>
        <v>5881</v>
      </c>
    </row>
    <row r="69" spans="1:7" s="2" customFormat="1" ht="13.5" customHeight="1" thickBot="1">
      <c r="A69" s="39"/>
      <c r="B69" s="20" t="s">
        <v>15</v>
      </c>
      <c r="C69" s="30">
        <f t="shared" si="1"/>
        <v>5115</v>
      </c>
      <c r="D69" s="36">
        <f t="shared" si="1"/>
        <v>623</v>
      </c>
      <c r="E69" s="37">
        <f t="shared" si="1"/>
        <v>4492</v>
      </c>
      <c r="F69" s="30">
        <f t="shared" si="1"/>
        <v>175</v>
      </c>
      <c r="G69" s="24">
        <f t="shared" si="0"/>
        <v>5290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56133</v>
      </c>
      <c r="D70" s="27">
        <f>SUM(D63:D69)</f>
        <v>7904</v>
      </c>
      <c r="E70" s="27">
        <f>SUM(E63:E69)</f>
        <v>48229</v>
      </c>
      <c r="F70" s="27">
        <f>SUM(F63:F69)</f>
        <v>1365</v>
      </c>
      <c r="G70" s="28">
        <f>SUM(G63:G69)</f>
        <v>57498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0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"平成26年"&amp;H2&amp;"月末現在"</f>
        <v>平成26年3月末現在</v>
      </c>
      <c r="F2" s="41"/>
      <c r="G2" s="41"/>
      <c r="H2">
        <v>3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2424</v>
      </c>
      <c r="D7" s="11">
        <v>368</v>
      </c>
      <c r="E7" s="12">
        <v>2056</v>
      </c>
      <c r="F7" s="13">
        <v>38</v>
      </c>
      <c r="G7" s="14">
        <f aca="true" t="shared" si="0" ref="G7:G69">C7+F7</f>
        <v>2462</v>
      </c>
    </row>
    <row r="8" spans="1:7" s="2" customFormat="1" ht="13.5" customHeight="1">
      <c r="A8" s="39"/>
      <c r="B8" s="9" t="s">
        <v>10</v>
      </c>
      <c r="C8" s="29">
        <v>1358</v>
      </c>
      <c r="D8" s="11">
        <v>252</v>
      </c>
      <c r="E8" s="12">
        <v>1106</v>
      </c>
      <c r="F8" s="13">
        <v>49</v>
      </c>
      <c r="G8" s="14">
        <f t="shared" si="0"/>
        <v>1407</v>
      </c>
    </row>
    <row r="9" spans="1:7" s="2" customFormat="1" ht="13.5" customHeight="1">
      <c r="A9" s="39"/>
      <c r="B9" s="15" t="s">
        <v>11</v>
      </c>
      <c r="C9" s="29">
        <v>2097</v>
      </c>
      <c r="D9" s="16">
        <v>279</v>
      </c>
      <c r="E9" s="17">
        <v>1818</v>
      </c>
      <c r="F9" s="18">
        <v>45</v>
      </c>
      <c r="G9" s="19">
        <f t="shared" si="0"/>
        <v>2142</v>
      </c>
    </row>
    <row r="10" spans="1:7" s="2" customFormat="1" ht="13.5" customHeight="1">
      <c r="A10" s="39"/>
      <c r="B10" s="15" t="s">
        <v>12</v>
      </c>
      <c r="C10" s="29">
        <v>1624</v>
      </c>
      <c r="D10" s="16">
        <v>222</v>
      </c>
      <c r="E10" s="17">
        <v>1402</v>
      </c>
      <c r="F10" s="18">
        <v>46</v>
      </c>
      <c r="G10" s="19">
        <f t="shared" si="0"/>
        <v>1670</v>
      </c>
    </row>
    <row r="11" spans="1:7" s="2" customFormat="1" ht="13.5" customHeight="1">
      <c r="A11" s="39"/>
      <c r="B11" s="15" t="s">
        <v>13</v>
      </c>
      <c r="C11" s="29">
        <v>1297</v>
      </c>
      <c r="D11" s="16">
        <v>169</v>
      </c>
      <c r="E11" s="17">
        <v>1128</v>
      </c>
      <c r="F11" s="18">
        <v>33</v>
      </c>
      <c r="G11" s="19">
        <f t="shared" si="0"/>
        <v>1330</v>
      </c>
    </row>
    <row r="12" spans="1:7" s="2" customFormat="1" ht="13.5" customHeight="1">
      <c r="A12" s="39"/>
      <c r="B12" s="15" t="s">
        <v>14</v>
      </c>
      <c r="C12" s="29">
        <v>1083</v>
      </c>
      <c r="D12" s="16">
        <v>113</v>
      </c>
      <c r="E12" s="17">
        <v>970</v>
      </c>
      <c r="F12" s="18">
        <v>18</v>
      </c>
      <c r="G12" s="19">
        <f t="shared" si="0"/>
        <v>1101</v>
      </c>
    </row>
    <row r="13" spans="1:7" s="2" customFormat="1" ht="13.5" customHeight="1" thickBot="1">
      <c r="A13" s="39"/>
      <c r="B13" s="20" t="s">
        <v>15</v>
      </c>
      <c r="C13" s="30">
        <v>919</v>
      </c>
      <c r="D13" s="21">
        <v>117</v>
      </c>
      <c r="E13" s="22">
        <v>802</v>
      </c>
      <c r="F13" s="23">
        <v>35</v>
      </c>
      <c r="G13" s="24">
        <f t="shared" si="0"/>
        <v>954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10802</v>
      </c>
      <c r="D14" s="27">
        <f>SUM(D7:D13)</f>
        <v>1520</v>
      </c>
      <c r="E14" s="27">
        <f>SUM(E7:E13)</f>
        <v>9282</v>
      </c>
      <c r="F14" s="27">
        <f>SUM(F7:F13)</f>
        <v>264</v>
      </c>
      <c r="G14" s="28">
        <f>SUM(G7:G13)</f>
        <v>11066</v>
      </c>
    </row>
    <row r="15" spans="1:7" s="2" customFormat="1" ht="13.5" customHeight="1">
      <c r="A15" s="38" t="s">
        <v>16</v>
      </c>
      <c r="B15" s="9" t="s">
        <v>9</v>
      </c>
      <c r="C15" s="10">
        <v>1647</v>
      </c>
      <c r="D15" s="11">
        <v>315</v>
      </c>
      <c r="E15" s="12">
        <v>1332</v>
      </c>
      <c r="F15" s="13">
        <v>35</v>
      </c>
      <c r="G15" s="14">
        <f>C15+F15</f>
        <v>1682</v>
      </c>
    </row>
    <row r="16" spans="1:7" s="2" customFormat="1" ht="13.5" customHeight="1">
      <c r="A16" s="39"/>
      <c r="B16" s="9" t="s">
        <v>10</v>
      </c>
      <c r="C16" s="29">
        <v>935</v>
      </c>
      <c r="D16" s="11">
        <v>187</v>
      </c>
      <c r="E16" s="12">
        <v>748</v>
      </c>
      <c r="F16" s="13">
        <v>27</v>
      </c>
      <c r="G16" s="14">
        <f>C16+F16</f>
        <v>962</v>
      </c>
    </row>
    <row r="17" spans="1:7" s="2" customFormat="1" ht="13.5" customHeight="1">
      <c r="A17" s="39"/>
      <c r="B17" s="15" t="s">
        <v>11</v>
      </c>
      <c r="C17" s="29">
        <v>1471</v>
      </c>
      <c r="D17" s="16">
        <v>217</v>
      </c>
      <c r="E17" s="17">
        <v>1254</v>
      </c>
      <c r="F17" s="18">
        <v>33</v>
      </c>
      <c r="G17" s="19">
        <f t="shared" si="0"/>
        <v>1504</v>
      </c>
    </row>
    <row r="18" spans="1:7" s="2" customFormat="1" ht="13.5" customHeight="1">
      <c r="A18" s="39"/>
      <c r="B18" s="15" t="s">
        <v>12</v>
      </c>
      <c r="C18" s="29">
        <v>1130</v>
      </c>
      <c r="D18" s="16">
        <v>162</v>
      </c>
      <c r="E18" s="17">
        <v>968</v>
      </c>
      <c r="F18" s="18">
        <v>29</v>
      </c>
      <c r="G18" s="19">
        <f t="shared" si="0"/>
        <v>1159</v>
      </c>
    </row>
    <row r="19" spans="1:7" s="2" customFormat="1" ht="13.5" customHeight="1">
      <c r="A19" s="39"/>
      <c r="B19" s="15" t="s">
        <v>13</v>
      </c>
      <c r="C19" s="29">
        <v>834</v>
      </c>
      <c r="D19" s="16">
        <v>107</v>
      </c>
      <c r="E19" s="17">
        <v>727</v>
      </c>
      <c r="F19" s="18">
        <v>26</v>
      </c>
      <c r="G19" s="19">
        <f t="shared" si="0"/>
        <v>860</v>
      </c>
    </row>
    <row r="20" spans="1:7" s="2" customFormat="1" ht="13.5" customHeight="1">
      <c r="A20" s="39"/>
      <c r="B20" s="15" t="s">
        <v>14</v>
      </c>
      <c r="C20" s="29">
        <v>847</v>
      </c>
      <c r="D20" s="16">
        <v>96</v>
      </c>
      <c r="E20" s="17">
        <v>751</v>
      </c>
      <c r="F20" s="18">
        <v>13</v>
      </c>
      <c r="G20" s="19">
        <f t="shared" si="0"/>
        <v>860</v>
      </c>
    </row>
    <row r="21" spans="1:7" s="2" customFormat="1" ht="13.5" customHeight="1" thickBot="1">
      <c r="A21" s="39"/>
      <c r="B21" s="20" t="s">
        <v>15</v>
      </c>
      <c r="C21" s="30">
        <v>536</v>
      </c>
      <c r="D21" s="21">
        <v>72</v>
      </c>
      <c r="E21" s="22">
        <v>464</v>
      </c>
      <c r="F21" s="23">
        <v>17</v>
      </c>
      <c r="G21" s="24">
        <f t="shared" si="0"/>
        <v>553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7400</v>
      </c>
      <c r="D22" s="27">
        <f>SUM(D15:D21)</f>
        <v>1156</v>
      </c>
      <c r="E22" s="27">
        <f>SUM(E15:E21)</f>
        <v>6244</v>
      </c>
      <c r="F22" s="27">
        <f>SUM(F15:F21)</f>
        <v>180</v>
      </c>
      <c r="G22" s="28">
        <f>SUM(G15:G21)</f>
        <v>7580</v>
      </c>
    </row>
    <row r="23" spans="1:7" s="2" customFormat="1" ht="13.5" customHeight="1">
      <c r="A23" s="39" t="s">
        <v>17</v>
      </c>
      <c r="B23" s="9" t="s">
        <v>9</v>
      </c>
      <c r="C23" s="10">
        <v>1491</v>
      </c>
      <c r="D23" s="11">
        <v>240</v>
      </c>
      <c r="E23" s="12">
        <v>1251</v>
      </c>
      <c r="F23" s="13">
        <v>25</v>
      </c>
      <c r="G23" s="14">
        <f>C23+F23</f>
        <v>1516</v>
      </c>
    </row>
    <row r="24" spans="1:7" s="2" customFormat="1" ht="13.5" customHeight="1">
      <c r="A24" s="39"/>
      <c r="B24" s="9" t="s">
        <v>10</v>
      </c>
      <c r="C24" s="29">
        <v>699</v>
      </c>
      <c r="D24" s="11">
        <v>110</v>
      </c>
      <c r="E24" s="12">
        <v>589</v>
      </c>
      <c r="F24" s="13">
        <v>25</v>
      </c>
      <c r="G24" s="14">
        <f>C24+F24</f>
        <v>724</v>
      </c>
    </row>
    <row r="25" spans="1:7" s="2" customFormat="1" ht="13.5" customHeight="1">
      <c r="A25" s="39"/>
      <c r="B25" s="15" t="s">
        <v>11</v>
      </c>
      <c r="C25" s="29">
        <v>1167</v>
      </c>
      <c r="D25" s="16">
        <v>117</v>
      </c>
      <c r="E25" s="17">
        <v>1050</v>
      </c>
      <c r="F25" s="18">
        <v>23</v>
      </c>
      <c r="G25" s="19">
        <f t="shared" si="0"/>
        <v>1190</v>
      </c>
    </row>
    <row r="26" spans="1:7" s="2" customFormat="1" ht="13.5" customHeight="1">
      <c r="A26" s="39"/>
      <c r="B26" s="15" t="s">
        <v>12</v>
      </c>
      <c r="C26" s="29">
        <v>794</v>
      </c>
      <c r="D26" s="16">
        <v>97</v>
      </c>
      <c r="E26" s="17">
        <v>697</v>
      </c>
      <c r="F26" s="18">
        <v>18</v>
      </c>
      <c r="G26" s="19">
        <f t="shared" si="0"/>
        <v>812</v>
      </c>
    </row>
    <row r="27" spans="1:7" s="2" customFormat="1" ht="13.5" customHeight="1">
      <c r="A27" s="39"/>
      <c r="B27" s="15" t="s">
        <v>13</v>
      </c>
      <c r="C27" s="29">
        <v>567</v>
      </c>
      <c r="D27" s="16">
        <v>58</v>
      </c>
      <c r="E27" s="17">
        <v>509</v>
      </c>
      <c r="F27" s="18">
        <v>16</v>
      </c>
      <c r="G27" s="19">
        <f t="shared" si="0"/>
        <v>583</v>
      </c>
    </row>
    <row r="28" spans="1:7" s="2" customFormat="1" ht="13.5" customHeight="1">
      <c r="A28" s="39"/>
      <c r="B28" s="15" t="s">
        <v>14</v>
      </c>
      <c r="C28" s="29">
        <v>587</v>
      </c>
      <c r="D28" s="16">
        <v>60</v>
      </c>
      <c r="E28" s="17">
        <v>527</v>
      </c>
      <c r="F28" s="18">
        <v>16</v>
      </c>
      <c r="G28" s="19">
        <f t="shared" si="0"/>
        <v>603</v>
      </c>
    </row>
    <row r="29" spans="1:7" s="2" customFormat="1" ht="13.5" customHeight="1" thickBot="1">
      <c r="A29" s="39"/>
      <c r="B29" s="20" t="s">
        <v>15</v>
      </c>
      <c r="C29" s="30">
        <v>436</v>
      </c>
      <c r="D29" s="21">
        <v>42</v>
      </c>
      <c r="E29" s="22">
        <v>394</v>
      </c>
      <c r="F29" s="23">
        <v>11</v>
      </c>
      <c r="G29" s="24">
        <f t="shared" si="0"/>
        <v>447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5741</v>
      </c>
      <c r="D30" s="27">
        <f>SUM(D23:D29)</f>
        <v>724</v>
      </c>
      <c r="E30" s="27">
        <f>SUM(E23:E29)</f>
        <v>5017</v>
      </c>
      <c r="F30" s="27">
        <f>SUM(F23:F29)</f>
        <v>134</v>
      </c>
      <c r="G30" s="28">
        <f>SUM(G23:G29)</f>
        <v>5875</v>
      </c>
    </row>
    <row r="31" spans="1:7" s="2" customFormat="1" ht="13.5" customHeight="1">
      <c r="A31" s="52" t="s">
        <v>18</v>
      </c>
      <c r="B31" s="9" t="s">
        <v>9</v>
      </c>
      <c r="C31" s="10">
        <v>2246</v>
      </c>
      <c r="D31" s="11">
        <v>358</v>
      </c>
      <c r="E31" s="12">
        <v>1888</v>
      </c>
      <c r="F31" s="13">
        <v>30</v>
      </c>
      <c r="G31" s="14">
        <f>C31+F31</f>
        <v>2276</v>
      </c>
    </row>
    <row r="32" spans="1:7" s="2" customFormat="1" ht="13.5" customHeight="1">
      <c r="A32" s="53"/>
      <c r="B32" s="9" t="s">
        <v>10</v>
      </c>
      <c r="C32" s="29">
        <v>1339</v>
      </c>
      <c r="D32" s="11">
        <v>231</v>
      </c>
      <c r="E32" s="12">
        <v>1108</v>
      </c>
      <c r="F32" s="13">
        <v>43</v>
      </c>
      <c r="G32" s="14">
        <f>C32+F32</f>
        <v>1382</v>
      </c>
    </row>
    <row r="33" spans="1:7" s="2" customFormat="1" ht="13.5" customHeight="1">
      <c r="A33" s="53"/>
      <c r="B33" s="15" t="s">
        <v>11</v>
      </c>
      <c r="C33" s="29">
        <v>1879</v>
      </c>
      <c r="D33" s="16">
        <v>223</v>
      </c>
      <c r="E33" s="17">
        <v>1656</v>
      </c>
      <c r="F33" s="18">
        <v>35</v>
      </c>
      <c r="G33" s="19">
        <f t="shared" si="0"/>
        <v>1914</v>
      </c>
    </row>
    <row r="34" spans="1:7" s="2" customFormat="1" ht="13.5" customHeight="1">
      <c r="A34" s="53"/>
      <c r="B34" s="15" t="s">
        <v>12</v>
      </c>
      <c r="C34" s="29">
        <v>1608</v>
      </c>
      <c r="D34" s="16">
        <v>231</v>
      </c>
      <c r="E34" s="17">
        <v>1377</v>
      </c>
      <c r="F34" s="18">
        <v>58</v>
      </c>
      <c r="G34" s="19">
        <f t="shared" si="0"/>
        <v>1666</v>
      </c>
    </row>
    <row r="35" spans="1:7" s="2" customFormat="1" ht="13.5" customHeight="1">
      <c r="A35" s="53"/>
      <c r="B35" s="15" t="s">
        <v>13</v>
      </c>
      <c r="C35" s="29">
        <v>1080</v>
      </c>
      <c r="D35" s="16">
        <v>121</v>
      </c>
      <c r="E35" s="17">
        <v>959</v>
      </c>
      <c r="F35" s="18">
        <v>19</v>
      </c>
      <c r="G35" s="19">
        <f t="shared" si="0"/>
        <v>1099</v>
      </c>
    </row>
    <row r="36" spans="1:7" s="2" customFormat="1" ht="13.5" customHeight="1">
      <c r="A36" s="53"/>
      <c r="B36" s="15" t="s">
        <v>14</v>
      </c>
      <c r="C36" s="29">
        <v>1085</v>
      </c>
      <c r="D36" s="16">
        <v>112</v>
      </c>
      <c r="E36" s="17">
        <v>973</v>
      </c>
      <c r="F36" s="18">
        <v>15</v>
      </c>
      <c r="G36" s="19">
        <f t="shared" si="0"/>
        <v>1100</v>
      </c>
    </row>
    <row r="37" spans="1:7" s="2" customFormat="1" ht="13.5" customHeight="1" thickBot="1">
      <c r="A37" s="53"/>
      <c r="B37" s="20" t="s">
        <v>15</v>
      </c>
      <c r="C37" s="30">
        <v>924</v>
      </c>
      <c r="D37" s="21">
        <v>101</v>
      </c>
      <c r="E37" s="22">
        <v>823</v>
      </c>
      <c r="F37" s="23">
        <v>28</v>
      </c>
      <c r="G37" s="24">
        <f t="shared" si="0"/>
        <v>952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10161</v>
      </c>
      <c r="D38" s="27">
        <f>SUM(D31:D37)</f>
        <v>1377</v>
      </c>
      <c r="E38" s="27">
        <f>SUM(E31:E37)</f>
        <v>8784</v>
      </c>
      <c r="F38" s="27">
        <f>SUM(F31:F37)</f>
        <v>228</v>
      </c>
      <c r="G38" s="28">
        <f>SUM(G31:G37)</f>
        <v>10389</v>
      </c>
    </row>
    <row r="39" spans="1:7" s="2" customFormat="1" ht="13.5" customHeight="1">
      <c r="A39" s="39" t="s">
        <v>19</v>
      </c>
      <c r="B39" s="9" t="s">
        <v>9</v>
      </c>
      <c r="C39" s="10">
        <v>1160</v>
      </c>
      <c r="D39" s="11">
        <v>179</v>
      </c>
      <c r="E39" s="12">
        <v>981</v>
      </c>
      <c r="F39" s="13">
        <v>13</v>
      </c>
      <c r="G39" s="14">
        <f>C39+F39</f>
        <v>1173</v>
      </c>
    </row>
    <row r="40" spans="1:7" s="2" customFormat="1" ht="13.5" customHeight="1">
      <c r="A40" s="39"/>
      <c r="B40" s="9" t="s">
        <v>10</v>
      </c>
      <c r="C40" s="29">
        <v>805</v>
      </c>
      <c r="D40" s="11">
        <v>137</v>
      </c>
      <c r="E40" s="12">
        <v>668</v>
      </c>
      <c r="F40" s="13">
        <v>20</v>
      </c>
      <c r="G40" s="14">
        <f>C40+F40</f>
        <v>825</v>
      </c>
    </row>
    <row r="41" spans="1:7" s="2" customFormat="1" ht="13.5" customHeight="1">
      <c r="A41" s="39"/>
      <c r="B41" s="15" t="s">
        <v>11</v>
      </c>
      <c r="C41" s="29">
        <v>1112</v>
      </c>
      <c r="D41" s="16">
        <v>140</v>
      </c>
      <c r="E41" s="17">
        <v>972</v>
      </c>
      <c r="F41" s="18">
        <v>28</v>
      </c>
      <c r="G41" s="19">
        <f t="shared" si="0"/>
        <v>1140</v>
      </c>
    </row>
    <row r="42" spans="1:7" s="2" customFormat="1" ht="13.5" customHeight="1">
      <c r="A42" s="39"/>
      <c r="B42" s="15" t="s">
        <v>12</v>
      </c>
      <c r="C42" s="29">
        <v>817</v>
      </c>
      <c r="D42" s="16">
        <v>114</v>
      </c>
      <c r="E42" s="17">
        <v>703</v>
      </c>
      <c r="F42" s="18">
        <v>19</v>
      </c>
      <c r="G42" s="19">
        <f t="shared" si="0"/>
        <v>836</v>
      </c>
    </row>
    <row r="43" spans="1:7" s="2" customFormat="1" ht="13.5" customHeight="1">
      <c r="A43" s="39"/>
      <c r="B43" s="15" t="s">
        <v>13</v>
      </c>
      <c r="C43" s="29">
        <v>514</v>
      </c>
      <c r="D43" s="16">
        <v>58</v>
      </c>
      <c r="E43" s="17">
        <v>456</v>
      </c>
      <c r="F43" s="18">
        <v>13</v>
      </c>
      <c r="G43" s="19">
        <f t="shared" si="0"/>
        <v>527</v>
      </c>
    </row>
    <row r="44" spans="1:7" s="2" customFormat="1" ht="13.5" customHeight="1">
      <c r="A44" s="39"/>
      <c r="B44" s="15" t="s">
        <v>14</v>
      </c>
      <c r="C44" s="29">
        <v>458</v>
      </c>
      <c r="D44" s="16">
        <v>53</v>
      </c>
      <c r="E44" s="17">
        <v>405</v>
      </c>
      <c r="F44" s="18">
        <v>10</v>
      </c>
      <c r="G44" s="19">
        <f t="shared" si="0"/>
        <v>468</v>
      </c>
    </row>
    <row r="45" spans="1:7" s="2" customFormat="1" ht="13.5" customHeight="1" thickBot="1">
      <c r="A45" s="39"/>
      <c r="B45" s="20" t="s">
        <v>15</v>
      </c>
      <c r="C45" s="30">
        <v>510</v>
      </c>
      <c r="D45" s="21">
        <v>64</v>
      </c>
      <c r="E45" s="22">
        <v>446</v>
      </c>
      <c r="F45" s="23">
        <v>23</v>
      </c>
      <c r="G45" s="24">
        <f t="shared" si="0"/>
        <v>533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5376</v>
      </c>
      <c r="D46" s="27">
        <f>SUM(D39:D45)</f>
        <v>745</v>
      </c>
      <c r="E46" s="27">
        <f>SUM(E39:E45)</f>
        <v>4631</v>
      </c>
      <c r="F46" s="27">
        <f>SUM(F39:F45)</f>
        <v>126</v>
      </c>
      <c r="G46" s="28">
        <f>SUM(G39:G45)</f>
        <v>5502</v>
      </c>
    </row>
    <row r="47" spans="1:7" s="2" customFormat="1" ht="13.5" customHeight="1">
      <c r="A47" s="39" t="s">
        <v>20</v>
      </c>
      <c r="B47" s="9" t="s">
        <v>9</v>
      </c>
      <c r="C47" s="10">
        <v>1462</v>
      </c>
      <c r="D47" s="11">
        <v>221</v>
      </c>
      <c r="E47" s="12">
        <v>1241</v>
      </c>
      <c r="F47" s="13">
        <v>23</v>
      </c>
      <c r="G47" s="14">
        <f>C47+F47</f>
        <v>1485</v>
      </c>
    </row>
    <row r="48" spans="1:7" s="2" customFormat="1" ht="13.5" customHeight="1">
      <c r="A48" s="39"/>
      <c r="B48" s="9" t="s">
        <v>10</v>
      </c>
      <c r="C48" s="29">
        <v>1226</v>
      </c>
      <c r="D48" s="11">
        <v>219</v>
      </c>
      <c r="E48" s="12">
        <v>1007</v>
      </c>
      <c r="F48" s="13">
        <v>25</v>
      </c>
      <c r="G48" s="14">
        <f>C48+F48</f>
        <v>1251</v>
      </c>
    </row>
    <row r="49" spans="1:7" s="2" customFormat="1" ht="13.5" customHeight="1">
      <c r="A49" s="39"/>
      <c r="B49" s="15" t="s">
        <v>11</v>
      </c>
      <c r="C49" s="29">
        <v>1606</v>
      </c>
      <c r="D49" s="16">
        <v>226</v>
      </c>
      <c r="E49" s="17">
        <v>1380</v>
      </c>
      <c r="F49" s="18">
        <v>36</v>
      </c>
      <c r="G49" s="19">
        <f t="shared" si="0"/>
        <v>1642</v>
      </c>
    </row>
    <row r="50" spans="1:7" s="2" customFormat="1" ht="13.5" customHeight="1">
      <c r="A50" s="39"/>
      <c r="B50" s="15" t="s">
        <v>12</v>
      </c>
      <c r="C50" s="29">
        <v>1597</v>
      </c>
      <c r="D50" s="16">
        <v>216</v>
      </c>
      <c r="E50" s="17">
        <v>1381</v>
      </c>
      <c r="F50" s="18">
        <v>53</v>
      </c>
      <c r="G50" s="19">
        <f t="shared" si="0"/>
        <v>1650</v>
      </c>
    </row>
    <row r="51" spans="1:7" s="2" customFormat="1" ht="13.5" customHeight="1">
      <c r="A51" s="39"/>
      <c r="B51" s="15" t="s">
        <v>13</v>
      </c>
      <c r="C51" s="29">
        <v>1069</v>
      </c>
      <c r="D51" s="16">
        <v>127</v>
      </c>
      <c r="E51" s="17">
        <v>942</v>
      </c>
      <c r="F51" s="18">
        <v>25</v>
      </c>
      <c r="G51" s="19">
        <f t="shared" si="0"/>
        <v>1094</v>
      </c>
    </row>
    <row r="52" spans="1:7" s="2" customFormat="1" ht="13.5" customHeight="1">
      <c r="A52" s="39"/>
      <c r="B52" s="15" t="s">
        <v>14</v>
      </c>
      <c r="C52" s="29">
        <v>957</v>
      </c>
      <c r="D52" s="16">
        <v>100</v>
      </c>
      <c r="E52" s="17">
        <v>857</v>
      </c>
      <c r="F52" s="18">
        <v>28</v>
      </c>
      <c r="G52" s="19">
        <f t="shared" si="0"/>
        <v>985</v>
      </c>
    </row>
    <row r="53" spans="1:7" s="2" customFormat="1" ht="13.5" customHeight="1" thickBot="1">
      <c r="A53" s="39"/>
      <c r="B53" s="20" t="s">
        <v>15</v>
      </c>
      <c r="C53" s="30">
        <v>958</v>
      </c>
      <c r="D53" s="21">
        <v>135</v>
      </c>
      <c r="E53" s="22">
        <v>823</v>
      </c>
      <c r="F53" s="23">
        <v>28</v>
      </c>
      <c r="G53" s="24">
        <f t="shared" si="0"/>
        <v>986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8875</v>
      </c>
      <c r="D54" s="27">
        <f>SUM(D47:D53)</f>
        <v>1244</v>
      </c>
      <c r="E54" s="27">
        <f>SUM(E47:E53)</f>
        <v>7631</v>
      </c>
      <c r="F54" s="27">
        <f>SUM(F47:F53)</f>
        <v>218</v>
      </c>
      <c r="G54" s="28">
        <f>SUM(G47:G53)</f>
        <v>9093</v>
      </c>
    </row>
    <row r="55" spans="1:7" s="2" customFormat="1" ht="13.5" customHeight="1">
      <c r="A55" s="39" t="s">
        <v>21</v>
      </c>
      <c r="B55" s="9" t="s">
        <v>9</v>
      </c>
      <c r="C55" s="10">
        <v>1610</v>
      </c>
      <c r="D55" s="11">
        <v>258</v>
      </c>
      <c r="E55" s="12">
        <v>1352</v>
      </c>
      <c r="F55" s="13">
        <v>19</v>
      </c>
      <c r="G55" s="14">
        <f>C55+F55</f>
        <v>1629</v>
      </c>
    </row>
    <row r="56" spans="1:7" s="2" customFormat="1" ht="13.5" customHeight="1">
      <c r="A56" s="39"/>
      <c r="B56" s="9" t="s">
        <v>10</v>
      </c>
      <c r="C56" s="29">
        <v>1063</v>
      </c>
      <c r="D56" s="11">
        <v>195</v>
      </c>
      <c r="E56" s="12">
        <v>868</v>
      </c>
      <c r="F56" s="13">
        <v>32</v>
      </c>
      <c r="G56" s="14">
        <f>C56+F56</f>
        <v>1095</v>
      </c>
    </row>
    <row r="57" spans="1:7" s="2" customFormat="1" ht="13.5" customHeight="1">
      <c r="A57" s="39"/>
      <c r="B57" s="15" t="s">
        <v>11</v>
      </c>
      <c r="C57" s="29">
        <v>1451</v>
      </c>
      <c r="D57" s="16">
        <v>158</v>
      </c>
      <c r="E57" s="17">
        <v>1293</v>
      </c>
      <c r="F57" s="18">
        <v>29</v>
      </c>
      <c r="G57" s="19">
        <f t="shared" si="0"/>
        <v>1480</v>
      </c>
    </row>
    <row r="58" spans="1:7" s="2" customFormat="1" ht="13.5" customHeight="1">
      <c r="A58" s="39"/>
      <c r="B58" s="15" t="s">
        <v>12</v>
      </c>
      <c r="C58" s="29">
        <v>1300</v>
      </c>
      <c r="D58" s="16">
        <v>191</v>
      </c>
      <c r="E58" s="17">
        <v>1109</v>
      </c>
      <c r="F58" s="18">
        <v>49</v>
      </c>
      <c r="G58" s="19">
        <f t="shared" si="0"/>
        <v>1349</v>
      </c>
    </row>
    <row r="59" spans="1:7" s="2" customFormat="1" ht="13.5" customHeight="1">
      <c r="A59" s="39"/>
      <c r="B59" s="15" t="s">
        <v>13</v>
      </c>
      <c r="C59" s="29">
        <v>978</v>
      </c>
      <c r="D59" s="16">
        <v>121</v>
      </c>
      <c r="E59" s="17">
        <v>857</v>
      </c>
      <c r="F59" s="18">
        <v>23</v>
      </c>
      <c r="G59" s="19">
        <f t="shared" si="0"/>
        <v>1001</v>
      </c>
    </row>
    <row r="60" spans="1:7" s="2" customFormat="1" ht="13.5" customHeight="1">
      <c r="A60" s="39"/>
      <c r="B60" s="15" t="s">
        <v>14</v>
      </c>
      <c r="C60" s="29">
        <v>765</v>
      </c>
      <c r="D60" s="16">
        <v>83</v>
      </c>
      <c r="E60" s="17">
        <v>682</v>
      </c>
      <c r="F60" s="18">
        <v>20</v>
      </c>
      <c r="G60" s="19">
        <f t="shared" si="0"/>
        <v>785</v>
      </c>
    </row>
    <row r="61" spans="1:7" s="2" customFormat="1" ht="13.5" customHeight="1" thickBot="1">
      <c r="A61" s="39"/>
      <c r="B61" s="20" t="s">
        <v>15</v>
      </c>
      <c r="C61" s="31">
        <v>805</v>
      </c>
      <c r="D61" s="21">
        <v>94</v>
      </c>
      <c r="E61" s="22">
        <v>711</v>
      </c>
      <c r="F61" s="23">
        <v>30</v>
      </c>
      <c r="G61" s="24">
        <f t="shared" si="0"/>
        <v>835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7972</v>
      </c>
      <c r="D62" s="27">
        <f>SUM(D55:D61)</f>
        <v>1100</v>
      </c>
      <c r="E62" s="27">
        <f>SUM(E55:E61)</f>
        <v>6872</v>
      </c>
      <c r="F62" s="27">
        <f>SUM(F55:F61)</f>
        <v>202</v>
      </c>
      <c r="G62" s="28">
        <f>SUM(G55:G61)</f>
        <v>8174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1" ref="C63:F69">C7+C15+C23+C31+C39+C47+C55</f>
        <v>12040</v>
      </c>
      <c r="D63" s="32">
        <f t="shared" si="1"/>
        <v>1939</v>
      </c>
      <c r="E63" s="33">
        <f t="shared" si="1"/>
        <v>10101</v>
      </c>
      <c r="F63" s="10">
        <f t="shared" si="1"/>
        <v>183</v>
      </c>
      <c r="G63" s="14">
        <f>C63+F63</f>
        <v>12223</v>
      </c>
    </row>
    <row r="64" spans="1:7" s="2" customFormat="1" ht="13.5" customHeight="1">
      <c r="A64" s="39"/>
      <c r="B64" s="9" t="s">
        <v>10</v>
      </c>
      <c r="C64" s="29">
        <f t="shared" si="1"/>
        <v>7425</v>
      </c>
      <c r="D64" s="34">
        <f t="shared" si="1"/>
        <v>1331</v>
      </c>
      <c r="E64" s="35">
        <f t="shared" si="1"/>
        <v>6094</v>
      </c>
      <c r="F64" s="29">
        <f t="shared" si="1"/>
        <v>221</v>
      </c>
      <c r="G64" s="14">
        <f>C64+F64</f>
        <v>7646</v>
      </c>
    </row>
    <row r="65" spans="1:7" s="2" customFormat="1" ht="13.5" customHeight="1">
      <c r="A65" s="39"/>
      <c r="B65" s="15" t="s">
        <v>11</v>
      </c>
      <c r="C65" s="29">
        <f t="shared" si="1"/>
        <v>10783</v>
      </c>
      <c r="D65" s="34">
        <f t="shared" si="1"/>
        <v>1360</v>
      </c>
      <c r="E65" s="35">
        <f t="shared" si="1"/>
        <v>9423</v>
      </c>
      <c r="F65" s="29">
        <f t="shared" si="1"/>
        <v>229</v>
      </c>
      <c r="G65" s="19">
        <f t="shared" si="0"/>
        <v>11012</v>
      </c>
    </row>
    <row r="66" spans="1:7" s="2" customFormat="1" ht="13.5" customHeight="1">
      <c r="A66" s="39"/>
      <c r="B66" s="15" t="s">
        <v>12</v>
      </c>
      <c r="C66" s="29">
        <f t="shared" si="1"/>
        <v>8870</v>
      </c>
      <c r="D66" s="34">
        <f t="shared" si="1"/>
        <v>1233</v>
      </c>
      <c r="E66" s="35">
        <f t="shared" si="1"/>
        <v>7637</v>
      </c>
      <c r="F66" s="29">
        <f t="shared" si="1"/>
        <v>272</v>
      </c>
      <c r="G66" s="19">
        <f t="shared" si="0"/>
        <v>9142</v>
      </c>
    </row>
    <row r="67" spans="1:7" s="2" customFormat="1" ht="13.5" customHeight="1">
      <c r="A67" s="39"/>
      <c r="B67" s="15" t="s">
        <v>13</v>
      </c>
      <c r="C67" s="29">
        <f t="shared" si="1"/>
        <v>6339</v>
      </c>
      <c r="D67" s="34">
        <f t="shared" si="1"/>
        <v>761</v>
      </c>
      <c r="E67" s="35">
        <f t="shared" si="1"/>
        <v>5578</v>
      </c>
      <c r="F67" s="29">
        <f t="shared" si="1"/>
        <v>155</v>
      </c>
      <c r="G67" s="19">
        <f t="shared" si="0"/>
        <v>6494</v>
      </c>
    </row>
    <row r="68" spans="1:7" s="2" customFormat="1" ht="13.5" customHeight="1">
      <c r="A68" s="39"/>
      <c r="B68" s="15" t="s">
        <v>14</v>
      </c>
      <c r="C68" s="29">
        <f t="shared" si="1"/>
        <v>5782</v>
      </c>
      <c r="D68" s="34">
        <f t="shared" si="1"/>
        <v>617</v>
      </c>
      <c r="E68" s="35">
        <f t="shared" si="1"/>
        <v>5165</v>
      </c>
      <c r="F68" s="29">
        <f t="shared" si="1"/>
        <v>120</v>
      </c>
      <c r="G68" s="19">
        <f t="shared" si="0"/>
        <v>5902</v>
      </c>
    </row>
    <row r="69" spans="1:7" s="2" customFormat="1" ht="13.5" customHeight="1" thickBot="1">
      <c r="A69" s="39"/>
      <c r="B69" s="20" t="s">
        <v>15</v>
      </c>
      <c r="C69" s="30">
        <f t="shared" si="1"/>
        <v>5088</v>
      </c>
      <c r="D69" s="36">
        <f t="shared" si="1"/>
        <v>625</v>
      </c>
      <c r="E69" s="37">
        <f t="shared" si="1"/>
        <v>4463</v>
      </c>
      <c r="F69" s="30">
        <f t="shared" si="1"/>
        <v>172</v>
      </c>
      <c r="G69" s="24">
        <f t="shared" si="0"/>
        <v>5260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56327</v>
      </c>
      <c r="D70" s="27">
        <f>SUM(D63:D69)</f>
        <v>7866</v>
      </c>
      <c r="E70" s="27">
        <f>SUM(E63:E69)</f>
        <v>48461</v>
      </c>
      <c r="F70" s="27">
        <f>SUM(F63:F69)</f>
        <v>1352</v>
      </c>
      <c r="G70" s="28">
        <f>SUM(G63:G69)</f>
        <v>57679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平成25年5月末現在</v>
      </c>
      <c r="F2" s="41"/>
      <c r="G2" s="41"/>
      <c r="H2">
        <v>5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2256</v>
      </c>
      <c r="D7" s="11">
        <v>347</v>
      </c>
      <c r="E7" s="12">
        <v>1909</v>
      </c>
      <c r="F7" s="13">
        <v>41</v>
      </c>
      <c r="G7" s="14">
        <f aca="true" t="shared" si="0" ref="G7:G13">C7+F7</f>
        <v>2297</v>
      </c>
    </row>
    <row r="8" spans="1:7" s="2" customFormat="1" ht="13.5" customHeight="1">
      <c r="A8" s="39"/>
      <c r="B8" s="9" t="s">
        <v>10</v>
      </c>
      <c r="C8" s="29">
        <v>1342</v>
      </c>
      <c r="D8" s="11">
        <v>250</v>
      </c>
      <c r="E8" s="12">
        <v>1092</v>
      </c>
      <c r="F8" s="13">
        <v>55</v>
      </c>
      <c r="G8" s="14">
        <f t="shared" si="0"/>
        <v>1397</v>
      </c>
    </row>
    <row r="9" spans="1:7" s="2" customFormat="1" ht="13.5" customHeight="1">
      <c r="A9" s="39"/>
      <c r="B9" s="15" t="s">
        <v>11</v>
      </c>
      <c r="C9" s="29">
        <v>1934</v>
      </c>
      <c r="D9" s="16">
        <v>239</v>
      </c>
      <c r="E9" s="17">
        <v>1695</v>
      </c>
      <c r="F9" s="18">
        <v>43</v>
      </c>
      <c r="G9" s="19">
        <f t="shared" si="0"/>
        <v>1977</v>
      </c>
    </row>
    <row r="10" spans="1:7" s="2" customFormat="1" ht="13.5" customHeight="1">
      <c r="A10" s="39"/>
      <c r="B10" s="15" t="s">
        <v>12</v>
      </c>
      <c r="C10" s="29">
        <v>1580</v>
      </c>
      <c r="D10" s="16">
        <v>228</v>
      </c>
      <c r="E10" s="17">
        <v>1352</v>
      </c>
      <c r="F10" s="18">
        <v>52</v>
      </c>
      <c r="G10" s="19">
        <f t="shared" si="0"/>
        <v>1632</v>
      </c>
    </row>
    <row r="11" spans="1:7" s="2" customFormat="1" ht="13.5" customHeight="1">
      <c r="A11" s="39"/>
      <c r="B11" s="15" t="s">
        <v>13</v>
      </c>
      <c r="C11" s="29">
        <v>1268</v>
      </c>
      <c r="D11" s="16">
        <v>160</v>
      </c>
      <c r="E11" s="17">
        <v>1108</v>
      </c>
      <c r="F11" s="18">
        <v>35</v>
      </c>
      <c r="G11" s="19">
        <f t="shared" si="0"/>
        <v>1303</v>
      </c>
    </row>
    <row r="12" spans="1:7" s="2" customFormat="1" ht="13.5" customHeight="1">
      <c r="A12" s="39"/>
      <c r="B12" s="15" t="s">
        <v>14</v>
      </c>
      <c r="C12" s="29">
        <v>1077</v>
      </c>
      <c r="D12" s="16">
        <v>127</v>
      </c>
      <c r="E12" s="17">
        <v>950</v>
      </c>
      <c r="F12" s="18">
        <v>25</v>
      </c>
      <c r="G12" s="19">
        <f t="shared" si="0"/>
        <v>1102</v>
      </c>
    </row>
    <row r="13" spans="1:7" s="2" customFormat="1" ht="13.5" customHeight="1" thickBot="1">
      <c r="A13" s="39"/>
      <c r="B13" s="20" t="s">
        <v>15</v>
      </c>
      <c r="C13" s="30">
        <v>919</v>
      </c>
      <c r="D13" s="21">
        <v>116</v>
      </c>
      <c r="E13" s="22">
        <v>803</v>
      </c>
      <c r="F13" s="23">
        <v>37</v>
      </c>
      <c r="G13" s="24">
        <f t="shared" si="0"/>
        <v>956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10376</v>
      </c>
      <c r="D14" s="27">
        <f>SUM(D7:D13)</f>
        <v>1467</v>
      </c>
      <c r="E14" s="27">
        <f>SUM(E7:E13)</f>
        <v>8909</v>
      </c>
      <c r="F14" s="27">
        <f>SUM(F7:F13)</f>
        <v>288</v>
      </c>
      <c r="G14" s="28">
        <f>SUM(G7:G13)</f>
        <v>10664</v>
      </c>
    </row>
    <row r="15" spans="1:7" s="2" customFormat="1" ht="13.5" customHeight="1">
      <c r="A15" s="38" t="s">
        <v>16</v>
      </c>
      <c r="B15" s="9" t="s">
        <v>9</v>
      </c>
      <c r="C15" s="10">
        <v>1459</v>
      </c>
      <c r="D15" s="11">
        <v>271</v>
      </c>
      <c r="E15" s="12">
        <v>1188</v>
      </c>
      <c r="F15" s="13">
        <v>27</v>
      </c>
      <c r="G15" s="14">
        <f aca="true" t="shared" si="1" ref="G15:G21">C15+F15</f>
        <v>1486</v>
      </c>
    </row>
    <row r="16" spans="1:7" s="2" customFormat="1" ht="13.5" customHeight="1">
      <c r="A16" s="39"/>
      <c r="B16" s="9" t="s">
        <v>10</v>
      </c>
      <c r="C16" s="29">
        <v>926</v>
      </c>
      <c r="D16" s="11">
        <v>182</v>
      </c>
      <c r="E16" s="12">
        <v>744</v>
      </c>
      <c r="F16" s="13">
        <v>31</v>
      </c>
      <c r="G16" s="14">
        <f t="shared" si="1"/>
        <v>957</v>
      </c>
    </row>
    <row r="17" spans="1:7" s="2" customFormat="1" ht="13.5" customHeight="1">
      <c r="A17" s="39"/>
      <c r="B17" s="15" t="s">
        <v>11</v>
      </c>
      <c r="C17" s="29">
        <v>1432</v>
      </c>
      <c r="D17" s="16">
        <v>200</v>
      </c>
      <c r="E17" s="17">
        <v>1232</v>
      </c>
      <c r="F17" s="18">
        <v>35</v>
      </c>
      <c r="G17" s="19">
        <f t="shared" si="1"/>
        <v>1467</v>
      </c>
    </row>
    <row r="18" spans="1:7" s="2" customFormat="1" ht="13.5" customHeight="1">
      <c r="A18" s="39"/>
      <c r="B18" s="15" t="s">
        <v>12</v>
      </c>
      <c r="C18" s="29">
        <v>1116</v>
      </c>
      <c r="D18" s="16">
        <v>157</v>
      </c>
      <c r="E18" s="17">
        <v>959</v>
      </c>
      <c r="F18" s="18">
        <v>34</v>
      </c>
      <c r="G18" s="19">
        <f t="shared" si="1"/>
        <v>1150</v>
      </c>
    </row>
    <row r="19" spans="1:7" s="2" customFormat="1" ht="13.5" customHeight="1">
      <c r="A19" s="39"/>
      <c r="B19" s="15" t="s">
        <v>13</v>
      </c>
      <c r="C19" s="29">
        <v>841</v>
      </c>
      <c r="D19" s="16">
        <v>118</v>
      </c>
      <c r="E19" s="17">
        <v>723</v>
      </c>
      <c r="F19" s="18">
        <v>34</v>
      </c>
      <c r="G19" s="19">
        <f t="shared" si="1"/>
        <v>875</v>
      </c>
    </row>
    <row r="20" spans="1:7" s="2" customFormat="1" ht="13.5" customHeight="1">
      <c r="A20" s="39"/>
      <c r="B20" s="15" t="s">
        <v>14</v>
      </c>
      <c r="C20" s="29">
        <v>838</v>
      </c>
      <c r="D20" s="16">
        <v>104</v>
      </c>
      <c r="E20" s="17">
        <v>734</v>
      </c>
      <c r="F20" s="18">
        <v>8</v>
      </c>
      <c r="G20" s="19">
        <f t="shared" si="1"/>
        <v>846</v>
      </c>
    </row>
    <row r="21" spans="1:7" s="2" customFormat="1" ht="13.5" customHeight="1" thickBot="1">
      <c r="A21" s="39"/>
      <c r="B21" s="20" t="s">
        <v>15</v>
      </c>
      <c r="C21" s="30">
        <v>540</v>
      </c>
      <c r="D21" s="21">
        <v>72</v>
      </c>
      <c r="E21" s="22">
        <v>468</v>
      </c>
      <c r="F21" s="23">
        <v>15</v>
      </c>
      <c r="G21" s="24">
        <f t="shared" si="1"/>
        <v>555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7152</v>
      </c>
      <c r="D22" s="27">
        <f>SUM(D15:D21)</f>
        <v>1104</v>
      </c>
      <c r="E22" s="27">
        <f>SUM(E15:E21)</f>
        <v>6048</v>
      </c>
      <c r="F22" s="27">
        <f>SUM(F15:F21)</f>
        <v>184</v>
      </c>
      <c r="G22" s="28">
        <f>SUM(G15:G21)</f>
        <v>7336</v>
      </c>
    </row>
    <row r="23" spans="1:7" s="2" customFormat="1" ht="13.5" customHeight="1">
      <c r="A23" s="39" t="s">
        <v>17</v>
      </c>
      <c r="B23" s="9" t="s">
        <v>9</v>
      </c>
      <c r="C23" s="10">
        <v>1442</v>
      </c>
      <c r="D23" s="11">
        <v>207</v>
      </c>
      <c r="E23" s="12">
        <v>1235</v>
      </c>
      <c r="F23" s="13">
        <v>23</v>
      </c>
      <c r="G23" s="14">
        <f aca="true" t="shared" si="2" ref="G23:G29">C23+F23</f>
        <v>1465</v>
      </c>
    </row>
    <row r="24" spans="1:7" s="2" customFormat="1" ht="13.5" customHeight="1">
      <c r="A24" s="39"/>
      <c r="B24" s="9" t="s">
        <v>10</v>
      </c>
      <c r="C24" s="29">
        <v>681</v>
      </c>
      <c r="D24" s="11">
        <v>120</v>
      </c>
      <c r="E24" s="12">
        <v>561</v>
      </c>
      <c r="F24" s="13">
        <v>21</v>
      </c>
      <c r="G24" s="14">
        <f t="shared" si="2"/>
        <v>702</v>
      </c>
    </row>
    <row r="25" spans="1:7" s="2" customFormat="1" ht="13.5" customHeight="1">
      <c r="A25" s="39"/>
      <c r="B25" s="15" t="s">
        <v>11</v>
      </c>
      <c r="C25" s="29">
        <v>1085</v>
      </c>
      <c r="D25" s="16">
        <v>120</v>
      </c>
      <c r="E25" s="17">
        <v>965</v>
      </c>
      <c r="F25" s="18">
        <v>28</v>
      </c>
      <c r="G25" s="19">
        <f t="shared" si="2"/>
        <v>1113</v>
      </c>
    </row>
    <row r="26" spans="1:7" s="2" customFormat="1" ht="13.5" customHeight="1">
      <c r="A26" s="39"/>
      <c r="B26" s="15" t="s">
        <v>12</v>
      </c>
      <c r="C26" s="29">
        <v>765</v>
      </c>
      <c r="D26" s="16">
        <v>103</v>
      </c>
      <c r="E26" s="17">
        <v>662</v>
      </c>
      <c r="F26" s="18">
        <v>15</v>
      </c>
      <c r="G26" s="19">
        <f t="shared" si="2"/>
        <v>780</v>
      </c>
    </row>
    <row r="27" spans="1:7" s="2" customFormat="1" ht="13.5" customHeight="1">
      <c r="A27" s="39"/>
      <c r="B27" s="15" t="s">
        <v>13</v>
      </c>
      <c r="C27" s="29">
        <v>563</v>
      </c>
      <c r="D27" s="16">
        <v>57</v>
      </c>
      <c r="E27" s="17">
        <v>506</v>
      </c>
      <c r="F27" s="18">
        <v>13</v>
      </c>
      <c r="G27" s="19">
        <f t="shared" si="2"/>
        <v>576</v>
      </c>
    </row>
    <row r="28" spans="1:7" s="2" customFormat="1" ht="13.5" customHeight="1">
      <c r="A28" s="39"/>
      <c r="B28" s="15" t="s">
        <v>14</v>
      </c>
      <c r="C28" s="29">
        <v>551</v>
      </c>
      <c r="D28" s="16">
        <v>49</v>
      </c>
      <c r="E28" s="17">
        <v>502</v>
      </c>
      <c r="F28" s="18">
        <v>16</v>
      </c>
      <c r="G28" s="19">
        <f t="shared" si="2"/>
        <v>567</v>
      </c>
    </row>
    <row r="29" spans="1:7" s="2" customFormat="1" ht="13.5" customHeight="1" thickBot="1">
      <c r="A29" s="39"/>
      <c r="B29" s="20" t="s">
        <v>15</v>
      </c>
      <c r="C29" s="30">
        <v>433</v>
      </c>
      <c r="D29" s="21">
        <v>46</v>
      </c>
      <c r="E29" s="22">
        <v>387</v>
      </c>
      <c r="F29" s="23">
        <v>16</v>
      </c>
      <c r="G29" s="24">
        <f t="shared" si="2"/>
        <v>449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5520</v>
      </c>
      <c r="D30" s="27">
        <f>SUM(D23:D29)</f>
        <v>702</v>
      </c>
      <c r="E30" s="27">
        <f>SUM(E23:E29)</f>
        <v>4818</v>
      </c>
      <c r="F30" s="27">
        <f>SUM(F23:F29)</f>
        <v>132</v>
      </c>
      <c r="G30" s="28">
        <f>SUM(G23:G29)</f>
        <v>5652</v>
      </c>
    </row>
    <row r="31" spans="1:7" s="2" customFormat="1" ht="13.5" customHeight="1">
      <c r="A31" s="52" t="s">
        <v>18</v>
      </c>
      <c r="B31" s="9" t="s">
        <v>9</v>
      </c>
      <c r="C31" s="10">
        <v>2157</v>
      </c>
      <c r="D31" s="11">
        <v>325</v>
      </c>
      <c r="E31" s="12">
        <v>1832</v>
      </c>
      <c r="F31" s="13">
        <v>29</v>
      </c>
      <c r="G31" s="14">
        <f aca="true" t="shared" si="3" ref="G31:G37">C31+F31</f>
        <v>2186</v>
      </c>
    </row>
    <row r="32" spans="1:7" s="2" customFormat="1" ht="13.5" customHeight="1">
      <c r="A32" s="53"/>
      <c r="B32" s="9" t="s">
        <v>10</v>
      </c>
      <c r="C32" s="29">
        <v>1226</v>
      </c>
      <c r="D32" s="11">
        <v>208</v>
      </c>
      <c r="E32" s="12">
        <v>1018</v>
      </c>
      <c r="F32" s="13">
        <v>42</v>
      </c>
      <c r="G32" s="14">
        <f t="shared" si="3"/>
        <v>1268</v>
      </c>
    </row>
    <row r="33" spans="1:7" s="2" customFormat="1" ht="13.5" customHeight="1">
      <c r="A33" s="53"/>
      <c r="B33" s="15" t="s">
        <v>11</v>
      </c>
      <c r="C33" s="29">
        <v>1808</v>
      </c>
      <c r="D33" s="16">
        <v>228</v>
      </c>
      <c r="E33" s="17">
        <v>1580</v>
      </c>
      <c r="F33" s="18">
        <v>35</v>
      </c>
      <c r="G33" s="19">
        <f t="shared" si="3"/>
        <v>1843</v>
      </c>
    </row>
    <row r="34" spans="1:7" s="2" customFormat="1" ht="13.5" customHeight="1">
      <c r="A34" s="53"/>
      <c r="B34" s="15" t="s">
        <v>12</v>
      </c>
      <c r="C34" s="29">
        <v>1516</v>
      </c>
      <c r="D34" s="16">
        <v>207</v>
      </c>
      <c r="E34" s="17">
        <v>1309</v>
      </c>
      <c r="F34" s="18">
        <v>62</v>
      </c>
      <c r="G34" s="19">
        <f t="shared" si="3"/>
        <v>1578</v>
      </c>
    </row>
    <row r="35" spans="1:7" s="2" customFormat="1" ht="13.5" customHeight="1">
      <c r="A35" s="53"/>
      <c r="B35" s="15" t="s">
        <v>13</v>
      </c>
      <c r="C35" s="29">
        <v>1030</v>
      </c>
      <c r="D35" s="16">
        <v>120</v>
      </c>
      <c r="E35" s="17">
        <v>910</v>
      </c>
      <c r="F35" s="18">
        <v>19</v>
      </c>
      <c r="G35" s="19">
        <f t="shared" si="3"/>
        <v>1049</v>
      </c>
    </row>
    <row r="36" spans="1:7" s="2" customFormat="1" ht="13.5" customHeight="1">
      <c r="A36" s="53"/>
      <c r="B36" s="15" t="s">
        <v>14</v>
      </c>
      <c r="C36" s="29">
        <v>1053</v>
      </c>
      <c r="D36" s="16">
        <v>116</v>
      </c>
      <c r="E36" s="17">
        <v>937</v>
      </c>
      <c r="F36" s="18">
        <v>18</v>
      </c>
      <c r="G36" s="19">
        <f t="shared" si="3"/>
        <v>1071</v>
      </c>
    </row>
    <row r="37" spans="1:7" s="2" customFormat="1" ht="13.5" customHeight="1" thickBot="1">
      <c r="A37" s="53"/>
      <c r="B37" s="20" t="s">
        <v>15</v>
      </c>
      <c r="C37" s="30">
        <v>888</v>
      </c>
      <c r="D37" s="21">
        <v>88</v>
      </c>
      <c r="E37" s="22">
        <v>800</v>
      </c>
      <c r="F37" s="23">
        <v>30</v>
      </c>
      <c r="G37" s="24">
        <f t="shared" si="3"/>
        <v>918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9678</v>
      </c>
      <c r="D38" s="27">
        <f>SUM(D31:D37)</f>
        <v>1292</v>
      </c>
      <c r="E38" s="27">
        <f>SUM(E31:E37)</f>
        <v>8386</v>
      </c>
      <c r="F38" s="27">
        <f>SUM(F31:F37)</f>
        <v>235</v>
      </c>
      <c r="G38" s="28">
        <f>SUM(G31:G37)</f>
        <v>9913</v>
      </c>
    </row>
    <row r="39" spans="1:7" s="2" customFormat="1" ht="13.5" customHeight="1">
      <c r="A39" s="39" t="s">
        <v>19</v>
      </c>
      <c r="B39" s="9" t="s">
        <v>9</v>
      </c>
      <c r="C39" s="10">
        <v>1100</v>
      </c>
      <c r="D39" s="11">
        <v>171</v>
      </c>
      <c r="E39" s="12">
        <v>929</v>
      </c>
      <c r="F39" s="13">
        <v>13</v>
      </c>
      <c r="G39" s="14">
        <f aca="true" t="shared" si="4" ref="G39:G45">C39+F39</f>
        <v>1113</v>
      </c>
    </row>
    <row r="40" spans="1:7" s="2" customFormat="1" ht="13.5" customHeight="1">
      <c r="A40" s="39"/>
      <c r="B40" s="9" t="s">
        <v>10</v>
      </c>
      <c r="C40" s="29">
        <v>744</v>
      </c>
      <c r="D40" s="11">
        <v>111</v>
      </c>
      <c r="E40" s="12">
        <v>633</v>
      </c>
      <c r="F40" s="13">
        <v>18</v>
      </c>
      <c r="G40" s="14">
        <f t="shared" si="4"/>
        <v>762</v>
      </c>
    </row>
    <row r="41" spans="1:7" s="2" customFormat="1" ht="13.5" customHeight="1">
      <c r="A41" s="39"/>
      <c r="B41" s="15" t="s">
        <v>11</v>
      </c>
      <c r="C41" s="29">
        <v>1053</v>
      </c>
      <c r="D41" s="16">
        <v>134</v>
      </c>
      <c r="E41" s="17">
        <v>919</v>
      </c>
      <c r="F41" s="18">
        <v>24</v>
      </c>
      <c r="G41" s="19">
        <f t="shared" si="4"/>
        <v>1077</v>
      </c>
    </row>
    <row r="42" spans="1:7" s="2" customFormat="1" ht="13.5" customHeight="1">
      <c r="A42" s="39"/>
      <c r="B42" s="15" t="s">
        <v>12</v>
      </c>
      <c r="C42" s="29">
        <v>775</v>
      </c>
      <c r="D42" s="16">
        <v>116</v>
      </c>
      <c r="E42" s="17">
        <v>659</v>
      </c>
      <c r="F42" s="18">
        <v>22</v>
      </c>
      <c r="G42" s="19">
        <f t="shared" si="4"/>
        <v>797</v>
      </c>
    </row>
    <row r="43" spans="1:7" s="2" customFormat="1" ht="13.5" customHeight="1">
      <c r="A43" s="39"/>
      <c r="B43" s="15" t="s">
        <v>13</v>
      </c>
      <c r="C43" s="29">
        <v>506</v>
      </c>
      <c r="D43" s="16">
        <v>64</v>
      </c>
      <c r="E43" s="17">
        <v>442</v>
      </c>
      <c r="F43" s="18">
        <v>12</v>
      </c>
      <c r="G43" s="19">
        <f t="shared" si="4"/>
        <v>518</v>
      </c>
    </row>
    <row r="44" spans="1:7" s="2" customFormat="1" ht="13.5" customHeight="1">
      <c r="A44" s="39"/>
      <c r="B44" s="15" t="s">
        <v>14</v>
      </c>
      <c r="C44" s="29">
        <v>481</v>
      </c>
      <c r="D44" s="16">
        <v>57</v>
      </c>
      <c r="E44" s="17">
        <v>424</v>
      </c>
      <c r="F44" s="18">
        <v>15</v>
      </c>
      <c r="G44" s="19">
        <f t="shared" si="4"/>
        <v>496</v>
      </c>
    </row>
    <row r="45" spans="1:7" s="2" customFormat="1" ht="13.5" customHeight="1" thickBot="1">
      <c r="A45" s="39"/>
      <c r="B45" s="20" t="s">
        <v>15</v>
      </c>
      <c r="C45" s="30">
        <v>525</v>
      </c>
      <c r="D45" s="21">
        <v>54</v>
      </c>
      <c r="E45" s="22">
        <v>471</v>
      </c>
      <c r="F45" s="23">
        <v>29</v>
      </c>
      <c r="G45" s="24">
        <f t="shared" si="4"/>
        <v>554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5184</v>
      </c>
      <c r="D46" s="27">
        <f>SUM(D39:D45)</f>
        <v>707</v>
      </c>
      <c r="E46" s="27">
        <f>SUM(E39:E45)</f>
        <v>4477</v>
      </c>
      <c r="F46" s="27">
        <f>SUM(F39:F45)</f>
        <v>133</v>
      </c>
      <c r="G46" s="28">
        <f>SUM(G39:G45)</f>
        <v>5317</v>
      </c>
    </row>
    <row r="47" spans="1:7" s="2" customFormat="1" ht="13.5" customHeight="1">
      <c r="A47" s="39" t="s">
        <v>20</v>
      </c>
      <c r="B47" s="9" t="s">
        <v>9</v>
      </c>
      <c r="C47" s="10">
        <v>1251</v>
      </c>
      <c r="D47" s="11">
        <v>172</v>
      </c>
      <c r="E47" s="12">
        <v>1079</v>
      </c>
      <c r="F47" s="13">
        <v>29</v>
      </c>
      <c r="G47" s="14">
        <f aca="true" t="shared" si="5" ref="G47:G53">C47+F47</f>
        <v>1280</v>
      </c>
    </row>
    <row r="48" spans="1:7" s="2" customFormat="1" ht="13.5" customHeight="1">
      <c r="A48" s="39"/>
      <c r="B48" s="9" t="s">
        <v>10</v>
      </c>
      <c r="C48" s="29">
        <v>1202</v>
      </c>
      <c r="D48" s="11">
        <v>234</v>
      </c>
      <c r="E48" s="12">
        <v>968</v>
      </c>
      <c r="F48" s="13">
        <v>28</v>
      </c>
      <c r="G48" s="14">
        <f t="shared" si="5"/>
        <v>1230</v>
      </c>
    </row>
    <row r="49" spans="1:7" s="2" customFormat="1" ht="13.5" customHeight="1">
      <c r="A49" s="39"/>
      <c r="B49" s="15" t="s">
        <v>11</v>
      </c>
      <c r="C49" s="29">
        <v>1555</v>
      </c>
      <c r="D49" s="16">
        <v>239</v>
      </c>
      <c r="E49" s="17">
        <v>1316</v>
      </c>
      <c r="F49" s="18">
        <v>30</v>
      </c>
      <c r="G49" s="19">
        <f t="shared" si="5"/>
        <v>1585</v>
      </c>
    </row>
    <row r="50" spans="1:7" s="2" customFormat="1" ht="13.5" customHeight="1">
      <c r="A50" s="39"/>
      <c r="B50" s="15" t="s">
        <v>12</v>
      </c>
      <c r="C50" s="29">
        <v>1509</v>
      </c>
      <c r="D50" s="16">
        <v>189</v>
      </c>
      <c r="E50" s="17">
        <v>1320</v>
      </c>
      <c r="F50" s="18">
        <v>56</v>
      </c>
      <c r="G50" s="19">
        <f t="shared" si="5"/>
        <v>1565</v>
      </c>
    </row>
    <row r="51" spans="1:7" s="2" customFormat="1" ht="13.5" customHeight="1">
      <c r="A51" s="39"/>
      <c r="B51" s="15" t="s">
        <v>13</v>
      </c>
      <c r="C51" s="29">
        <v>1062</v>
      </c>
      <c r="D51" s="16">
        <v>127</v>
      </c>
      <c r="E51" s="17">
        <v>935</v>
      </c>
      <c r="F51" s="18">
        <v>38</v>
      </c>
      <c r="G51" s="19">
        <f t="shared" si="5"/>
        <v>1100</v>
      </c>
    </row>
    <row r="52" spans="1:7" s="2" customFormat="1" ht="13.5" customHeight="1">
      <c r="A52" s="39"/>
      <c r="B52" s="15" t="s">
        <v>14</v>
      </c>
      <c r="C52" s="29">
        <v>953</v>
      </c>
      <c r="D52" s="16">
        <v>102</v>
      </c>
      <c r="E52" s="17">
        <v>851</v>
      </c>
      <c r="F52" s="18">
        <v>26</v>
      </c>
      <c r="G52" s="19">
        <f t="shared" si="5"/>
        <v>979</v>
      </c>
    </row>
    <row r="53" spans="1:7" s="2" customFormat="1" ht="13.5" customHeight="1" thickBot="1">
      <c r="A53" s="39"/>
      <c r="B53" s="20" t="s">
        <v>15</v>
      </c>
      <c r="C53" s="30">
        <v>939</v>
      </c>
      <c r="D53" s="21">
        <v>114</v>
      </c>
      <c r="E53" s="22">
        <v>825</v>
      </c>
      <c r="F53" s="23">
        <v>31</v>
      </c>
      <c r="G53" s="24">
        <f t="shared" si="5"/>
        <v>970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8471</v>
      </c>
      <c r="D54" s="27">
        <f>SUM(D47:D53)</f>
        <v>1177</v>
      </c>
      <c r="E54" s="27">
        <f>SUM(E47:E53)</f>
        <v>7294</v>
      </c>
      <c r="F54" s="27">
        <f>SUM(F47:F53)</f>
        <v>238</v>
      </c>
      <c r="G54" s="28">
        <f>SUM(G47:G53)</f>
        <v>8709</v>
      </c>
    </row>
    <row r="55" spans="1:7" s="2" customFormat="1" ht="13.5" customHeight="1">
      <c r="A55" s="39" t="s">
        <v>21</v>
      </c>
      <c r="B55" s="9" t="s">
        <v>9</v>
      </c>
      <c r="C55" s="10">
        <v>1490</v>
      </c>
      <c r="D55" s="11">
        <v>239</v>
      </c>
      <c r="E55" s="12">
        <v>1251</v>
      </c>
      <c r="F55" s="13">
        <v>20</v>
      </c>
      <c r="G55" s="14">
        <f aca="true" t="shared" si="6" ref="G55:G61">C55+F55</f>
        <v>1510</v>
      </c>
    </row>
    <row r="56" spans="1:7" s="2" customFormat="1" ht="13.5" customHeight="1">
      <c r="A56" s="39"/>
      <c r="B56" s="9" t="s">
        <v>10</v>
      </c>
      <c r="C56" s="29">
        <v>976</v>
      </c>
      <c r="D56" s="11">
        <v>166</v>
      </c>
      <c r="E56" s="12">
        <v>810</v>
      </c>
      <c r="F56" s="13">
        <v>21</v>
      </c>
      <c r="G56" s="14">
        <f t="shared" si="6"/>
        <v>997</v>
      </c>
    </row>
    <row r="57" spans="1:7" s="2" customFormat="1" ht="13.5" customHeight="1">
      <c r="A57" s="39"/>
      <c r="B57" s="15" t="s">
        <v>11</v>
      </c>
      <c r="C57" s="29">
        <v>1333</v>
      </c>
      <c r="D57" s="16">
        <v>152</v>
      </c>
      <c r="E57" s="17">
        <v>1181</v>
      </c>
      <c r="F57" s="18">
        <v>36</v>
      </c>
      <c r="G57" s="19">
        <f t="shared" si="6"/>
        <v>1369</v>
      </c>
    </row>
    <row r="58" spans="1:7" s="2" customFormat="1" ht="13.5" customHeight="1">
      <c r="A58" s="39"/>
      <c r="B58" s="15" t="s">
        <v>12</v>
      </c>
      <c r="C58" s="29">
        <v>1259</v>
      </c>
      <c r="D58" s="16">
        <v>178</v>
      </c>
      <c r="E58" s="17">
        <v>1081</v>
      </c>
      <c r="F58" s="18">
        <v>49</v>
      </c>
      <c r="G58" s="19">
        <f t="shared" si="6"/>
        <v>1308</v>
      </c>
    </row>
    <row r="59" spans="1:7" s="2" customFormat="1" ht="13.5" customHeight="1">
      <c r="A59" s="39"/>
      <c r="B59" s="15" t="s">
        <v>13</v>
      </c>
      <c r="C59" s="29">
        <v>978</v>
      </c>
      <c r="D59" s="16">
        <v>119</v>
      </c>
      <c r="E59" s="17">
        <v>859</v>
      </c>
      <c r="F59" s="18">
        <v>23</v>
      </c>
      <c r="G59" s="19">
        <f t="shared" si="6"/>
        <v>1001</v>
      </c>
    </row>
    <row r="60" spans="1:7" s="2" customFormat="1" ht="13.5" customHeight="1">
      <c r="A60" s="39"/>
      <c r="B60" s="15" t="s">
        <v>14</v>
      </c>
      <c r="C60" s="29">
        <v>732</v>
      </c>
      <c r="D60" s="16">
        <v>83</v>
      </c>
      <c r="E60" s="17">
        <v>649</v>
      </c>
      <c r="F60" s="18">
        <v>19</v>
      </c>
      <c r="G60" s="19">
        <f t="shared" si="6"/>
        <v>751</v>
      </c>
    </row>
    <row r="61" spans="1:7" s="2" customFormat="1" ht="13.5" customHeight="1" thickBot="1">
      <c r="A61" s="39"/>
      <c r="B61" s="20" t="s">
        <v>15</v>
      </c>
      <c r="C61" s="31">
        <v>836</v>
      </c>
      <c r="D61" s="21">
        <v>110</v>
      </c>
      <c r="E61" s="22">
        <v>726</v>
      </c>
      <c r="F61" s="23">
        <v>33</v>
      </c>
      <c r="G61" s="24">
        <f t="shared" si="6"/>
        <v>869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7604</v>
      </c>
      <c r="D62" s="27">
        <f>SUM(D55:D61)</f>
        <v>1047</v>
      </c>
      <c r="E62" s="27">
        <f>SUM(E55:E61)</f>
        <v>6557</v>
      </c>
      <c r="F62" s="27">
        <f>SUM(F55:F61)</f>
        <v>201</v>
      </c>
      <c r="G62" s="28">
        <f>SUM(G55:G61)</f>
        <v>7805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11155</v>
      </c>
      <c r="D63" s="32">
        <f t="shared" si="7"/>
        <v>1732</v>
      </c>
      <c r="E63" s="33">
        <f t="shared" si="7"/>
        <v>9423</v>
      </c>
      <c r="F63" s="10">
        <f t="shared" si="7"/>
        <v>182</v>
      </c>
      <c r="G63" s="14">
        <f aca="true" t="shared" si="8" ref="G63:G69">C63+F63</f>
        <v>11337</v>
      </c>
    </row>
    <row r="64" spans="1:7" s="2" customFormat="1" ht="13.5" customHeight="1">
      <c r="A64" s="39"/>
      <c r="B64" s="9" t="s">
        <v>10</v>
      </c>
      <c r="C64" s="29">
        <f t="shared" si="7"/>
        <v>7097</v>
      </c>
      <c r="D64" s="34">
        <f t="shared" si="7"/>
        <v>1271</v>
      </c>
      <c r="E64" s="35">
        <f t="shared" si="7"/>
        <v>5826</v>
      </c>
      <c r="F64" s="29">
        <f t="shared" si="7"/>
        <v>216</v>
      </c>
      <c r="G64" s="14">
        <f t="shared" si="8"/>
        <v>7313</v>
      </c>
    </row>
    <row r="65" spans="1:7" s="2" customFormat="1" ht="13.5" customHeight="1">
      <c r="A65" s="39"/>
      <c r="B65" s="15" t="s">
        <v>11</v>
      </c>
      <c r="C65" s="29">
        <f t="shared" si="7"/>
        <v>10200</v>
      </c>
      <c r="D65" s="34">
        <f t="shared" si="7"/>
        <v>1312</v>
      </c>
      <c r="E65" s="35">
        <f t="shared" si="7"/>
        <v>8888</v>
      </c>
      <c r="F65" s="29">
        <f t="shared" si="7"/>
        <v>231</v>
      </c>
      <c r="G65" s="19">
        <f t="shared" si="8"/>
        <v>10431</v>
      </c>
    </row>
    <row r="66" spans="1:7" s="2" customFormat="1" ht="13.5" customHeight="1">
      <c r="A66" s="39"/>
      <c r="B66" s="15" t="s">
        <v>12</v>
      </c>
      <c r="C66" s="29">
        <f t="shared" si="7"/>
        <v>8520</v>
      </c>
      <c r="D66" s="34">
        <f t="shared" si="7"/>
        <v>1178</v>
      </c>
      <c r="E66" s="35">
        <f t="shared" si="7"/>
        <v>7342</v>
      </c>
      <c r="F66" s="29">
        <f t="shared" si="7"/>
        <v>290</v>
      </c>
      <c r="G66" s="19">
        <f t="shared" si="8"/>
        <v>8810</v>
      </c>
    </row>
    <row r="67" spans="1:7" s="2" customFormat="1" ht="13.5" customHeight="1">
      <c r="A67" s="39"/>
      <c r="B67" s="15" t="s">
        <v>13</v>
      </c>
      <c r="C67" s="29">
        <f t="shared" si="7"/>
        <v>6248</v>
      </c>
      <c r="D67" s="34">
        <f t="shared" si="7"/>
        <v>765</v>
      </c>
      <c r="E67" s="35">
        <f t="shared" si="7"/>
        <v>5483</v>
      </c>
      <c r="F67" s="29">
        <f t="shared" si="7"/>
        <v>174</v>
      </c>
      <c r="G67" s="19">
        <f t="shared" si="8"/>
        <v>6422</v>
      </c>
    </row>
    <row r="68" spans="1:7" s="2" customFormat="1" ht="13.5" customHeight="1">
      <c r="A68" s="39"/>
      <c r="B68" s="15" t="s">
        <v>14</v>
      </c>
      <c r="C68" s="29">
        <f t="shared" si="7"/>
        <v>5685</v>
      </c>
      <c r="D68" s="34">
        <f t="shared" si="7"/>
        <v>638</v>
      </c>
      <c r="E68" s="35">
        <f t="shared" si="7"/>
        <v>5047</v>
      </c>
      <c r="F68" s="29">
        <f t="shared" si="7"/>
        <v>127</v>
      </c>
      <c r="G68" s="19">
        <f t="shared" si="8"/>
        <v>5812</v>
      </c>
    </row>
    <row r="69" spans="1:7" s="2" customFormat="1" ht="13.5" customHeight="1" thickBot="1">
      <c r="A69" s="39"/>
      <c r="B69" s="20" t="s">
        <v>15</v>
      </c>
      <c r="C69" s="30">
        <f t="shared" si="7"/>
        <v>5080</v>
      </c>
      <c r="D69" s="36">
        <f t="shared" si="7"/>
        <v>600</v>
      </c>
      <c r="E69" s="37">
        <f t="shared" si="7"/>
        <v>4480</v>
      </c>
      <c r="F69" s="30">
        <f t="shared" si="7"/>
        <v>191</v>
      </c>
      <c r="G69" s="24">
        <f t="shared" si="8"/>
        <v>5271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53985</v>
      </c>
      <c r="D70" s="27">
        <f>SUM(D63:D69)</f>
        <v>7496</v>
      </c>
      <c r="E70" s="27">
        <f>SUM(E63:E69)</f>
        <v>46489</v>
      </c>
      <c r="F70" s="27">
        <f>SUM(F63:F69)</f>
        <v>1411</v>
      </c>
      <c r="G70" s="28">
        <f>SUM(G63:G69)</f>
        <v>55396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平成25年6月末現在</v>
      </c>
      <c r="F2" s="41"/>
      <c r="G2" s="41"/>
      <c r="H2">
        <v>6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2264</v>
      </c>
      <c r="D7" s="11">
        <v>353</v>
      </c>
      <c r="E7" s="12">
        <v>1911</v>
      </c>
      <c r="F7" s="13">
        <v>39</v>
      </c>
      <c r="G7" s="14">
        <f aca="true" t="shared" si="0" ref="G7:G13">C7+F7</f>
        <v>2303</v>
      </c>
    </row>
    <row r="8" spans="1:7" s="2" customFormat="1" ht="13.5" customHeight="1">
      <c r="A8" s="39"/>
      <c r="B8" s="9" t="s">
        <v>10</v>
      </c>
      <c r="C8" s="29">
        <v>1349</v>
      </c>
      <c r="D8" s="11">
        <v>241</v>
      </c>
      <c r="E8" s="12">
        <v>1108</v>
      </c>
      <c r="F8" s="13">
        <v>57</v>
      </c>
      <c r="G8" s="14">
        <f t="shared" si="0"/>
        <v>1406</v>
      </c>
    </row>
    <row r="9" spans="1:7" s="2" customFormat="1" ht="13.5" customHeight="1">
      <c r="A9" s="39"/>
      <c r="B9" s="15" t="s">
        <v>11</v>
      </c>
      <c r="C9" s="29">
        <v>1926</v>
      </c>
      <c r="D9" s="16">
        <v>241</v>
      </c>
      <c r="E9" s="17">
        <v>1685</v>
      </c>
      <c r="F9" s="18">
        <v>43</v>
      </c>
      <c r="G9" s="19">
        <f t="shared" si="0"/>
        <v>1969</v>
      </c>
    </row>
    <row r="10" spans="1:7" s="2" customFormat="1" ht="13.5" customHeight="1">
      <c r="A10" s="39"/>
      <c r="B10" s="15" t="s">
        <v>12</v>
      </c>
      <c r="C10" s="29">
        <v>1606</v>
      </c>
      <c r="D10" s="16">
        <v>238</v>
      </c>
      <c r="E10" s="17">
        <v>1368</v>
      </c>
      <c r="F10" s="18">
        <v>50</v>
      </c>
      <c r="G10" s="19">
        <f t="shared" si="0"/>
        <v>1656</v>
      </c>
    </row>
    <row r="11" spans="1:7" s="2" customFormat="1" ht="13.5" customHeight="1">
      <c r="A11" s="39"/>
      <c r="B11" s="15" t="s">
        <v>13</v>
      </c>
      <c r="C11" s="29">
        <v>1280</v>
      </c>
      <c r="D11" s="16">
        <v>161</v>
      </c>
      <c r="E11" s="17">
        <v>1119</v>
      </c>
      <c r="F11" s="18">
        <v>32</v>
      </c>
      <c r="G11" s="19">
        <f t="shared" si="0"/>
        <v>1312</v>
      </c>
    </row>
    <row r="12" spans="1:7" s="2" customFormat="1" ht="13.5" customHeight="1">
      <c r="A12" s="39"/>
      <c r="B12" s="15" t="s">
        <v>14</v>
      </c>
      <c r="C12" s="29">
        <v>1079</v>
      </c>
      <c r="D12" s="16">
        <v>129</v>
      </c>
      <c r="E12" s="17">
        <v>950</v>
      </c>
      <c r="F12" s="18">
        <v>22</v>
      </c>
      <c r="G12" s="19">
        <f t="shared" si="0"/>
        <v>1101</v>
      </c>
    </row>
    <row r="13" spans="1:7" s="2" customFormat="1" ht="13.5" customHeight="1" thickBot="1">
      <c r="A13" s="39"/>
      <c r="B13" s="20" t="s">
        <v>15</v>
      </c>
      <c r="C13" s="30">
        <v>925</v>
      </c>
      <c r="D13" s="21">
        <v>118</v>
      </c>
      <c r="E13" s="22">
        <v>807</v>
      </c>
      <c r="F13" s="23">
        <v>38</v>
      </c>
      <c r="G13" s="24">
        <f t="shared" si="0"/>
        <v>963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10429</v>
      </c>
      <c r="D14" s="27">
        <f>SUM(D7:D13)</f>
        <v>1481</v>
      </c>
      <c r="E14" s="27">
        <f>SUM(E7:E13)</f>
        <v>8948</v>
      </c>
      <c r="F14" s="27">
        <f>SUM(F7:F13)</f>
        <v>281</v>
      </c>
      <c r="G14" s="28">
        <f>SUM(G7:G13)</f>
        <v>10710</v>
      </c>
    </row>
    <row r="15" spans="1:7" s="2" customFormat="1" ht="13.5" customHeight="1">
      <c r="A15" s="38" t="s">
        <v>16</v>
      </c>
      <c r="B15" s="9" t="s">
        <v>9</v>
      </c>
      <c r="C15" s="10">
        <v>1471</v>
      </c>
      <c r="D15" s="11">
        <v>274</v>
      </c>
      <c r="E15" s="12">
        <v>1197</v>
      </c>
      <c r="F15" s="13">
        <v>26</v>
      </c>
      <c r="G15" s="14">
        <f aca="true" t="shared" si="1" ref="G15:G21">C15+F15</f>
        <v>1497</v>
      </c>
    </row>
    <row r="16" spans="1:7" s="2" customFormat="1" ht="13.5" customHeight="1">
      <c r="A16" s="39"/>
      <c r="B16" s="9" t="s">
        <v>10</v>
      </c>
      <c r="C16" s="29">
        <v>926</v>
      </c>
      <c r="D16" s="11">
        <v>186</v>
      </c>
      <c r="E16" s="12">
        <v>740</v>
      </c>
      <c r="F16" s="13">
        <v>30</v>
      </c>
      <c r="G16" s="14">
        <f t="shared" si="1"/>
        <v>956</v>
      </c>
    </row>
    <row r="17" spans="1:7" s="2" customFormat="1" ht="13.5" customHeight="1">
      <c r="A17" s="39"/>
      <c r="B17" s="15" t="s">
        <v>11</v>
      </c>
      <c r="C17" s="29">
        <v>1447</v>
      </c>
      <c r="D17" s="16">
        <v>204</v>
      </c>
      <c r="E17" s="17">
        <v>1243</v>
      </c>
      <c r="F17" s="18">
        <v>34</v>
      </c>
      <c r="G17" s="19">
        <f t="shared" si="1"/>
        <v>1481</v>
      </c>
    </row>
    <row r="18" spans="1:7" s="2" customFormat="1" ht="13.5" customHeight="1">
      <c r="A18" s="39"/>
      <c r="B18" s="15" t="s">
        <v>12</v>
      </c>
      <c r="C18" s="29">
        <v>1129</v>
      </c>
      <c r="D18" s="16">
        <v>158</v>
      </c>
      <c r="E18" s="17">
        <v>971</v>
      </c>
      <c r="F18" s="18">
        <v>35</v>
      </c>
      <c r="G18" s="19">
        <f t="shared" si="1"/>
        <v>1164</v>
      </c>
    </row>
    <row r="19" spans="1:7" s="2" customFormat="1" ht="13.5" customHeight="1">
      <c r="A19" s="39"/>
      <c r="B19" s="15" t="s">
        <v>13</v>
      </c>
      <c r="C19" s="29">
        <v>839</v>
      </c>
      <c r="D19" s="16">
        <v>120</v>
      </c>
      <c r="E19" s="17">
        <v>719</v>
      </c>
      <c r="F19" s="18">
        <v>32</v>
      </c>
      <c r="G19" s="19">
        <f t="shared" si="1"/>
        <v>871</v>
      </c>
    </row>
    <row r="20" spans="1:7" s="2" customFormat="1" ht="13.5" customHeight="1">
      <c r="A20" s="39"/>
      <c r="B20" s="15" t="s">
        <v>14</v>
      </c>
      <c r="C20" s="29">
        <v>849</v>
      </c>
      <c r="D20" s="16">
        <v>105</v>
      </c>
      <c r="E20" s="17">
        <v>744</v>
      </c>
      <c r="F20" s="18">
        <v>10</v>
      </c>
      <c r="G20" s="19">
        <f t="shared" si="1"/>
        <v>859</v>
      </c>
    </row>
    <row r="21" spans="1:7" s="2" customFormat="1" ht="13.5" customHeight="1" thickBot="1">
      <c r="A21" s="39"/>
      <c r="B21" s="20" t="s">
        <v>15</v>
      </c>
      <c r="C21" s="30">
        <v>554</v>
      </c>
      <c r="D21" s="21">
        <v>78</v>
      </c>
      <c r="E21" s="22">
        <v>476</v>
      </c>
      <c r="F21" s="23">
        <v>14</v>
      </c>
      <c r="G21" s="24">
        <f t="shared" si="1"/>
        <v>568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7215</v>
      </c>
      <c r="D22" s="27">
        <f>SUM(D15:D21)</f>
        <v>1125</v>
      </c>
      <c r="E22" s="27">
        <f>SUM(E15:E21)</f>
        <v>6090</v>
      </c>
      <c r="F22" s="27">
        <f>SUM(F15:F21)</f>
        <v>181</v>
      </c>
      <c r="G22" s="28">
        <f>SUM(G15:G21)</f>
        <v>7396</v>
      </c>
    </row>
    <row r="23" spans="1:7" s="2" customFormat="1" ht="13.5" customHeight="1">
      <c r="A23" s="39" t="s">
        <v>17</v>
      </c>
      <c r="B23" s="9" t="s">
        <v>9</v>
      </c>
      <c r="C23" s="10">
        <v>1433</v>
      </c>
      <c r="D23" s="11">
        <v>208</v>
      </c>
      <c r="E23" s="12">
        <v>1225</v>
      </c>
      <c r="F23" s="13">
        <v>24</v>
      </c>
      <c r="G23" s="14">
        <f aca="true" t="shared" si="2" ref="G23:G29">C23+F23</f>
        <v>1457</v>
      </c>
    </row>
    <row r="24" spans="1:7" s="2" customFormat="1" ht="13.5" customHeight="1">
      <c r="A24" s="39"/>
      <c r="B24" s="9" t="s">
        <v>10</v>
      </c>
      <c r="C24" s="29">
        <v>676</v>
      </c>
      <c r="D24" s="11">
        <v>115</v>
      </c>
      <c r="E24" s="12">
        <v>561</v>
      </c>
      <c r="F24" s="13">
        <v>24</v>
      </c>
      <c r="G24" s="14">
        <f t="shared" si="2"/>
        <v>700</v>
      </c>
    </row>
    <row r="25" spans="1:7" s="2" customFormat="1" ht="13.5" customHeight="1">
      <c r="A25" s="39"/>
      <c r="B25" s="15" t="s">
        <v>11</v>
      </c>
      <c r="C25" s="29">
        <v>1101</v>
      </c>
      <c r="D25" s="16">
        <v>125</v>
      </c>
      <c r="E25" s="17">
        <v>976</v>
      </c>
      <c r="F25" s="18">
        <v>28</v>
      </c>
      <c r="G25" s="19">
        <f t="shared" si="2"/>
        <v>1129</v>
      </c>
    </row>
    <row r="26" spans="1:7" s="2" customFormat="1" ht="13.5" customHeight="1">
      <c r="A26" s="39"/>
      <c r="B26" s="15" t="s">
        <v>12</v>
      </c>
      <c r="C26" s="29">
        <v>765</v>
      </c>
      <c r="D26" s="16">
        <v>103</v>
      </c>
      <c r="E26" s="17">
        <v>662</v>
      </c>
      <c r="F26" s="18">
        <v>16</v>
      </c>
      <c r="G26" s="19">
        <f t="shared" si="2"/>
        <v>781</v>
      </c>
    </row>
    <row r="27" spans="1:7" s="2" customFormat="1" ht="13.5" customHeight="1">
      <c r="A27" s="39"/>
      <c r="B27" s="15" t="s">
        <v>13</v>
      </c>
      <c r="C27" s="29">
        <v>559</v>
      </c>
      <c r="D27" s="16">
        <v>58</v>
      </c>
      <c r="E27" s="17">
        <v>501</v>
      </c>
      <c r="F27" s="18">
        <v>14</v>
      </c>
      <c r="G27" s="19">
        <f t="shared" si="2"/>
        <v>573</v>
      </c>
    </row>
    <row r="28" spans="1:7" s="2" customFormat="1" ht="13.5" customHeight="1">
      <c r="A28" s="39"/>
      <c r="B28" s="15" t="s">
        <v>14</v>
      </c>
      <c r="C28" s="29">
        <v>563</v>
      </c>
      <c r="D28" s="16">
        <v>50</v>
      </c>
      <c r="E28" s="17">
        <v>513</v>
      </c>
      <c r="F28" s="18">
        <v>17</v>
      </c>
      <c r="G28" s="19">
        <f t="shared" si="2"/>
        <v>580</v>
      </c>
    </row>
    <row r="29" spans="1:7" s="2" customFormat="1" ht="13.5" customHeight="1" thickBot="1">
      <c r="A29" s="39"/>
      <c r="B29" s="20" t="s">
        <v>15</v>
      </c>
      <c r="C29" s="30">
        <v>433</v>
      </c>
      <c r="D29" s="21">
        <v>44</v>
      </c>
      <c r="E29" s="22">
        <v>389</v>
      </c>
      <c r="F29" s="23">
        <v>13</v>
      </c>
      <c r="G29" s="24">
        <f t="shared" si="2"/>
        <v>446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5530</v>
      </c>
      <c r="D30" s="27">
        <f>SUM(D23:D29)</f>
        <v>703</v>
      </c>
      <c r="E30" s="27">
        <f>SUM(E23:E29)</f>
        <v>4827</v>
      </c>
      <c r="F30" s="27">
        <f>SUM(F23:F29)</f>
        <v>136</v>
      </c>
      <c r="G30" s="28">
        <f>SUM(G23:G29)</f>
        <v>5666</v>
      </c>
    </row>
    <row r="31" spans="1:7" s="2" customFormat="1" ht="13.5" customHeight="1">
      <c r="A31" s="52" t="s">
        <v>18</v>
      </c>
      <c r="B31" s="9" t="s">
        <v>9</v>
      </c>
      <c r="C31" s="10">
        <v>2181</v>
      </c>
      <c r="D31" s="11">
        <v>333</v>
      </c>
      <c r="E31" s="12">
        <v>1848</v>
      </c>
      <c r="F31" s="13">
        <v>27</v>
      </c>
      <c r="G31" s="14">
        <f aca="true" t="shared" si="3" ref="G31:G37">C31+F31</f>
        <v>2208</v>
      </c>
    </row>
    <row r="32" spans="1:7" s="2" customFormat="1" ht="13.5" customHeight="1">
      <c r="A32" s="53"/>
      <c r="B32" s="9" t="s">
        <v>10</v>
      </c>
      <c r="C32" s="29">
        <v>1217</v>
      </c>
      <c r="D32" s="11">
        <v>211</v>
      </c>
      <c r="E32" s="12">
        <v>1006</v>
      </c>
      <c r="F32" s="13">
        <v>43</v>
      </c>
      <c r="G32" s="14">
        <f t="shared" si="3"/>
        <v>1260</v>
      </c>
    </row>
    <row r="33" spans="1:7" s="2" customFormat="1" ht="13.5" customHeight="1">
      <c r="A33" s="53"/>
      <c r="B33" s="15" t="s">
        <v>11</v>
      </c>
      <c r="C33" s="29">
        <v>1829</v>
      </c>
      <c r="D33" s="16">
        <v>232</v>
      </c>
      <c r="E33" s="17">
        <v>1597</v>
      </c>
      <c r="F33" s="18">
        <v>36</v>
      </c>
      <c r="G33" s="19">
        <f t="shared" si="3"/>
        <v>1865</v>
      </c>
    </row>
    <row r="34" spans="1:7" s="2" customFormat="1" ht="13.5" customHeight="1">
      <c r="A34" s="53"/>
      <c r="B34" s="15" t="s">
        <v>12</v>
      </c>
      <c r="C34" s="29">
        <v>1511</v>
      </c>
      <c r="D34" s="16">
        <v>207</v>
      </c>
      <c r="E34" s="17">
        <v>1304</v>
      </c>
      <c r="F34" s="18">
        <v>60</v>
      </c>
      <c r="G34" s="19">
        <f t="shared" si="3"/>
        <v>1571</v>
      </c>
    </row>
    <row r="35" spans="1:7" s="2" customFormat="1" ht="13.5" customHeight="1">
      <c r="A35" s="53"/>
      <c r="B35" s="15" t="s">
        <v>13</v>
      </c>
      <c r="C35" s="29">
        <v>1042</v>
      </c>
      <c r="D35" s="16">
        <v>120</v>
      </c>
      <c r="E35" s="17">
        <v>922</v>
      </c>
      <c r="F35" s="18">
        <v>20</v>
      </c>
      <c r="G35" s="19">
        <f t="shared" si="3"/>
        <v>1062</v>
      </c>
    </row>
    <row r="36" spans="1:7" s="2" customFormat="1" ht="13.5" customHeight="1">
      <c r="A36" s="53"/>
      <c r="B36" s="15" t="s">
        <v>14</v>
      </c>
      <c r="C36" s="29">
        <v>1051</v>
      </c>
      <c r="D36" s="16">
        <v>113</v>
      </c>
      <c r="E36" s="17">
        <v>938</v>
      </c>
      <c r="F36" s="18">
        <v>17</v>
      </c>
      <c r="G36" s="19">
        <f t="shared" si="3"/>
        <v>1068</v>
      </c>
    </row>
    <row r="37" spans="1:7" s="2" customFormat="1" ht="13.5" customHeight="1" thickBot="1">
      <c r="A37" s="53"/>
      <c r="B37" s="20" t="s">
        <v>15</v>
      </c>
      <c r="C37" s="30">
        <v>892</v>
      </c>
      <c r="D37" s="21">
        <v>93</v>
      </c>
      <c r="E37" s="22">
        <v>799</v>
      </c>
      <c r="F37" s="23">
        <v>31</v>
      </c>
      <c r="G37" s="24">
        <f t="shared" si="3"/>
        <v>923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9723</v>
      </c>
      <c r="D38" s="27">
        <f>SUM(D31:D37)</f>
        <v>1309</v>
      </c>
      <c r="E38" s="27">
        <f>SUM(E31:E37)</f>
        <v>8414</v>
      </c>
      <c r="F38" s="27">
        <f>SUM(F31:F37)</f>
        <v>234</v>
      </c>
      <c r="G38" s="28">
        <f>SUM(G31:G37)</f>
        <v>9957</v>
      </c>
    </row>
    <row r="39" spans="1:7" s="2" customFormat="1" ht="13.5" customHeight="1">
      <c r="A39" s="39" t="s">
        <v>19</v>
      </c>
      <c r="B39" s="9" t="s">
        <v>9</v>
      </c>
      <c r="C39" s="10">
        <v>1098</v>
      </c>
      <c r="D39" s="11">
        <v>171</v>
      </c>
      <c r="E39" s="12">
        <v>927</v>
      </c>
      <c r="F39" s="13">
        <v>12</v>
      </c>
      <c r="G39" s="14">
        <f aca="true" t="shared" si="4" ref="G39:G45">C39+F39</f>
        <v>1110</v>
      </c>
    </row>
    <row r="40" spans="1:7" s="2" customFormat="1" ht="13.5" customHeight="1">
      <c r="A40" s="39"/>
      <c r="B40" s="9" t="s">
        <v>10</v>
      </c>
      <c r="C40" s="29">
        <v>747</v>
      </c>
      <c r="D40" s="11">
        <v>109</v>
      </c>
      <c r="E40" s="12">
        <v>638</v>
      </c>
      <c r="F40" s="13">
        <v>19</v>
      </c>
      <c r="G40" s="14">
        <f t="shared" si="4"/>
        <v>766</v>
      </c>
    </row>
    <row r="41" spans="1:7" s="2" customFormat="1" ht="13.5" customHeight="1">
      <c r="A41" s="39"/>
      <c r="B41" s="15" t="s">
        <v>11</v>
      </c>
      <c r="C41" s="29">
        <v>1057</v>
      </c>
      <c r="D41" s="16">
        <v>127</v>
      </c>
      <c r="E41" s="17">
        <v>930</v>
      </c>
      <c r="F41" s="18">
        <v>26</v>
      </c>
      <c r="G41" s="19">
        <f t="shared" si="4"/>
        <v>1083</v>
      </c>
    </row>
    <row r="42" spans="1:7" s="2" customFormat="1" ht="13.5" customHeight="1">
      <c r="A42" s="39"/>
      <c r="B42" s="15" t="s">
        <v>12</v>
      </c>
      <c r="C42" s="29">
        <v>778</v>
      </c>
      <c r="D42" s="16">
        <v>121</v>
      </c>
      <c r="E42" s="17">
        <v>657</v>
      </c>
      <c r="F42" s="18">
        <v>23</v>
      </c>
      <c r="G42" s="19">
        <f t="shared" si="4"/>
        <v>801</v>
      </c>
    </row>
    <row r="43" spans="1:7" s="2" customFormat="1" ht="13.5" customHeight="1">
      <c r="A43" s="39"/>
      <c r="B43" s="15" t="s">
        <v>13</v>
      </c>
      <c r="C43" s="29">
        <v>514</v>
      </c>
      <c r="D43" s="16">
        <v>64</v>
      </c>
      <c r="E43" s="17">
        <v>450</v>
      </c>
      <c r="F43" s="18">
        <v>10</v>
      </c>
      <c r="G43" s="19">
        <f t="shared" si="4"/>
        <v>524</v>
      </c>
    </row>
    <row r="44" spans="1:7" s="2" customFormat="1" ht="13.5" customHeight="1">
      <c r="A44" s="39"/>
      <c r="B44" s="15" t="s">
        <v>14</v>
      </c>
      <c r="C44" s="29">
        <v>479</v>
      </c>
      <c r="D44" s="16">
        <v>58</v>
      </c>
      <c r="E44" s="17">
        <v>421</v>
      </c>
      <c r="F44" s="18">
        <v>16</v>
      </c>
      <c r="G44" s="19">
        <f t="shared" si="4"/>
        <v>495</v>
      </c>
    </row>
    <row r="45" spans="1:7" s="2" customFormat="1" ht="13.5" customHeight="1" thickBot="1">
      <c r="A45" s="39"/>
      <c r="B45" s="20" t="s">
        <v>15</v>
      </c>
      <c r="C45" s="30">
        <v>532</v>
      </c>
      <c r="D45" s="21">
        <v>55</v>
      </c>
      <c r="E45" s="22">
        <v>477</v>
      </c>
      <c r="F45" s="23">
        <v>27</v>
      </c>
      <c r="G45" s="24">
        <f t="shared" si="4"/>
        <v>559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5205</v>
      </c>
      <c r="D46" s="27">
        <f>SUM(D39:D45)</f>
        <v>705</v>
      </c>
      <c r="E46" s="27">
        <f>SUM(E39:E45)</f>
        <v>4500</v>
      </c>
      <c r="F46" s="27">
        <f>SUM(F39:F45)</f>
        <v>133</v>
      </c>
      <c r="G46" s="28">
        <f>SUM(G39:G45)</f>
        <v>5338</v>
      </c>
    </row>
    <row r="47" spans="1:7" s="2" customFormat="1" ht="13.5" customHeight="1">
      <c r="A47" s="39" t="s">
        <v>20</v>
      </c>
      <c r="B47" s="9" t="s">
        <v>9</v>
      </c>
      <c r="C47" s="10">
        <v>1273</v>
      </c>
      <c r="D47" s="11">
        <v>179</v>
      </c>
      <c r="E47" s="12">
        <v>1094</v>
      </c>
      <c r="F47" s="13">
        <v>27</v>
      </c>
      <c r="G47" s="14">
        <f aca="true" t="shared" si="5" ref="G47:G53">C47+F47</f>
        <v>1300</v>
      </c>
    </row>
    <row r="48" spans="1:7" s="2" customFormat="1" ht="13.5" customHeight="1">
      <c r="A48" s="39"/>
      <c r="B48" s="9" t="s">
        <v>10</v>
      </c>
      <c r="C48" s="29">
        <v>1209</v>
      </c>
      <c r="D48" s="11">
        <v>233</v>
      </c>
      <c r="E48" s="12">
        <v>976</v>
      </c>
      <c r="F48" s="13">
        <v>26</v>
      </c>
      <c r="G48" s="14">
        <f t="shared" si="5"/>
        <v>1235</v>
      </c>
    </row>
    <row r="49" spans="1:7" s="2" customFormat="1" ht="13.5" customHeight="1">
      <c r="A49" s="39"/>
      <c r="B49" s="15" t="s">
        <v>11</v>
      </c>
      <c r="C49" s="29">
        <v>1558</v>
      </c>
      <c r="D49" s="16">
        <v>240</v>
      </c>
      <c r="E49" s="17">
        <v>1318</v>
      </c>
      <c r="F49" s="18">
        <v>32</v>
      </c>
      <c r="G49" s="19">
        <f t="shared" si="5"/>
        <v>1590</v>
      </c>
    </row>
    <row r="50" spans="1:7" s="2" customFormat="1" ht="13.5" customHeight="1">
      <c r="A50" s="39"/>
      <c r="B50" s="15" t="s">
        <v>12</v>
      </c>
      <c r="C50" s="29">
        <v>1517</v>
      </c>
      <c r="D50" s="16">
        <v>201</v>
      </c>
      <c r="E50" s="17">
        <v>1316</v>
      </c>
      <c r="F50" s="18">
        <v>55</v>
      </c>
      <c r="G50" s="19">
        <f t="shared" si="5"/>
        <v>1572</v>
      </c>
    </row>
    <row r="51" spans="1:7" s="2" customFormat="1" ht="13.5" customHeight="1">
      <c r="A51" s="39"/>
      <c r="B51" s="15" t="s">
        <v>13</v>
      </c>
      <c r="C51" s="29">
        <v>1067</v>
      </c>
      <c r="D51" s="16">
        <v>124</v>
      </c>
      <c r="E51" s="17">
        <v>943</v>
      </c>
      <c r="F51" s="18">
        <v>36</v>
      </c>
      <c r="G51" s="19">
        <f t="shared" si="5"/>
        <v>1103</v>
      </c>
    </row>
    <row r="52" spans="1:7" s="2" customFormat="1" ht="13.5" customHeight="1">
      <c r="A52" s="39"/>
      <c r="B52" s="15" t="s">
        <v>14</v>
      </c>
      <c r="C52" s="29">
        <v>949</v>
      </c>
      <c r="D52" s="16">
        <v>98</v>
      </c>
      <c r="E52" s="17">
        <v>851</v>
      </c>
      <c r="F52" s="18">
        <v>27</v>
      </c>
      <c r="G52" s="19">
        <f t="shared" si="5"/>
        <v>976</v>
      </c>
    </row>
    <row r="53" spans="1:7" s="2" customFormat="1" ht="13.5" customHeight="1" thickBot="1">
      <c r="A53" s="39"/>
      <c r="B53" s="20" t="s">
        <v>15</v>
      </c>
      <c r="C53" s="30">
        <v>943</v>
      </c>
      <c r="D53" s="21">
        <v>117</v>
      </c>
      <c r="E53" s="22">
        <v>826</v>
      </c>
      <c r="F53" s="23">
        <v>33</v>
      </c>
      <c r="G53" s="24">
        <f t="shared" si="5"/>
        <v>976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8516</v>
      </c>
      <c r="D54" s="27">
        <f>SUM(D47:D53)</f>
        <v>1192</v>
      </c>
      <c r="E54" s="27">
        <f>SUM(E47:E53)</f>
        <v>7324</v>
      </c>
      <c r="F54" s="27">
        <f>SUM(F47:F53)</f>
        <v>236</v>
      </c>
      <c r="G54" s="28">
        <f>SUM(G47:G53)</f>
        <v>8752</v>
      </c>
    </row>
    <row r="55" spans="1:7" s="2" customFormat="1" ht="13.5" customHeight="1">
      <c r="A55" s="39" t="s">
        <v>21</v>
      </c>
      <c r="B55" s="9" t="s">
        <v>9</v>
      </c>
      <c r="C55" s="10">
        <v>1501</v>
      </c>
      <c r="D55" s="11">
        <v>242</v>
      </c>
      <c r="E55" s="12">
        <v>1259</v>
      </c>
      <c r="F55" s="13">
        <v>17</v>
      </c>
      <c r="G55" s="14">
        <f aca="true" t="shared" si="6" ref="G55:G61">C55+F55</f>
        <v>1518</v>
      </c>
    </row>
    <row r="56" spans="1:7" s="2" customFormat="1" ht="13.5" customHeight="1">
      <c r="A56" s="39"/>
      <c r="B56" s="9" t="s">
        <v>10</v>
      </c>
      <c r="C56" s="29">
        <v>975</v>
      </c>
      <c r="D56" s="11">
        <v>165</v>
      </c>
      <c r="E56" s="12">
        <v>810</v>
      </c>
      <c r="F56" s="13">
        <v>26</v>
      </c>
      <c r="G56" s="14">
        <f t="shared" si="6"/>
        <v>1001</v>
      </c>
    </row>
    <row r="57" spans="1:7" s="2" customFormat="1" ht="13.5" customHeight="1">
      <c r="A57" s="39"/>
      <c r="B57" s="15" t="s">
        <v>11</v>
      </c>
      <c r="C57" s="29">
        <v>1322</v>
      </c>
      <c r="D57" s="16">
        <v>154</v>
      </c>
      <c r="E57" s="17">
        <v>1168</v>
      </c>
      <c r="F57" s="18">
        <v>32</v>
      </c>
      <c r="G57" s="19">
        <f t="shared" si="6"/>
        <v>1354</v>
      </c>
    </row>
    <row r="58" spans="1:7" s="2" customFormat="1" ht="13.5" customHeight="1">
      <c r="A58" s="39"/>
      <c r="B58" s="15" t="s">
        <v>12</v>
      </c>
      <c r="C58" s="29">
        <v>1278</v>
      </c>
      <c r="D58" s="16">
        <v>182</v>
      </c>
      <c r="E58" s="17">
        <v>1096</v>
      </c>
      <c r="F58" s="18">
        <v>50</v>
      </c>
      <c r="G58" s="19">
        <f t="shared" si="6"/>
        <v>1328</v>
      </c>
    </row>
    <row r="59" spans="1:7" s="2" customFormat="1" ht="13.5" customHeight="1">
      <c r="A59" s="39"/>
      <c r="B59" s="15" t="s">
        <v>13</v>
      </c>
      <c r="C59" s="29">
        <v>969</v>
      </c>
      <c r="D59" s="16">
        <v>119</v>
      </c>
      <c r="E59" s="17">
        <v>850</v>
      </c>
      <c r="F59" s="18">
        <v>23</v>
      </c>
      <c r="G59" s="19">
        <f t="shared" si="6"/>
        <v>992</v>
      </c>
    </row>
    <row r="60" spans="1:7" s="2" customFormat="1" ht="13.5" customHeight="1">
      <c r="A60" s="39"/>
      <c r="B60" s="15" t="s">
        <v>14</v>
      </c>
      <c r="C60" s="29">
        <v>750</v>
      </c>
      <c r="D60" s="16">
        <v>86</v>
      </c>
      <c r="E60" s="17">
        <v>664</v>
      </c>
      <c r="F60" s="18">
        <v>17</v>
      </c>
      <c r="G60" s="19">
        <f t="shared" si="6"/>
        <v>767</v>
      </c>
    </row>
    <row r="61" spans="1:7" s="2" customFormat="1" ht="13.5" customHeight="1" thickBot="1">
      <c r="A61" s="39"/>
      <c r="B61" s="20" t="s">
        <v>15</v>
      </c>
      <c r="C61" s="31">
        <v>830</v>
      </c>
      <c r="D61" s="21">
        <v>107</v>
      </c>
      <c r="E61" s="22">
        <v>723</v>
      </c>
      <c r="F61" s="23">
        <v>33</v>
      </c>
      <c r="G61" s="24">
        <f t="shared" si="6"/>
        <v>863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7625</v>
      </c>
      <c r="D62" s="27">
        <f>SUM(D55:D61)</f>
        <v>1055</v>
      </c>
      <c r="E62" s="27">
        <f>SUM(E55:E61)</f>
        <v>6570</v>
      </c>
      <c r="F62" s="27">
        <f>SUM(F55:F61)</f>
        <v>198</v>
      </c>
      <c r="G62" s="28">
        <f>SUM(G55:G61)</f>
        <v>7823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11221</v>
      </c>
      <c r="D63" s="32">
        <f t="shared" si="7"/>
        <v>1760</v>
      </c>
      <c r="E63" s="33">
        <f t="shared" si="7"/>
        <v>9461</v>
      </c>
      <c r="F63" s="10">
        <f t="shared" si="7"/>
        <v>172</v>
      </c>
      <c r="G63" s="14">
        <f aca="true" t="shared" si="8" ref="G63:G69">C63+F63</f>
        <v>11393</v>
      </c>
    </row>
    <row r="64" spans="1:7" s="2" customFormat="1" ht="13.5" customHeight="1">
      <c r="A64" s="39"/>
      <c r="B64" s="9" t="s">
        <v>10</v>
      </c>
      <c r="C64" s="29">
        <f t="shared" si="7"/>
        <v>7099</v>
      </c>
      <c r="D64" s="34">
        <f t="shared" si="7"/>
        <v>1260</v>
      </c>
      <c r="E64" s="35">
        <f t="shared" si="7"/>
        <v>5839</v>
      </c>
      <c r="F64" s="29">
        <f t="shared" si="7"/>
        <v>225</v>
      </c>
      <c r="G64" s="14">
        <f t="shared" si="8"/>
        <v>7324</v>
      </c>
    </row>
    <row r="65" spans="1:7" s="2" customFormat="1" ht="13.5" customHeight="1">
      <c r="A65" s="39"/>
      <c r="B65" s="15" t="s">
        <v>11</v>
      </c>
      <c r="C65" s="29">
        <f t="shared" si="7"/>
        <v>10240</v>
      </c>
      <c r="D65" s="34">
        <f t="shared" si="7"/>
        <v>1323</v>
      </c>
      <c r="E65" s="35">
        <f t="shared" si="7"/>
        <v>8917</v>
      </c>
      <c r="F65" s="29">
        <f t="shared" si="7"/>
        <v>231</v>
      </c>
      <c r="G65" s="19">
        <f t="shared" si="8"/>
        <v>10471</v>
      </c>
    </row>
    <row r="66" spans="1:7" s="2" customFormat="1" ht="13.5" customHeight="1">
      <c r="A66" s="39"/>
      <c r="B66" s="15" t="s">
        <v>12</v>
      </c>
      <c r="C66" s="29">
        <f t="shared" si="7"/>
        <v>8584</v>
      </c>
      <c r="D66" s="34">
        <f t="shared" si="7"/>
        <v>1210</v>
      </c>
      <c r="E66" s="35">
        <f t="shared" si="7"/>
        <v>7374</v>
      </c>
      <c r="F66" s="29">
        <f t="shared" si="7"/>
        <v>289</v>
      </c>
      <c r="G66" s="19">
        <f t="shared" si="8"/>
        <v>8873</v>
      </c>
    </row>
    <row r="67" spans="1:7" s="2" customFormat="1" ht="13.5" customHeight="1">
      <c r="A67" s="39"/>
      <c r="B67" s="15" t="s">
        <v>13</v>
      </c>
      <c r="C67" s="29">
        <f t="shared" si="7"/>
        <v>6270</v>
      </c>
      <c r="D67" s="34">
        <f t="shared" si="7"/>
        <v>766</v>
      </c>
      <c r="E67" s="35">
        <f t="shared" si="7"/>
        <v>5504</v>
      </c>
      <c r="F67" s="29">
        <f t="shared" si="7"/>
        <v>167</v>
      </c>
      <c r="G67" s="19">
        <f t="shared" si="8"/>
        <v>6437</v>
      </c>
    </row>
    <row r="68" spans="1:7" s="2" customFormat="1" ht="13.5" customHeight="1">
      <c r="A68" s="39"/>
      <c r="B68" s="15" t="s">
        <v>14</v>
      </c>
      <c r="C68" s="29">
        <f t="shared" si="7"/>
        <v>5720</v>
      </c>
      <c r="D68" s="34">
        <f t="shared" si="7"/>
        <v>639</v>
      </c>
      <c r="E68" s="35">
        <f t="shared" si="7"/>
        <v>5081</v>
      </c>
      <c r="F68" s="29">
        <f t="shared" si="7"/>
        <v>126</v>
      </c>
      <c r="G68" s="19">
        <f t="shared" si="8"/>
        <v>5846</v>
      </c>
    </row>
    <row r="69" spans="1:7" s="2" customFormat="1" ht="13.5" customHeight="1" thickBot="1">
      <c r="A69" s="39"/>
      <c r="B69" s="20" t="s">
        <v>15</v>
      </c>
      <c r="C69" s="30">
        <f t="shared" si="7"/>
        <v>5109</v>
      </c>
      <c r="D69" s="36">
        <f t="shared" si="7"/>
        <v>612</v>
      </c>
      <c r="E69" s="37">
        <f t="shared" si="7"/>
        <v>4497</v>
      </c>
      <c r="F69" s="30">
        <f t="shared" si="7"/>
        <v>189</v>
      </c>
      <c r="G69" s="24">
        <f t="shared" si="8"/>
        <v>5298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54243</v>
      </c>
      <c r="D70" s="27">
        <f>SUM(D63:D69)</f>
        <v>7570</v>
      </c>
      <c r="E70" s="27">
        <f>SUM(E63:E69)</f>
        <v>46673</v>
      </c>
      <c r="F70" s="27">
        <f>SUM(F63:F69)</f>
        <v>1399</v>
      </c>
      <c r="G70" s="28">
        <f>SUM(G63:G69)</f>
        <v>55642</v>
      </c>
    </row>
  </sheetData>
  <sheetProtection/>
  <mergeCells count="13">
    <mergeCell ref="E2:G2"/>
    <mergeCell ref="A5:B6"/>
    <mergeCell ref="C5:C6"/>
    <mergeCell ref="F5:F6"/>
    <mergeCell ref="G5:G6"/>
    <mergeCell ref="A39:A46"/>
    <mergeCell ref="A47:A54"/>
    <mergeCell ref="A55:A62"/>
    <mergeCell ref="A63:A70"/>
    <mergeCell ref="A7:A14"/>
    <mergeCell ref="A15:A22"/>
    <mergeCell ref="A23:A30"/>
    <mergeCell ref="A31:A38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平成25年7月末現在</v>
      </c>
      <c r="F2" s="41"/>
      <c r="G2" s="41"/>
      <c r="H2">
        <v>7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2297</v>
      </c>
      <c r="D7" s="11">
        <v>356</v>
      </c>
      <c r="E7" s="12">
        <v>1941</v>
      </c>
      <c r="F7" s="13">
        <v>38</v>
      </c>
      <c r="G7" s="14">
        <f aca="true" t="shared" si="0" ref="G7:G13">C7+F7</f>
        <v>2335</v>
      </c>
    </row>
    <row r="8" spans="1:7" s="2" customFormat="1" ht="13.5" customHeight="1">
      <c r="A8" s="39"/>
      <c r="B8" s="9" t="s">
        <v>10</v>
      </c>
      <c r="C8" s="29">
        <v>1339</v>
      </c>
      <c r="D8" s="11">
        <v>241</v>
      </c>
      <c r="E8" s="12">
        <v>1098</v>
      </c>
      <c r="F8" s="13">
        <v>58</v>
      </c>
      <c r="G8" s="14">
        <f t="shared" si="0"/>
        <v>1397</v>
      </c>
    </row>
    <row r="9" spans="1:7" s="2" customFormat="1" ht="13.5" customHeight="1">
      <c r="A9" s="39"/>
      <c r="B9" s="15" t="s">
        <v>11</v>
      </c>
      <c r="C9" s="29">
        <v>1957</v>
      </c>
      <c r="D9" s="16">
        <v>244</v>
      </c>
      <c r="E9" s="17">
        <v>1713</v>
      </c>
      <c r="F9" s="18">
        <v>41</v>
      </c>
      <c r="G9" s="19">
        <f t="shared" si="0"/>
        <v>1998</v>
      </c>
    </row>
    <row r="10" spans="1:7" s="2" customFormat="1" ht="13.5" customHeight="1">
      <c r="A10" s="39"/>
      <c r="B10" s="15" t="s">
        <v>12</v>
      </c>
      <c r="C10" s="29">
        <v>1615</v>
      </c>
      <c r="D10" s="16">
        <v>232</v>
      </c>
      <c r="E10" s="17">
        <v>1383</v>
      </c>
      <c r="F10" s="18">
        <v>53</v>
      </c>
      <c r="G10" s="19">
        <f t="shared" si="0"/>
        <v>1668</v>
      </c>
    </row>
    <row r="11" spans="1:7" s="2" customFormat="1" ht="13.5" customHeight="1">
      <c r="A11" s="39"/>
      <c r="B11" s="15" t="s">
        <v>13</v>
      </c>
      <c r="C11" s="29">
        <v>1274</v>
      </c>
      <c r="D11" s="16">
        <v>159</v>
      </c>
      <c r="E11" s="17">
        <v>1115</v>
      </c>
      <c r="F11" s="18">
        <v>30</v>
      </c>
      <c r="G11" s="19">
        <f t="shared" si="0"/>
        <v>1304</v>
      </c>
    </row>
    <row r="12" spans="1:7" s="2" customFormat="1" ht="13.5" customHeight="1">
      <c r="A12" s="39"/>
      <c r="B12" s="15" t="s">
        <v>14</v>
      </c>
      <c r="C12" s="29">
        <v>1087</v>
      </c>
      <c r="D12" s="16">
        <v>130</v>
      </c>
      <c r="E12" s="17">
        <v>957</v>
      </c>
      <c r="F12" s="18">
        <v>22</v>
      </c>
      <c r="G12" s="19">
        <f t="shared" si="0"/>
        <v>1109</v>
      </c>
    </row>
    <row r="13" spans="1:7" s="2" customFormat="1" ht="13.5" customHeight="1" thickBot="1">
      <c r="A13" s="39"/>
      <c r="B13" s="20" t="s">
        <v>15</v>
      </c>
      <c r="C13" s="30">
        <v>914</v>
      </c>
      <c r="D13" s="21">
        <v>117</v>
      </c>
      <c r="E13" s="22">
        <v>797</v>
      </c>
      <c r="F13" s="23">
        <v>37</v>
      </c>
      <c r="G13" s="24">
        <f t="shared" si="0"/>
        <v>951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10483</v>
      </c>
      <c r="D14" s="27">
        <f>SUM(D7:D13)</f>
        <v>1479</v>
      </c>
      <c r="E14" s="27">
        <f>SUM(E7:E13)</f>
        <v>9004</v>
      </c>
      <c r="F14" s="27">
        <f>SUM(F7:F13)</f>
        <v>279</v>
      </c>
      <c r="G14" s="28">
        <f>SUM(G7:G13)</f>
        <v>10762</v>
      </c>
    </row>
    <row r="15" spans="1:7" s="2" customFormat="1" ht="13.5" customHeight="1">
      <c r="A15" s="38" t="s">
        <v>16</v>
      </c>
      <c r="B15" s="9" t="s">
        <v>9</v>
      </c>
      <c r="C15" s="10">
        <v>1482</v>
      </c>
      <c r="D15" s="11">
        <v>277</v>
      </c>
      <c r="E15" s="12">
        <v>1205</v>
      </c>
      <c r="F15" s="13">
        <v>29</v>
      </c>
      <c r="G15" s="14">
        <f aca="true" t="shared" si="1" ref="G15:G21">C15+F15</f>
        <v>1511</v>
      </c>
    </row>
    <row r="16" spans="1:7" s="2" customFormat="1" ht="13.5" customHeight="1">
      <c r="A16" s="39"/>
      <c r="B16" s="9" t="s">
        <v>10</v>
      </c>
      <c r="C16" s="29">
        <v>914</v>
      </c>
      <c r="D16" s="11">
        <v>182</v>
      </c>
      <c r="E16" s="12">
        <v>732</v>
      </c>
      <c r="F16" s="13">
        <v>28</v>
      </c>
      <c r="G16" s="14">
        <f t="shared" si="1"/>
        <v>942</v>
      </c>
    </row>
    <row r="17" spans="1:7" s="2" customFormat="1" ht="13.5" customHeight="1">
      <c r="A17" s="39"/>
      <c r="B17" s="15" t="s">
        <v>11</v>
      </c>
      <c r="C17" s="29">
        <v>1461</v>
      </c>
      <c r="D17" s="16">
        <v>207</v>
      </c>
      <c r="E17" s="17">
        <v>1254</v>
      </c>
      <c r="F17" s="18">
        <v>34</v>
      </c>
      <c r="G17" s="19">
        <f t="shared" si="1"/>
        <v>1495</v>
      </c>
    </row>
    <row r="18" spans="1:7" s="2" customFormat="1" ht="13.5" customHeight="1">
      <c r="A18" s="39"/>
      <c r="B18" s="15" t="s">
        <v>12</v>
      </c>
      <c r="C18" s="29">
        <v>1133</v>
      </c>
      <c r="D18" s="16">
        <v>155</v>
      </c>
      <c r="E18" s="17">
        <v>978</v>
      </c>
      <c r="F18" s="18">
        <v>33</v>
      </c>
      <c r="G18" s="19">
        <f t="shared" si="1"/>
        <v>1166</v>
      </c>
    </row>
    <row r="19" spans="1:7" s="2" customFormat="1" ht="13.5" customHeight="1">
      <c r="A19" s="39"/>
      <c r="B19" s="15" t="s">
        <v>13</v>
      </c>
      <c r="C19" s="29">
        <v>829</v>
      </c>
      <c r="D19" s="16">
        <v>116</v>
      </c>
      <c r="E19" s="17">
        <v>713</v>
      </c>
      <c r="F19" s="18">
        <v>32</v>
      </c>
      <c r="G19" s="19">
        <f t="shared" si="1"/>
        <v>861</v>
      </c>
    </row>
    <row r="20" spans="1:7" s="2" customFormat="1" ht="13.5" customHeight="1">
      <c r="A20" s="39"/>
      <c r="B20" s="15" t="s">
        <v>14</v>
      </c>
      <c r="C20" s="29">
        <v>854</v>
      </c>
      <c r="D20" s="16">
        <v>106</v>
      </c>
      <c r="E20" s="17">
        <v>748</v>
      </c>
      <c r="F20" s="18">
        <v>10</v>
      </c>
      <c r="G20" s="19">
        <f t="shared" si="1"/>
        <v>864</v>
      </c>
    </row>
    <row r="21" spans="1:7" s="2" customFormat="1" ht="13.5" customHeight="1" thickBot="1">
      <c r="A21" s="39"/>
      <c r="B21" s="20" t="s">
        <v>15</v>
      </c>
      <c r="C21" s="30">
        <v>559</v>
      </c>
      <c r="D21" s="21">
        <v>75</v>
      </c>
      <c r="E21" s="22">
        <v>484</v>
      </c>
      <c r="F21" s="23">
        <v>14</v>
      </c>
      <c r="G21" s="24">
        <f t="shared" si="1"/>
        <v>573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7232</v>
      </c>
      <c r="D22" s="27">
        <f>SUM(D15:D21)</f>
        <v>1118</v>
      </c>
      <c r="E22" s="27">
        <f>SUM(E15:E21)</f>
        <v>6114</v>
      </c>
      <c r="F22" s="27">
        <f>SUM(F15:F21)</f>
        <v>180</v>
      </c>
      <c r="G22" s="28">
        <f>SUM(G15:G21)</f>
        <v>7412</v>
      </c>
    </row>
    <row r="23" spans="1:7" s="2" customFormat="1" ht="13.5" customHeight="1">
      <c r="A23" s="39" t="s">
        <v>17</v>
      </c>
      <c r="B23" s="9" t="s">
        <v>9</v>
      </c>
      <c r="C23" s="10">
        <v>1451</v>
      </c>
      <c r="D23" s="11">
        <v>208</v>
      </c>
      <c r="E23" s="12">
        <v>1243</v>
      </c>
      <c r="F23" s="13">
        <v>22</v>
      </c>
      <c r="G23" s="14">
        <f aca="true" t="shared" si="2" ref="G23:G29">C23+F23</f>
        <v>1473</v>
      </c>
    </row>
    <row r="24" spans="1:7" s="2" customFormat="1" ht="13.5" customHeight="1">
      <c r="A24" s="39"/>
      <c r="B24" s="9" t="s">
        <v>10</v>
      </c>
      <c r="C24" s="29">
        <v>660</v>
      </c>
      <c r="D24" s="11">
        <v>111</v>
      </c>
      <c r="E24" s="12">
        <v>549</v>
      </c>
      <c r="F24" s="13">
        <v>24</v>
      </c>
      <c r="G24" s="14">
        <f t="shared" si="2"/>
        <v>684</v>
      </c>
    </row>
    <row r="25" spans="1:7" s="2" customFormat="1" ht="13.5" customHeight="1">
      <c r="A25" s="39"/>
      <c r="B25" s="15" t="s">
        <v>11</v>
      </c>
      <c r="C25" s="29">
        <v>1118</v>
      </c>
      <c r="D25" s="16">
        <v>122</v>
      </c>
      <c r="E25" s="17">
        <v>996</v>
      </c>
      <c r="F25" s="18">
        <v>29</v>
      </c>
      <c r="G25" s="19">
        <f t="shared" si="2"/>
        <v>1147</v>
      </c>
    </row>
    <row r="26" spans="1:7" s="2" customFormat="1" ht="13.5" customHeight="1">
      <c r="A26" s="39"/>
      <c r="B26" s="15" t="s">
        <v>12</v>
      </c>
      <c r="C26" s="29">
        <v>746</v>
      </c>
      <c r="D26" s="16">
        <v>102</v>
      </c>
      <c r="E26" s="17">
        <v>644</v>
      </c>
      <c r="F26" s="18">
        <v>14</v>
      </c>
      <c r="G26" s="19">
        <f t="shared" si="2"/>
        <v>760</v>
      </c>
    </row>
    <row r="27" spans="1:7" s="2" customFormat="1" ht="13.5" customHeight="1">
      <c r="A27" s="39"/>
      <c r="B27" s="15" t="s">
        <v>13</v>
      </c>
      <c r="C27" s="29">
        <v>560</v>
      </c>
      <c r="D27" s="16">
        <v>58</v>
      </c>
      <c r="E27" s="17">
        <v>502</v>
      </c>
      <c r="F27" s="18">
        <v>13</v>
      </c>
      <c r="G27" s="19">
        <f t="shared" si="2"/>
        <v>573</v>
      </c>
    </row>
    <row r="28" spans="1:7" s="2" customFormat="1" ht="13.5" customHeight="1">
      <c r="A28" s="39"/>
      <c r="B28" s="15" t="s">
        <v>14</v>
      </c>
      <c r="C28" s="29">
        <v>564</v>
      </c>
      <c r="D28" s="16">
        <v>50</v>
      </c>
      <c r="E28" s="17">
        <v>514</v>
      </c>
      <c r="F28" s="18">
        <v>18</v>
      </c>
      <c r="G28" s="19">
        <f t="shared" si="2"/>
        <v>582</v>
      </c>
    </row>
    <row r="29" spans="1:7" s="2" customFormat="1" ht="13.5" customHeight="1" thickBot="1">
      <c r="A29" s="39"/>
      <c r="B29" s="20" t="s">
        <v>15</v>
      </c>
      <c r="C29" s="30">
        <v>438</v>
      </c>
      <c r="D29" s="21">
        <v>44</v>
      </c>
      <c r="E29" s="22">
        <v>394</v>
      </c>
      <c r="F29" s="23">
        <v>13</v>
      </c>
      <c r="G29" s="24">
        <f t="shared" si="2"/>
        <v>451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5537</v>
      </c>
      <c r="D30" s="27">
        <f>SUM(D23:D29)</f>
        <v>695</v>
      </c>
      <c r="E30" s="27">
        <f>SUM(E23:E29)</f>
        <v>4842</v>
      </c>
      <c r="F30" s="27">
        <f>SUM(F23:F29)</f>
        <v>133</v>
      </c>
      <c r="G30" s="28">
        <f>SUM(G23:G29)</f>
        <v>5670</v>
      </c>
    </row>
    <row r="31" spans="1:7" s="2" customFormat="1" ht="13.5" customHeight="1">
      <c r="A31" s="52" t="s">
        <v>18</v>
      </c>
      <c r="B31" s="9" t="s">
        <v>9</v>
      </c>
      <c r="C31" s="10">
        <v>2173</v>
      </c>
      <c r="D31" s="11">
        <v>342</v>
      </c>
      <c r="E31" s="12">
        <v>1831</v>
      </c>
      <c r="F31" s="13">
        <v>27</v>
      </c>
      <c r="G31" s="14">
        <f aca="true" t="shared" si="3" ref="G31:G37">C31+F31</f>
        <v>2200</v>
      </c>
    </row>
    <row r="32" spans="1:7" s="2" customFormat="1" ht="13.5" customHeight="1">
      <c r="A32" s="53"/>
      <c r="B32" s="9" t="s">
        <v>10</v>
      </c>
      <c r="C32" s="29">
        <v>1247</v>
      </c>
      <c r="D32" s="11">
        <v>213</v>
      </c>
      <c r="E32" s="12">
        <v>1034</v>
      </c>
      <c r="F32" s="13">
        <v>43</v>
      </c>
      <c r="G32" s="14">
        <f t="shared" si="3"/>
        <v>1290</v>
      </c>
    </row>
    <row r="33" spans="1:7" s="2" customFormat="1" ht="13.5" customHeight="1">
      <c r="A33" s="53"/>
      <c r="B33" s="15" t="s">
        <v>11</v>
      </c>
      <c r="C33" s="29">
        <v>1842</v>
      </c>
      <c r="D33" s="16">
        <v>229</v>
      </c>
      <c r="E33" s="17">
        <v>1613</v>
      </c>
      <c r="F33" s="18">
        <v>39</v>
      </c>
      <c r="G33" s="19">
        <f t="shared" si="3"/>
        <v>1881</v>
      </c>
    </row>
    <row r="34" spans="1:7" s="2" customFormat="1" ht="13.5" customHeight="1">
      <c r="A34" s="53"/>
      <c r="B34" s="15" t="s">
        <v>12</v>
      </c>
      <c r="C34" s="29">
        <v>1506</v>
      </c>
      <c r="D34" s="16">
        <v>211</v>
      </c>
      <c r="E34" s="17">
        <v>1295</v>
      </c>
      <c r="F34" s="18">
        <v>60</v>
      </c>
      <c r="G34" s="19">
        <f t="shared" si="3"/>
        <v>1566</v>
      </c>
    </row>
    <row r="35" spans="1:7" s="2" customFormat="1" ht="13.5" customHeight="1">
      <c r="A35" s="53"/>
      <c r="B35" s="15" t="s">
        <v>13</v>
      </c>
      <c r="C35" s="29">
        <v>1057</v>
      </c>
      <c r="D35" s="16">
        <v>126</v>
      </c>
      <c r="E35" s="17">
        <v>931</v>
      </c>
      <c r="F35" s="18">
        <v>19</v>
      </c>
      <c r="G35" s="19">
        <f t="shared" si="3"/>
        <v>1076</v>
      </c>
    </row>
    <row r="36" spans="1:7" s="2" customFormat="1" ht="13.5" customHeight="1">
      <c r="A36" s="53"/>
      <c r="B36" s="15" t="s">
        <v>14</v>
      </c>
      <c r="C36" s="29">
        <v>1035</v>
      </c>
      <c r="D36" s="16">
        <v>108</v>
      </c>
      <c r="E36" s="17">
        <v>927</v>
      </c>
      <c r="F36" s="18">
        <v>17</v>
      </c>
      <c r="G36" s="19">
        <f t="shared" si="3"/>
        <v>1052</v>
      </c>
    </row>
    <row r="37" spans="1:7" s="2" customFormat="1" ht="13.5" customHeight="1" thickBot="1">
      <c r="A37" s="53"/>
      <c r="B37" s="20" t="s">
        <v>15</v>
      </c>
      <c r="C37" s="30">
        <v>910</v>
      </c>
      <c r="D37" s="21">
        <v>92</v>
      </c>
      <c r="E37" s="22">
        <v>818</v>
      </c>
      <c r="F37" s="23">
        <v>30</v>
      </c>
      <c r="G37" s="24">
        <f t="shared" si="3"/>
        <v>940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9770</v>
      </c>
      <c r="D38" s="27">
        <f>SUM(D31:D37)</f>
        <v>1321</v>
      </c>
      <c r="E38" s="27">
        <f>SUM(E31:E37)</f>
        <v>8449</v>
      </c>
      <c r="F38" s="27">
        <f>SUM(F31:F37)</f>
        <v>235</v>
      </c>
      <c r="G38" s="28">
        <f>SUM(G31:G37)</f>
        <v>10005</v>
      </c>
    </row>
    <row r="39" spans="1:7" s="2" customFormat="1" ht="13.5" customHeight="1">
      <c r="A39" s="39" t="s">
        <v>19</v>
      </c>
      <c r="B39" s="9" t="s">
        <v>9</v>
      </c>
      <c r="C39" s="10">
        <v>1108</v>
      </c>
      <c r="D39" s="11">
        <v>176</v>
      </c>
      <c r="E39" s="12">
        <v>932</v>
      </c>
      <c r="F39" s="13">
        <v>11</v>
      </c>
      <c r="G39" s="14">
        <f aca="true" t="shared" si="4" ref="G39:G45">C39+F39</f>
        <v>1119</v>
      </c>
    </row>
    <row r="40" spans="1:7" s="2" customFormat="1" ht="13.5" customHeight="1">
      <c r="A40" s="39"/>
      <c r="B40" s="9" t="s">
        <v>10</v>
      </c>
      <c r="C40" s="29">
        <v>739</v>
      </c>
      <c r="D40" s="11">
        <v>115</v>
      </c>
      <c r="E40" s="12">
        <v>624</v>
      </c>
      <c r="F40" s="13">
        <v>18</v>
      </c>
      <c r="G40" s="14">
        <f t="shared" si="4"/>
        <v>757</v>
      </c>
    </row>
    <row r="41" spans="1:7" s="2" customFormat="1" ht="13.5" customHeight="1">
      <c r="A41" s="39"/>
      <c r="B41" s="15" t="s">
        <v>11</v>
      </c>
      <c r="C41" s="29">
        <v>1065</v>
      </c>
      <c r="D41" s="16">
        <v>134</v>
      </c>
      <c r="E41" s="17">
        <v>931</v>
      </c>
      <c r="F41" s="18">
        <v>26</v>
      </c>
      <c r="G41" s="19">
        <f t="shared" si="4"/>
        <v>1091</v>
      </c>
    </row>
    <row r="42" spans="1:7" s="2" customFormat="1" ht="13.5" customHeight="1">
      <c r="A42" s="39"/>
      <c r="B42" s="15" t="s">
        <v>12</v>
      </c>
      <c r="C42" s="29">
        <v>786</v>
      </c>
      <c r="D42" s="16">
        <v>114</v>
      </c>
      <c r="E42" s="17">
        <v>672</v>
      </c>
      <c r="F42" s="18">
        <v>23</v>
      </c>
      <c r="G42" s="19">
        <f t="shared" si="4"/>
        <v>809</v>
      </c>
    </row>
    <row r="43" spans="1:7" s="2" customFormat="1" ht="13.5" customHeight="1">
      <c r="A43" s="39"/>
      <c r="B43" s="15" t="s">
        <v>13</v>
      </c>
      <c r="C43" s="29">
        <v>509</v>
      </c>
      <c r="D43" s="16">
        <v>65</v>
      </c>
      <c r="E43" s="17">
        <v>444</v>
      </c>
      <c r="F43" s="18">
        <v>10</v>
      </c>
      <c r="G43" s="19">
        <f t="shared" si="4"/>
        <v>519</v>
      </c>
    </row>
    <row r="44" spans="1:7" s="2" customFormat="1" ht="13.5" customHeight="1">
      <c r="A44" s="39"/>
      <c r="B44" s="15" t="s">
        <v>14</v>
      </c>
      <c r="C44" s="29">
        <v>479</v>
      </c>
      <c r="D44" s="16">
        <v>59</v>
      </c>
      <c r="E44" s="17">
        <v>420</v>
      </c>
      <c r="F44" s="18">
        <v>16</v>
      </c>
      <c r="G44" s="19">
        <f t="shared" si="4"/>
        <v>495</v>
      </c>
    </row>
    <row r="45" spans="1:7" s="2" customFormat="1" ht="13.5" customHeight="1" thickBot="1">
      <c r="A45" s="39"/>
      <c r="B45" s="20" t="s">
        <v>15</v>
      </c>
      <c r="C45" s="30">
        <v>528</v>
      </c>
      <c r="D45" s="21">
        <v>54</v>
      </c>
      <c r="E45" s="22">
        <v>474</v>
      </c>
      <c r="F45" s="23">
        <v>26</v>
      </c>
      <c r="G45" s="24">
        <f t="shared" si="4"/>
        <v>554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5214</v>
      </c>
      <c r="D46" s="27">
        <f>SUM(D39:D45)</f>
        <v>717</v>
      </c>
      <c r="E46" s="27">
        <f>SUM(E39:E45)</f>
        <v>4497</v>
      </c>
      <c r="F46" s="27">
        <f>SUM(F39:F45)</f>
        <v>130</v>
      </c>
      <c r="G46" s="28">
        <f>SUM(G39:G45)</f>
        <v>5344</v>
      </c>
    </row>
    <row r="47" spans="1:7" s="2" customFormat="1" ht="13.5" customHeight="1">
      <c r="A47" s="39" t="s">
        <v>20</v>
      </c>
      <c r="B47" s="9" t="s">
        <v>9</v>
      </c>
      <c r="C47" s="10">
        <v>1298</v>
      </c>
      <c r="D47" s="11">
        <v>188</v>
      </c>
      <c r="E47" s="12">
        <v>1110</v>
      </c>
      <c r="F47" s="13">
        <v>27</v>
      </c>
      <c r="G47" s="14">
        <f aca="true" t="shared" si="5" ref="G47:G53">C47+F47</f>
        <v>1325</v>
      </c>
    </row>
    <row r="48" spans="1:7" s="2" customFormat="1" ht="13.5" customHeight="1">
      <c r="A48" s="39"/>
      <c r="B48" s="9" t="s">
        <v>10</v>
      </c>
      <c r="C48" s="29">
        <v>1198</v>
      </c>
      <c r="D48" s="11">
        <v>227</v>
      </c>
      <c r="E48" s="12">
        <v>971</v>
      </c>
      <c r="F48" s="13">
        <v>26</v>
      </c>
      <c r="G48" s="14">
        <f t="shared" si="5"/>
        <v>1224</v>
      </c>
    </row>
    <row r="49" spans="1:7" s="2" customFormat="1" ht="13.5" customHeight="1">
      <c r="A49" s="39"/>
      <c r="B49" s="15" t="s">
        <v>11</v>
      </c>
      <c r="C49" s="29">
        <v>1558</v>
      </c>
      <c r="D49" s="16">
        <v>247</v>
      </c>
      <c r="E49" s="17">
        <v>1311</v>
      </c>
      <c r="F49" s="18">
        <v>32</v>
      </c>
      <c r="G49" s="19">
        <f t="shared" si="5"/>
        <v>1590</v>
      </c>
    </row>
    <row r="50" spans="1:7" s="2" customFormat="1" ht="13.5" customHeight="1">
      <c r="A50" s="39"/>
      <c r="B50" s="15" t="s">
        <v>12</v>
      </c>
      <c r="C50" s="29">
        <v>1536</v>
      </c>
      <c r="D50" s="16">
        <v>204</v>
      </c>
      <c r="E50" s="17">
        <v>1332</v>
      </c>
      <c r="F50" s="18">
        <v>56</v>
      </c>
      <c r="G50" s="19">
        <f t="shared" si="5"/>
        <v>1592</v>
      </c>
    </row>
    <row r="51" spans="1:7" s="2" customFormat="1" ht="13.5" customHeight="1">
      <c r="A51" s="39"/>
      <c r="B51" s="15" t="s">
        <v>13</v>
      </c>
      <c r="C51" s="29">
        <v>1065</v>
      </c>
      <c r="D51" s="16">
        <v>117</v>
      </c>
      <c r="E51" s="17">
        <v>948</v>
      </c>
      <c r="F51" s="18">
        <v>36</v>
      </c>
      <c r="G51" s="19">
        <f t="shared" si="5"/>
        <v>1101</v>
      </c>
    </row>
    <row r="52" spans="1:7" s="2" customFormat="1" ht="13.5" customHeight="1">
      <c r="A52" s="39"/>
      <c r="B52" s="15" t="s">
        <v>14</v>
      </c>
      <c r="C52" s="29">
        <v>954</v>
      </c>
      <c r="D52" s="16">
        <v>101</v>
      </c>
      <c r="E52" s="17">
        <v>853</v>
      </c>
      <c r="F52" s="18">
        <v>26</v>
      </c>
      <c r="G52" s="19">
        <f t="shared" si="5"/>
        <v>980</v>
      </c>
    </row>
    <row r="53" spans="1:7" s="2" customFormat="1" ht="13.5" customHeight="1" thickBot="1">
      <c r="A53" s="39"/>
      <c r="B53" s="20" t="s">
        <v>15</v>
      </c>
      <c r="C53" s="30">
        <v>953</v>
      </c>
      <c r="D53" s="21">
        <v>120</v>
      </c>
      <c r="E53" s="22">
        <v>833</v>
      </c>
      <c r="F53" s="23">
        <v>32</v>
      </c>
      <c r="G53" s="24">
        <f t="shared" si="5"/>
        <v>985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8562</v>
      </c>
      <c r="D54" s="27">
        <f>SUM(D47:D53)</f>
        <v>1204</v>
      </c>
      <c r="E54" s="27">
        <f>SUM(E47:E53)</f>
        <v>7358</v>
      </c>
      <c r="F54" s="27">
        <f>SUM(F47:F53)</f>
        <v>235</v>
      </c>
      <c r="G54" s="28">
        <f>SUM(G47:G53)</f>
        <v>8797</v>
      </c>
    </row>
    <row r="55" spans="1:7" s="2" customFormat="1" ht="13.5" customHeight="1">
      <c r="A55" s="39" t="s">
        <v>21</v>
      </c>
      <c r="B55" s="9" t="s">
        <v>9</v>
      </c>
      <c r="C55" s="10">
        <v>1510</v>
      </c>
      <c r="D55" s="11">
        <v>250</v>
      </c>
      <c r="E55" s="12">
        <v>1260</v>
      </c>
      <c r="F55" s="13">
        <v>18</v>
      </c>
      <c r="G55" s="14">
        <f aca="true" t="shared" si="6" ref="G55:G61">C55+F55</f>
        <v>1528</v>
      </c>
    </row>
    <row r="56" spans="1:7" s="2" customFormat="1" ht="13.5" customHeight="1">
      <c r="A56" s="39"/>
      <c r="B56" s="9" t="s">
        <v>10</v>
      </c>
      <c r="C56" s="29">
        <v>986</v>
      </c>
      <c r="D56" s="11">
        <v>168</v>
      </c>
      <c r="E56" s="12">
        <v>818</v>
      </c>
      <c r="F56" s="13">
        <v>26</v>
      </c>
      <c r="G56" s="14">
        <f t="shared" si="6"/>
        <v>1012</v>
      </c>
    </row>
    <row r="57" spans="1:7" s="2" customFormat="1" ht="13.5" customHeight="1">
      <c r="A57" s="39"/>
      <c r="B57" s="15" t="s">
        <v>11</v>
      </c>
      <c r="C57" s="29">
        <v>1338</v>
      </c>
      <c r="D57" s="16">
        <v>156</v>
      </c>
      <c r="E57" s="17">
        <v>1182</v>
      </c>
      <c r="F57" s="18">
        <v>32</v>
      </c>
      <c r="G57" s="19">
        <f t="shared" si="6"/>
        <v>1370</v>
      </c>
    </row>
    <row r="58" spans="1:7" s="2" customFormat="1" ht="13.5" customHeight="1">
      <c r="A58" s="39"/>
      <c r="B58" s="15" t="s">
        <v>12</v>
      </c>
      <c r="C58" s="29">
        <v>1295</v>
      </c>
      <c r="D58" s="16">
        <v>186</v>
      </c>
      <c r="E58" s="17">
        <v>1109</v>
      </c>
      <c r="F58" s="18">
        <v>49</v>
      </c>
      <c r="G58" s="19">
        <f t="shared" si="6"/>
        <v>1344</v>
      </c>
    </row>
    <row r="59" spans="1:7" s="2" customFormat="1" ht="13.5" customHeight="1">
      <c r="A59" s="39"/>
      <c r="B59" s="15" t="s">
        <v>13</v>
      </c>
      <c r="C59" s="29">
        <v>964</v>
      </c>
      <c r="D59" s="16">
        <v>113</v>
      </c>
      <c r="E59" s="17">
        <v>851</v>
      </c>
      <c r="F59" s="18">
        <v>23</v>
      </c>
      <c r="G59" s="19">
        <f t="shared" si="6"/>
        <v>987</v>
      </c>
    </row>
    <row r="60" spans="1:7" s="2" customFormat="1" ht="13.5" customHeight="1">
      <c r="A60" s="39"/>
      <c r="B60" s="15" t="s">
        <v>14</v>
      </c>
      <c r="C60" s="29">
        <v>755</v>
      </c>
      <c r="D60" s="16">
        <v>84</v>
      </c>
      <c r="E60" s="17">
        <v>671</v>
      </c>
      <c r="F60" s="18">
        <v>17</v>
      </c>
      <c r="G60" s="19">
        <f t="shared" si="6"/>
        <v>772</v>
      </c>
    </row>
    <row r="61" spans="1:7" s="2" customFormat="1" ht="13.5" customHeight="1" thickBot="1">
      <c r="A61" s="39"/>
      <c r="B61" s="20" t="s">
        <v>15</v>
      </c>
      <c r="C61" s="31">
        <v>830</v>
      </c>
      <c r="D61" s="21">
        <v>104</v>
      </c>
      <c r="E61" s="22">
        <v>726</v>
      </c>
      <c r="F61" s="23">
        <v>33</v>
      </c>
      <c r="G61" s="24">
        <f t="shared" si="6"/>
        <v>863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7678</v>
      </c>
      <c r="D62" s="27">
        <f>SUM(D55:D61)</f>
        <v>1061</v>
      </c>
      <c r="E62" s="27">
        <f>SUM(E55:E61)</f>
        <v>6617</v>
      </c>
      <c r="F62" s="27">
        <f>SUM(F55:F61)</f>
        <v>198</v>
      </c>
      <c r="G62" s="28">
        <f>SUM(G55:G61)</f>
        <v>7876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11319</v>
      </c>
      <c r="D63" s="32">
        <f t="shared" si="7"/>
        <v>1797</v>
      </c>
      <c r="E63" s="33">
        <f t="shared" si="7"/>
        <v>9522</v>
      </c>
      <c r="F63" s="10">
        <f t="shared" si="7"/>
        <v>172</v>
      </c>
      <c r="G63" s="14">
        <f aca="true" t="shared" si="8" ref="G63:G69">C63+F63</f>
        <v>11491</v>
      </c>
    </row>
    <row r="64" spans="1:7" s="2" customFormat="1" ht="13.5" customHeight="1">
      <c r="A64" s="39"/>
      <c r="B64" s="9" t="s">
        <v>10</v>
      </c>
      <c r="C64" s="29">
        <f t="shared" si="7"/>
        <v>7083</v>
      </c>
      <c r="D64" s="34">
        <f t="shared" si="7"/>
        <v>1257</v>
      </c>
      <c r="E64" s="35">
        <f t="shared" si="7"/>
        <v>5826</v>
      </c>
      <c r="F64" s="29">
        <f t="shared" si="7"/>
        <v>223</v>
      </c>
      <c r="G64" s="14">
        <f t="shared" si="8"/>
        <v>7306</v>
      </c>
    </row>
    <row r="65" spans="1:7" s="2" customFormat="1" ht="13.5" customHeight="1">
      <c r="A65" s="39"/>
      <c r="B65" s="15" t="s">
        <v>11</v>
      </c>
      <c r="C65" s="29">
        <f t="shared" si="7"/>
        <v>10339</v>
      </c>
      <c r="D65" s="34">
        <f t="shared" si="7"/>
        <v>1339</v>
      </c>
      <c r="E65" s="35">
        <f t="shared" si="7"/>
        <v>9000</v>
      </c>
      <c r="F65" s="29">
        <f t="shared" si="7"/>
        <v>233</v>
      </c>
      <c r="G65" s="19">
        <f t="shared" si="8"/>
        <v>10572</v>
      </c>
    </row>
    <row r="66" spans="1:7" s="2" customFormat="1" ht="13.5" customHeight="1">
      <c r="A66" s="39"/>
      <c r="B66" s="15" t="s">
        <v>12</v>
      </c>
      <c r="C66" s="29">
        <f t="shared" si="7"/>
        <v>8617</v>
      </c>
      <c r="D66" s="34">
        <f t="shared" si="7"/>
        <v>1204</v>
      </c>
      <c r="E66" s="35">
        <f t="shared" si="7"/>
        <v>7413</v>
      </c>
      <c r="F66" s="29">
        <f t="shared" si="7"/>
        <v>288</v>
      </c>
      <c r="G66" s="19">
        <f t="shared" si="8"/>
        <v>8905</v>
      </c>
    </row>
    <row r="67" spans="1:7" s="2" customFormat="1" ht="13.5" customHeight="1">
      <c r="A67" s="39"/>
      <c r="B67" s="15" t="s">
        <v>13</v>
      </c>
      <c r="C67" s="29">
        <f t="shared" si="7"/>
        <v>6258</v>
      </c>
      <c r="D67" s="34">
        <f t="shared" si="7"/>
        <v>754</v>
      </c>
      <c r="E67" s="35">
        <f t="shared" si="7"/>
        <v>5504</v>
      </c>
      <c r="F67" s="29">
        <f t="shared" si="7"/>
        <v>163</v>
      </c>
      <c r="G67" s="19">
        <f t="shared" si="8"/>
        <v>6421</v>
      </c>
    </row>
    <row r="68" spans="1:7" s="2" customFormat="1" ht="13.5" customHeight="1">
      <c r="A68" s="39"/>
      <c r="B68" s="15" t="s">
        <v>14</v>
      </c>
      <c r="C68" s="29">
        <f t="shared" si="7"/>
        <v>5728</v>
      </c>
      <c r="D68" s="34">
        <f t="shared" si="7"/>
        <v>638</v>
      </c>
      <c r="E68" s="35">
        <f t="shared" si="7"/>
        <v>5090</v>
      </c>
      <c r="F68" s="29">
        <f t="shared" si="7"/>
        <v>126</v>
      </c>
      <c r="G68" s="19">
        <f t="shared" si="8"/>
        <v>5854</v>
      </c>
    </row>
    <row r="69" spans="1:7" s="2" customFormat="1" ht="13.5" customHeight="1" thickBot="1">
      <c r="A69" s="39"/>
      <c r="B69" s="20" t="s">
        <v>15</v>
      </c>
      <c r="C69" s="30">
        <f t="shared" si="7"/>
        <v>5132</v>
      </c>
      <c r="D69" s="36">
        <f t="shared" si="7"/>
        <v>606</v>
      </c>
      <c r="E69" s="37">
        <f t="shared" si="7"/>
        <v>4526</v>
      </c>
      <c r="F69" s="30">
        <f t="shared" si="7"/>
        <v>185</v>
      </c>
      <c r="G69" s="24">
        <f t="shared" si="8"/>
        <v>5317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54476</v>
      </c>
      <c r="D70" s="27">
        <f>SUM(D63:D69)</f>
        <v>7595</v>
      </c>
      <c r="E70" s="27">
        <f>SUM(E63:E69)</f>
        <v>46881</v>
      </c>
      <c r="F70" s="27">
        <f>SUM(F63:F69)</f>
        <v>1390</v>
      </c>
      <c r="G70" s="28">
        <f>SUM(G63:G69)</f>
        <v>55866</v>
      </c>
    </row>
  </sheetData>
  <sheetProtection/>
  <mergeCells count="13">
    <mergeCell ref="E2:G2"/>
    <mergeCell ref="A5:B6"/>
    <mergeCell ref="C5:C6"/>
    <mergeCell ref="F5:F6"/>
    <mergeCell ref="G5:G6"/>
    <mergeCell ref="A39:A46"/>
    <mergeCell ref="A47:A54"/>
    <mergeCell ref="A55:A62"/>
    <mergeCell ref="A63:A70"/>
    <mergeCell ref="A7:A14"/>
    <mergeCell ref="A15:A22"/>
    <mergeCell ref="A23:A30"/>
    <mergeCell ref="A31:A38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平成25年8月末現在</v>
      </c>
      <c r="F2" s="41"/>
      <c r="G2" s="41"/>
      <c r="H2">
        <v>8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2304</v>
      </c>
      <c r="D7" s="11">
        <v>337</v>
      </c>
      <c r="E7" s="12">
        <v>1967</v>
      </c>
      <c r="F7" s="13">
        <v>39</v>
      </c>
      <c r="G7" s="14">
        <f aca="true" t="shared" si="0" ref="G7:G13">C7+F7</f>
        <v>2343</v>
      </c>
    </row>
    <row r="8" spans="1:7" s="2" customFormat="1" ht="13.5" customHeight="1">
      <c r="A8" s="39"/>
      <c r="B8" s="9" t="s">
        <v>10</v>
      </c>
      <c r="C8" s="29">
        <v>1348</v>
      </c>
      <c r="D8" s="11">
        <v>249</v>
      </c>
      <c r="E8" s="12">
        <v>1099</v>
      </c>
      <c r="F8" s="13">
        <v>60</v>
      </c>
      <c r="G8" s="14">
        <f t="shared" si="0"/>
        <v>1408</v>
      </c>
    </row>
    <row r="9" spans="1:7" s="2" customFormat="1" ht="13.5" customHeight="1">
      <c r="A9" s="39"/>
      <c r="B9" s="15" t="s">
        <v>11</v>
      </c>
      <c r="C9" s="29">
        <v>1987</v>
      </c>
      <c r="D9" s="16">
        <v>245</v>
      </c>
      <c r="E9" s="17">
        <v>1742</v>
      </c>
      <c r="F9" s="18">
        <v>43</v>
      </c>
      <c r="G9" s="19">
        <f t="shared" si="0"/>
        <v>2030</v>
      </c>
    </row>
    <row r="10" spans="1:7" s="2" customFormat="1" ht="13.5" customHeight="1">
      <c r="A10" s="39"/>
      <c r="B10" s="15" t="s">
        <v>12</v>
      </c>
      <c r="C10" s="29">
        <v>1609</v>
      </c>
      <c r="D10" s="16">
        <v>233</v>
      </c>
      <c r="E10" s="17">
        <v>1376</v>
      </c>
      <c r="F10" s="18">
        <v>52</v>
      </c>
      <c r="G10" s="19">
        <f t="shared" si="0"/>
        <v>1661</v>
      </c>
    </row>
    <row r="11" spans="1:7" s="2" customFormat="1" ht="13.5" customHeight="1">
      <c r="A11" s="39"/>
      <c r="B11" s="15" t="s">
        <v>13</v>
      </c>
      <c r="C11" s="29">
        <v>1282</v>
      </c>
      <c r="D11" s="16">
        <v>166</v>
      </c>
      <c r="E11" s="17">
        <v>1116</v>
      </c>
      <c r="F11" s="18">
        <v>32</v>
      </c>
      <c r="G11" s="19">
        <f t="shared" si="0"/>
        <v>1314</v>
      </c>
    </row>
    <row r="12" spans="1:7" s="2" customFormat="1" ht="13.5" customHeight="1">
      <c r="A12" s="39"/>
      <c r="B12" s="15" t="s">
        <v>14</v>
      </c>
      <c r="C12" s="29">
        <v>1088</v>
      </c>
      <c r="D12" s="16">
        <v>132</v>
      </c>
      <c r="E12" s="17">
        <v>956</v>
      </c>
      <c r="F12" s="18">
        <v>23</v>
      </c>
      <c r="G12" s="19">
        <f t="shared" si="0"/>
        <v>1111</v>
      </c>
    </row>
    <row r="13" spans="1:7" s="2" customFormat="1" ht="13.5" customHeight="1" thickBot="1">
      <c r="A13" s="39"/>
      <c r="B13" s="20" t="s">
        <v>15</v>
      </c>
      <c r="C13" s="30">
        <v>918</v>
      </c>
      <c r="D13" s="21">
        <v>118</v>
      </c>
      <c r="E13" s="22">
        <v>800</v>
      </c>
      <c r="F13" s="23">
        <v>36</v>
      </c>
      <c r="G13" s="24">
        <f t="shared" si="0"/>
        <v>954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10536</v>
      </c>
      <c r="D14" s="27">
        <f>SUM(D7:D13)</f>
        <v>1480</v>
      </c>
      <c r="E14" s="27">
        <f>SUM(E7:E13)</f>
        <v>9056</v>
      </c>
      <c r="F14" s="27">
        <f>SUM(F7:F13)</f>
        <v>285</v>
      </c>
      <c r="G14" s="28">
        <f>SUM(G7:G13)</f>
        <v>10821</v>
      </c>
    </row>
    <row r="15" spans="1:7" s="2" customFormat="1" ht="13.5" customHeight="1">
      <c r="A15" s="38" t="s">
        <v>16</v>
      </c>
      <c r="B15" s="9" t="s">
        <v>9</v>
      </c>
      <c r="C15" s="10">
        <v>1524</v>
      </c>
      <c r="D15" s="11">
        <v>282</v>
      </c>
      <c r="E15" s="12">
        <v>1242</v>
      </c>
      <c r="F15" s="13">
        <v>28</v>
      </c>
      <c r="G15" s="14">
        <f aca="true" t="shared" si="1" ref="G15:G21">C15+F15</f>
        <v>1552</v>
      </c>
    </row>
    <row r="16" spans="1:7" s="2" customFormat="1" ht="13.5" customHeight="1">
      <c r="A16" s="39"/>
      <c r="B16" s="9" t="s">
        <v>10</v>
      </c>
      <c r="C16" s="29">
        <v>914</v>
      </c>
      <c r="D16" s="11">
        <v>181</v>
      </c>
      <c r="E16" s="12">
        <v>733</v>
      </c>
      <c r="F16" s="13">
        <v>30</v>
      </c>
      <c r="G16" s="14">
        <f t="shared" si="1"/>
        <v>944</v>
      </c>
    </row>
    <row r="17" spans="1:7" s="2" customFormat="1" ht="13.5" customHeight="1">
      <c r="A17" s="39"/>
      <c r="B17" s="15" t="s">
        <v>11</v>
      </c>
      <c r="C17" s="29">
        <v>1473</v>
      </c>
      <c r="D17" s="16">
        <v>217</v>
      </c>
      <c r="E17" s="17">
        <v>1256</v>
      </c>
      <c r="F17" s="18">
        <v>33</v>
      </c>
      <c r="G17" s="19">
        <f t="shared" si="1"/>
        <v>1506</v>
      </c>
    </row>
    <row r="18" spans="1:7" s="2" customFormat="1" ht="13.5" customHeight="1">
      <c r="A18" s="39"/>
      <c r="B18" s="15" t="s">
        <v>12</v>
      </c>
      <c r="C18" s="29">
        <v>1142</v>
      </c>
      <c r="D18" s="16">
        <v>161</v>
      </c>
      <c r="E18" s="17">
        <v>981</v>
      </c>
      <c r="F18" s="18">
        <v>32</v>
      </c>
      <c r="G18" s="19">
        <f t="shared" si="1"/>
        <v>1174</v>
      </c>
    </row>
    <row r="19" spans="1:7" s="2" customFormat="1" ht="13.5" customHeight="1">
      <c r="A19" s="39"/>
      <c r="B19" s="15" t="s">
        <v>13</v>
      </c>
      <c r="C19" s="29">
        <v>839</v>
      </c>
      <c r="D19" s="16">
        <v>117</v>
      </c>
      <c r="E19" s="17">
        <v>722</v>
      </c>
      <c r="F19" s="18">
        <v>34</v>
      </c>
      <c r="G19" s="19">
        <f t="shared" si="1"/>
        <v>873</v>
      </c>
    </row>
    <row r="20" spans="1:7" s="2" customFormat="1" ht="13.5" customHeight="1">
      <c r="A20" s="39"/>
      <c r="B20" s="15" t="s">
        <v>14</v>
      </c>
      <c r="C20" s="29">
        <v>849</v>
      </c>
      <c r="D20" s="16">
        <v>103</v>
      </c>
      <c r="E20" s="17">
        <v>746</v>
      </c>
      <c r="F20" s="18">
        <v>10</v>
      </c>
      <c r="G20" s="19">
        <f t="shared" si="1"/>
        <v>859</v>
      </c>
    </row>
    <row r="21" spans="1:7" s="2" customFormat="1" ht="13.5" customHeight="1" thickBot="1">
      <c r="A21" s="39"/>
      <c r="B21" s="20" t="s">
        <v>15</v>
      </c>
      <c r="C21" s="30">
        <v>550</v>
      </c>
      <c r="D21" s="21">
        <v>75</v>
      </c>
      <c r="E21" s="22">
        <v>475</v>
      </c>
      <c r="F21" s="23">
        <v>17</v>
      </c>
      <c r="G21" s="24">
        <f t="shared" si="1"/>
        <v>567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7291</v>
      </c>
      <c r="D22" s="27">
        <f>SUM(D15:D21)</f>
        <v>1136</v>
      </c>
      <c r="E22" s="27">
        <f>SUM(E15:E21)</f>
        <v>6155</v>
      </c>
      <c r="F22" s="27">
        <f>SUM(F15:F21)</f>
        <v>184</v>
      </c>
      <c r="G22" s="28">
        <f>SUM(G15:G21)</f>
        <v>7475</v>
      </c>
    </row>
    <row r="23" spans="1:7" s="2" customFormat="1" ht="13.5" customHeight="1">
      <c r="A23" s="39" t="s">
        <v>17</v>
      </c>
      <c r="B23" s="9" t="s">
        <v>9</v>
      </c>
      <c r="C23" s="10">
        <v>1469</v>
      </c>
      <c r="D23" s="11">
        <v>208</v>
      </c>
      <c r="E23" s="12">
        <v>1261</v>
      </c>
      <c r="F23" s="13">
        <v>26</v>
      </c>
      <c r="G23" s="14">
        <f aca="true" t="shared" si="2" ref="G23:G29">C23+F23</f>
        <v>1495</v>
      </c>
    </row>
    <row r="24" spans="1:7" s="2" customFormat="1" ht="13.5" customHeight="1">
      <c r="A24" s="39"/>
      <c r="B24" s="9" t="s">
        <v>10</v>
      </c>
      <c r="C24" s="29">
        <v>676</v>
      </c>
      <c r="D24" s="11">
        <v>110</v>
      </c>
      <c r="E24" s="12">
        <v>566</v>
      </c>
      <c r="F24" s="13">
        <v>24</v>
      </c>
      <c r="G24" s="14">
        <f t="shared" si="2"/>
        <v>700</v>
      </c>
    </row>
    <row r="25" spans="1:7" s="2" customFormat="1" ht="13.5" customHeight="1">
      <c r="A25" s="39"/>
      <c r="B25" s="15" t="s">
        <v>11</v>
      </c>
      <c r="C25" s="29">
        <v>1121</v>
      </c>
      <c r="D25" s="16">
        <v>115</v>
      </c>
      <c r="E25" s="17">
        <v>1006</v>
      </c>
      <c r="F25" s="18">
        <v>31</v>
      </c>
      <c r="G25" s="19">
        <f t="shared" si="2"/>
        <v>1152</v>
      </c>
    </row>
    <row r="26" spans="1:7" s="2" customFormat="1" ht="13.5" customHeight="1">
      <c r="A26" s="39"/>
      <c r="B26" s="15" t="s">
        <v>12</v>
      </c>
      <c r="C26" s="29">
        <v>747</v>
      </c>
      <c r="D26" s="16">
        <v>102</v>
      </c>
      <c r="E26" s="17">
        <v>645</v>
      </c>
      <c r="F26" s="18">
        <v>15</v>
      </c>
      <c r="G26" s="19">
        <f t="shared" si="2"/>
        <v>762</v>
      </c>
    </row>
    <row r="27" spans="1:7" s="2" customFormat="1" ht="13.5" customHeight="1">
      <c r="A27" s="39"/>
      <c r="B27" s="15" t="s">
        <v>13</v>
      </c>
      <c r="C27" s="29">
        <v>553</v>
      </c>
      <c r="D27" s="16">
        <v>58</v>
      </c>
      <c r="E27" s="17">
        <v>495</v>
      </c>
      <c r="F27" s="18">
        <v>15</v>
      </c>
      <c r="G27" s="19">
        <f t="shared" si="2"/>
        <v>568</v>
      </c>
    </row>
    <row r="28" spans="1:7" s="2" customFormat="1" ht="13.5" customHeight="1">
      <c r="A28" s="39"/>
      <c r="B28" s="15" t="s">
        <v>14</v>
      </c>
      <c r="C28" s="29">
        <v>568</v>
      </c>
      <c r="D28" s="16">
        <v>50</v>
      </c>
      <c r="E28" s="17">
        <v>518</v>
      </c>
      <c r="F28" s="18">
        <v>16</v>
      </c>
      <c r="G28" s="19">
        <f t="shared" si="2"/>
        <v>584</v>
      </c>
    </row>
    <row r="29" spans="1:7" s="2" customFormat="1" ht="13.5" customHeight="1" thickBot="1">
      <c r="A29" s="39"/>
      <c r="B29" s="20" t="s">
        <v>15</v>
      </c>
      <c r="C29" s="30">
        <v>443</v>
      </c>
      <c r="D29" s="21">
        <v>44</v>
      </c>
      <c r="E29" s="22">
        <v>399</v>
      </c>
      <c r="F29" s="23">
        <v>13</v>
      </c>
      <c r="G29" s="24">
        <f t="shared" si="2"/>
        <v>456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5577</v>
      </c>
      <c r="D30" s="27">
        <f>SUM(D23:D29)</f>
        <v>687</v>
      </c>
      <c r="E30" s="27">
        <f>SUM(E23:E29)</f>
        <v>4890</v>
      </c>
      <c r="F30" s="27">
        <f>SUM(F23:F29)</f>
        <v>140</v>
      </c>
      <c r="G30" s="28">
        <f>SUM(G23:G29)</f>
        <v>5717</v>
      </c>
    </row>
    <row r="31" spans="1:7" s="2" customFormat="1" ht="13.5" customHeight="1">
      <c r="A31" s="52" t="s">
        <v>18</v>
      </c>
      <c r="B31" s="9" t="s">
        <v>9</v>
      </c>
      <c r="C31" s="10">
        <v>2199</v>
      </c>
      <c r="D31" s="11">
        <v>352</v>
      </c>
      <c r="E31" s="12">
        <v>1847</v>
      </c>
      <c r="F31" s="13">
        <v>30</v>
      </c>
      <c r="G31" s="14">
        <f aca="true" t="shared" si="3" ref="G31:G37">C31+F31</f>
        <v>2229</v>
      </c>
    </row>
    <row r="32" spans="1:7" s="2" customFormat="1" ht="13.5" customHeight="1">
      <c r="A32" s="53"/>
      <c r="B32" s="9" t="s">
        <v>10</v>
      </c>
      <c r="C32" s="29">
        <v>1258</v>
      </c>
      <c r="D32" s="11">
        <v>220</v>
      </c>
      <c r="E32" s="12">
        <v>1038</v>
      </c>
      <c r="F32" s="13">
        <v>43</v>
      </c>
      <c r="G32" s="14">
        <f t="shared" si="3"/>
        <v>1301</v>
      </c>
    </row>
    <row r="33" spans="1:7" s="2" customFormat="1" ht="13.5" customHeight="1">
      <c r="A33" s="53"/>
      <c r="B33" s="15" t="s">
        <v>11</v>
      </c>
      <c r="C33" s="29">
        <v>1855</v>
      </c>
      <c r="D33" s="16">
        <v>237</v>
      </c>
      <c r="E33" s="17">
        <v>1618</v>
      </c>
      <c r="F33" s="18">
        <v>37</v>
      </c>
      <c r="G33" s="19">
        <f t="shared" si="3"/>
        <v>1892</v>
      </c>
    </row>
    <row r="34" spans="1:7" s="2" customFormat="1" ht="13.5" customHeight="1">
      <c r="A34" s="53"/>
      <c r="B34" s="15" t="s">
        <v>12</v>
      </c>
      <c r="C34" s="29">
        <v>1520</v>
      </c>
      <c r="D34" s="16">
        <v>212</v>
      </c>
      <c r="E34" s="17">
        <v>1308</v>
      </c>
      <c r="F34" s="18">
        <v>59</v>
      </c>
      <c r="G34" s="19">
        <f t="shared" si="3"/>
        <v>1579</v>
      </c>
    </row>
    <row r="35" spans="1:7" s="2" customFormat="1" ht="13.5" customHeight="1">
      <c r="A35" s="53"/>
      <c r="B35" s="15" t="s">
        <v>13</v>
      </c>
      <c r="C35" s="29">
        <v>1073</v>
      </c>
      <c r="D35" s="16">
        <v>130</v>
      </c>
      <c r="E35" s="17">
        <v>943</v>
      </c>
      <c r="F35" s="18">
        <v>20</v>
      </c>
      <c r="G35" s="19">
        <f t="shared" si="3"/>
        <v>1093</v>
      </c>
    </row>
    <row r="36" spans="1:7" s="2" customFormat="1" ht="13.5" customHeight="1">
      <c r="A36" s="53"/>
      <c r="B36" s="15" t="s">
        <v>14</v>
      </c>
      <c r="C36" s="29">
        <v>1052</v>
      </c>
      <c r="D36" s="16">
        <v>117</v>
      </c>
      <c r="E36" s="17">
        <v>935</v>
      </c>
      <c r="F36" s="18">
        <v>18</v>
      </c>
      <c r="G36" s="19">
        <f t="shared" si="3"/>
        <v>1070</v>
      </c>
    </row>
    <row r="37" spans="1:7" s="2" customFormat="1" ht="13.5" customHeight="1" thickBot="1">
      <c r="A37" s="53"/>
      <c r="B37" s="20" t="s">
        <v>15</v>
      </c>
      <c r="C37" s="30">
        <v>920</v>
      </c>
      <c r="D37" s="21">
        <v>89</v>
      </c>
      <c r="E37" s="22">
        <v>831</v>
      </c>
      <c r="F37" s="23">
        <v>29</v>
      </c>
      <c r="G37" s="24">
        <f t="shared" si="3"/>
        <v>949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9877</v>
      </c>
      <c r="D38" s="27">
        <f>SUM(D31:D37)</f>
        <v>1357</v>
      </c>
      <c r="E38" s="27">
        <f>SUM(E31:E37)</f>
        <v>8520</v>
      </c>
      <c r="F38" s="27">
        <f>SUM(F31:F37)</f>
        <v>236</v>
      </c>
      <c r="G38" s="28">
        <f>SUM(G31:G37)</f>
        <v>10113</v>
      </c>
    </row>
    <row r="39" spans="1:7" s="2" customFormat="1" ht="13.5" customHeight="1">
      <c r="A39" s="39" t="s">
        <v>19</v>
      </c>
      <c r="B39" s="9" t="s">
        <v>9</v>
      </c>
      <c r="C39" s="10">
        <v>1098</v>
      </c>
      <c r="D39" s="11">
        <v>171</v>
      </c>
      <c r="E39" s="12">
        <v>927</v>
      </c>
      <c r="F39" s="13">
        <v>11</v>
      </c>
      <c r="G39" s="14">
        <f aca="true" t="shared" si="4" ref="G39:G45">C39+F39</f>
        <v>1109</v>
      </c>
    </row>
    <row r="40" spans="1:7" s="2" customFormat="1" ht="13.5" customHeight="1">
      <c r="A40" s="39"/>
      <c r="B40" s="9" t="s">
        <v>10</v>
      </c>
      <c r="C40" s="29">
        <v>751</v>
      </c>
      <c r="D40" s="11">
        <v>124</v>
      </c>
      <c r="E40" s="12">
        <v>627</v>
      </c>
      <c r="F40" s="13">
        <v>19</v>
      </c>
      <c r="G40" s="14">
        <f t="shared" si="4"/>
        <v>770</v>
      </c>
    </row>
    <row r="41" spans="1:7" s="2" customFormat="1" ht="13.5" customHeight="1">
      <c r="A41" s="39"/>
      <c r="B41" s="15" t="s">
        <v>11</v>
      </c>
      <c r="C41" s="29">
        <v>1073</v>
      </c>
      <c r="D41" s="16">
        <v>132</v>
      </c>
      <c r="E41" s="17">
        <v>941</v>
      </c>
      <c r="F41" s="18">
        <v>27</v>
      </c>
      <c r="G41" s="19">
        <f t="shared" si="4"/>
        <v>1100</v>
      </c>
    </row>
    <row r="42" spans="1:7" s="2" customFormat="1" ht="13.5" customHeight="1">
      <c r="A42" s="39"/>
      <c r="B42" s="15" t="s">
        <v>12</v>
      </c>
      <c r="C42" s="29">
        <v>788</v>
      </c>
      <c r="D42" s="16">
        <v>115</v>
      </c>
      <c r="E42" s="17">
        <v>673</v>
      </c>
      <c r="F42" s="18">
        <v>22</v>
      </c>
      <c r="G42" s="19">
        <f t="shared" si="4"/>
        <v>810</v>
      </c>
    </row>
    <row r="43" spans="1:7" s="2" customFormat="1" ht="13.5" customHeight="1">
      <c r="A43" s="39"/>
      <c r="B43" s="15" t="s">
        <v>13</v>
      </c>
      <c r="C43" s="29">
        <v>514</v>
      </c>
      <c r="D43" s="16">
        <v>67</v>
      </c>
      <c r="E43" s="17">
        <v>447</v>
      </c>
      <c r="F43" s="18">
        <v>12</v>
      </c>
      <c r="G43" s="19">
        <f t="shared" si="4"/>
        <v>526</v>
      </c>
    </row>
    <row r="44" spans="1:7" s="2" customFormat="1" ht="13.5" customHeight="1">
      <c r="A44" s="39"/>
      <c r="B44" s="15" t="s">
        <v>14</v>
      </c>
      <c r="C44" s="29">
        <v>476</v>
      </c>
      <c r="D44" s="16">
        <v>57</v>
      </c>
      <c r="E44" s="17">
        <v>419</v>
      </c>
      <c r="F44" s="18">
        <v>15</v>
      </c>
      <c r="G44" s="19">
        <f t="shared" si="4"/>
        <v>491</v>
      </c>
    </row>
    <row r="45" spans="1:7" s="2" customFormat="1" ht="13.5" customHeight="1" thickBot="1">
      <c r="A45" s="39"/>
      <c r="B45" s="20" t="s">
        <v>15</v>
      </c>
      <c r="C45" s="30">
        <v>530</v>
      </c>
      <c r="D45" s="21">
        <v>57</v>
      </c>
      <c r="E45" s="22">
        <v>473</v>
      </c>
      <c r="F45" s="23">
        <v>25</v>
      </c>
      <c r="G45" s="24">
        <f t="shared" si="4"/>
        <v>555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5230</v>
      </c>
      <c r="D46" s="27">
        <f>SUM(D39:D45)</f>
        <v>723</v>
      </c>
      <c r="E46" s="27">
        <f>SUM(E39:E45)</f>
        <v>4507</v>
      </c>
      <c r="F46" s="27">
        <f>SUM(F39:F45)</f>
        <v>131</v>
      </c>
      <c r="G46" s="28">
        <f>SUM(G39:G45)</f>
        <v>5361</v>
      </c>
    </row>
    <row r="47" spans="1:7" s="2" customFormat="1" ht="13.5" customHeight="1">
      <c r="A47" s="39" t="s">
        <v>20</v>
      </c>
      <c r="B47" s="9" t="s">
        <v>9</v>
      </c>
      <c r="C47" s="10">
        <v>1316</v>
      </c>
      <c r="D47" s="11">
        <v>188</v>
      </c>
      <c r="E47" s="12">
        <v>1128</v>
      </c>
      <c r="F47" s="13">
        <v>26</v>
      </c>
      <c r="G47" s="14">
        <f aca="true" t="shared" si="5" ref="G47:G53">C47+F47</f>
        <v>1342</v>
      </c>
    </row>
    <row r="48" spans="1:7" s="2" customFormat="1" ht="13.5" customHeight="1">
      <c r="A48" s="39"/>
      <c r="B48" s="9" t="s">
        <v>10</v>
      </c>
      <c r="C48" s="29">
        <v>1199</v>
      </c>
      <c r="D48" s="11">
        <v>239</v>
      </c>
      <c r="E48" s="12">
        <v>960</v>
      </c>
      <c r="F48" s="13">
        <v>24</v>
      </c>
      <c r="G48" s="14">
        <f t="shared" si="5"/>
        <v>1223</v>
      </c>
    </row>
    <row r="49" spans="1:7" s="2" customFormat="1" ht="13.5" customHeight="1">
      <c r="A49" s="39"/>
      <c r="B49" s="15" t="s">
        <v>11</v>
      </c>
      <c r="C49" s="29">
        <v>1588</v>
      </c>
      <c r="D49" s="16">
        <v>257</v>
      </c>
      <c r="E49" s="17">
        <v>1331</v>
      </c>
      <c r="F49" s="18">
        <v>34</v>
      </c>
      <c r="G49" s="19">
        <f t="shared" si="5"/>
        <v>1622</v>
      </c>
    </row>
    <row r="50" spans="1:7" s="2" customFormat="1" ht="13.5" customHeight="1">
      <c r="A50" s="39"/>
      <c r="B50" s="15" t="s">
        <v>12</v>
      </c>
      <c r="C50" s="29">
        <v>1532</v>
      </c>
      <c r="D50" s="16">
        <v>196</v>
      </c>
      <c r="E50" s="17">
        <v>1336</v>
      </c>
      <c r="F50" s="18">
        <v>55</v>
      </c>
      <c r="G50" s="19">
        <f t="shared" si="5"/>
        <v>1587</v>
      </c>
    </row>
    <row r="51" spans="1:7" s="2" customFormat="1" ht="13.5" customHeight="1">
      <c r="A51" s="39"/>
      <c r="B51" s="15" t="s">
        <v>13</v>
      </c>
      <c r="C51" s="29">
        <v>1054</v>
      </c>
      <c r="D51" s="16">
        <v>116</v>
      </c>
      <c r="E51" s="17">
        <v>938</v>
      </c>
      <c r="F51" s="18">
        <v>34</v>
      </c>
      <c r="G51" s="19">
        <f t="shared" si="5"/>
        <v>1088</v>
      </c>
    </row>
    <row r="52" spans="1:7" s="2" customFormat="1" ht="13.5" customHeight="1">
      <c r="A52" s="39"/>
      <c r="B52" s="15" t="s">
        <v>14</v>
      </c>
      <c r="C52" s="29">
        <v>953</v>
      </c>
      <c r="D52" s="16">
        <v>100</v>
      </c>
      <c r="E52" s="17">
        <v>853</v>
      </c>
      <c r="F52" s="18">
        <v>24</v>
      </c>
      <c r="G52" s="19">
        <f t="shared" si="5"/>
        <v>977</v>
      </c>
    </row>
    <row r="53" spans="1:7" s="2" customFormat="1" ht="13.5" customHeight="1" thickBot="1">
      <c r="A53" s="39"/>
      <c r="B53" s="20" t="s">
        <v>15</v>
      </c>
      <c r="C53" s="30">
        <v>970</v>
      </c>
      <c r="D53" s="21">
        <v>127</v>
      </c>
      <c r="E53" s="22">
        <v>843</v>
      </c>
      <c r="F53" s="23">
        <v>32</v>
      </c>
      <c r="G53" s="24">
        <f t="shared" si="5"/>
        <v>1002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8612</v>
      </c>
      <c r="D54" s="27">
        <f>SUM(D47:D53)</f>
        <v>1223</v>
      </c>
      <c r="E54" s="27">
        <f>SUM(E47:E53)</f>
        <v>7389</v>
      </c>
      <c r="F54" s="27">
        <f>SUM(F47:F53)</f>
        <v>229</v>
      </c>
      <c r="G54" s="28">
        <f>SUM(G47:G53)</f>
        <v>8841</v>
      </c>
    </row>
    <row r="55" spans="1:7" s="2" customFormat="1" ht="13.5" customHeight="1">
      <c r="A55" s="39" t="s">
        <v>21</v>
      </c>
      <c r="B55" s="9" t="s">
        <v>9</v>
      </c>
      <c r="C55" s="10">
        <v>1517</v>
      </c>
      <c r="D55" s="11">
        <v>252</v>
      </c>
      <c r="E55" s="12">
        <v>1265</v>
      </c>
      <c r="F55" s="13">
        <v>18</v>
      </c>
      <c r="G55" s="14">
        <f aca="true" t="shared" si="6" ref="G55:G61">C55+F55</f>
        <v>1535</v>
      </c>
    </row>
    <row r="56" spans="1:7" s="2" customFormat="1" ht="13.5" customHeight="1">
      <c r="A56" s="39"/>
      <c r="B56" s="9" t="s">
        <v>10</v>
      </c>
      <c r="C56" s="29">
        <v>995</v>
      </c>
      <c r="D56" s="11">
        <v>177</v>
      </c>
      <c r="E56" s="12">
        <v>818</v>
      </c>
      <c r="F56" s="13">
        <v>28</v>
      </c>
      <c r="G56" s="14">
        <f t="shared" si="6"/>
        <v>1023</v>
      </c>
    </row>
    <row r="57" spans="1:7" s="2" customFormat="1" ht="13.5" customHeight="1">
      <c r="A57" s="39"/>
      <c r="B57" s="15" t="s">
        <v>11</v>
      </c>
      <c r="C57" s="29">
        <v>1351</v>
      </c>
      <c r="D57" s="16">
        <v>149</v>
      </c>
      <c r="E57" s="17">
        <v>1202</v>
      </c>
      <c r="F57" s="18">
        <v>32</v>
      </c>
      <c r="G57" s="19">
        <f t="shared" si="6"/>
        <v>1383</v>
      </c>
    </row>
    <row r="58" spans="1:7" s="2" customFormat="1" ht="13.5" customHeight="1">
      <c r="A58" s="39"/>
      <c r="B58" s="15" t="s">
        <v>12</v>
      </c>
      <c r="C58" s="29">
        <v>1306</v>
      </c>
      <c r="D58" s="16">
        <v>193</v>
      </c>
      <c r="E58" s="17">
        <v>1113</v>
      </c>
      <c r="F58" s="18">
        <v>49</v>
      </c>
      <c r="G58" s="19">
        <f t="shared" si="6"/>
        <v>1355</v>
      </c>
    </row>
    <row r="59" spans="1:7" s="2" customFormat="1" ht="13.5" customHeight="1">
      <c r="A59" s="39"/>
      <c r="B59" s="15" t="s">
        <v>13</v>
      </c>
      <c r="C59" s="29">
        <v>977</v>
      </c>
      <c r="D59" s="16">
        <v>114</v>
      </c>
      <c r="E59" s="17">
        <v>863</v>
      </c>
      <c r="F59" s="18">
        <v>22</v>
      </c>
      <c r="G59" s="19">
        <f t="shared" si="6"/>
        <v>999</v>
      </c>
    </row>
    <row r="60" spans="1:7" s="2" customFormat="1" ht="13.5" customHeight="1">
      <c r="A60" s="39"/>
      <c r="B60" s="15" t="s">
        <v>14</v>
      </c>
      <c r="C60" s="29">
        <v>772</v>
      </c>
      <c r="D60" s="16">
        <v>87</v>
      </c>
      <c r="E60" s="17">
        <v>685</v>
      </c>
      <c r="F60" s="18">
        <v>16</v>
      </c>
      <c r="G60" s="19">
        <f t="shared" si="6"/>
        <v>788</v>
      </c>
    </row>
    <row r="61" spans="1:7" s="2" customFormat="1" ht="13.5" customHeight="1" thickBot="1">
      <c r="A61" s="39"/>
      <c r="B61" s="20" t="s">
        <v>15</v>
      </c>
      <c r="C61" s="31">
        <v>832</v>
      </c>
      <c r="D61" s="21">
        <v>99</v>
      </c>
      <c r="E61" s="22">
        <v>733</v>
      </c>
      <c r="F61" s="23">
        <v>32</v>
      </c>
      <c r="G61" s="24">
        <f t="shared" si="6"/>
        <v>864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7750</v>
      </c>
      <c r="D62" s="27">
        <f>SUM(D55:D61)</f>
        <v>1071</v>
      </c>
      <c r="E62" s="27">
        <f>SUM(E55:E61)</f>
        <v>6679</v>
      </c>
      <c r="F62" s="27">
        <f>SUM(F55:F61)</f>
        <v>197</v>
      </c>
      <c r="G62" s="28">
        <f>SUM(G55:G61)</f>
        <v>7947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11427</v>
      </c>
      <c r="D63" s="32">
        <f t="shared" si="7"/>
        <v>1790</v>
      </c>
      <c r="E63" s="33">
        <f t="shared" si="7"/>
        <v>9637</v>
      </c>
      <c r="F63" s="10">
        <f t="shared" si="7"/>
        <v>178</v>
      </c>
      <c r="G63" s="14">
        <f aca="true" t="shared" si="8" ref="G63:G69">C63+F63</f>
        <v>11605</v>
      </c>
    </row>
    <row r="64" spans="1:7" s="2" customFormat="1" ht="13.5" customHeight="1">
      <c r="A64" s="39"/>
      <c r="B64" s="9" t="s">
        <v>10</v>
      </c>
      <c r="C64" s="29">
        <f t="shared" si="7"/>
        <v>7141</v>
      </c>
      <c r="D64" s="34">
        <f t="shared" si="7"/>
        <v>1300</v>
      </c>
      <c r="E64" s="35">
        <f t="shared" si="7"/>
        <v>5841</v>
      </c>
      <c r="F64" s="29">
        <f t="shared" si="7"/>
        <v>228</v>
      </c>
      <c r="G64" s="14">
        <f t="shared" si="8"/>
        <v>7369</v>
      </c>
    </row>
    <row r="65" spans="1:7" s="2" customFormat="1" ht="13.5" customHeight="1">
      <c r="A65" s="39"/>
      <c r="B65" s="15" t="s">
        <v>11</v>
      </c>
      <c r="C65" s="29">
        <f t="shared" si="7"/>
        <v>10448</v>
      </c>
      <c r="D65" s="34">
        <f t="shared" si="7"/>
        <v>1352</v>
      </c>
      <c r="E65" s="35">
        <f t="shared" si="7"/>
        <v>9096</v>
      </c>
      <c r="F65" s="29">
        <f t="shared" si="7"/>
        <v>237</v>
      </c>
      <c r="G65" s="19">
        <f t="shared" si="8"/>
        <v>10685</v>
      </c>
    </row>
    <row r="66" spans="1:7" s="2" customFormat="1" ht="13.5" customHeight="1">
      <c r="A66" s="39"/>
      <c r="B66" s="15" t="s">
        <v>12</v>
      </c>
      <c r="C66" s="29">
        <f t="shared" si="7"/>
        <v>8644</v>
      </c>
      <c r="D66" s="34">
        <f t="shared" si="7"/>
        <v>1212</v>
      </c>
      <c r="E66" s="35">
        <f t="shared" si="7"/>
        <v>7432</v>
      </c>
      <c r="F66" s="29">
        <f t="shared" si="7"/>
        <v>284</v>
      </c>
      <c r="G66" s="19">
        <f t="shared" si="8"/>
        <v>8928</v>
      </c>
    </row>
    <row r="67" spans="1:7" s="2" customFormat="1" ht="13.5" customHeight="1">
      <c r="A67" s="39"/>
      <c r="B67" s="15" t="s">
        <v>13</v>
      </c>
      <c r="C67" s="29">
        <f t="shared" si="7"/>
        <v>6292</v>
      </c>
      <c r="D67" s="34">
        <f t="shared" si="7"/>
        <v>768</v>
      </c>
      <c r="E67" s="35">
        <f t="shared" si="7"/>
        <v>5524</v>
      </c>
      <c r="F67" s="29">
        <f t="shared" si="7"/>
        <v>169</v>
      </c>
      <c r="G67" s="19">
        <f t="shared" si="8"/>
        <v>6461</v>
      </c>
    </row>
    <row r="68" spans="1:7" s="2" customFormat="1" ht="13.5" customHeight="1">
      <c r="A68" s="39"/>
      <c r="B68" s="15" t="s">
        <v>14</v>
      </c>
      <c r="C68" s="29">
        <f t="shared" si="7"/>
        <v>5758</v>
      </c>
      <c r="D68" s="34">
        <f t="shared" si="7"/>
        <v>646</v>
      </c>
      <c r="E68" s="35">
        <f t="shared" si="7"/>
        <v>5112</v>
      </c>
      <c r="F68" s="29">
        <f t="shared" si="7"/>
        <v>122</v>
      </c>
      <c r="G68" s="19">
        <f t="shared" si="8"/>
        <v>5880</v>
      </c>
    </row>
    <row r="69" spans="1:7" s="2" customFormat="1" ht="13.5" customHeight="1" thickBot="1">
      <c r="A69" s="39"/>
      <c r="B69" s="20" t="s">
        <v>15</v>
      </c>
      <c r="C69" s="30">
        <f t="shared" si="7"/>
        <v>5163</v>
      </c>
      <c r="D69" s="36">
        <f t="shared" si="7"/>
        <v>609</v>
      </c>
      <c r="E69" s="37">
        <f t="shared" si="7"/>
        <v>4554</v>
      </c>
      <c r="F69" s="30">
        <f t="shared" si="7"/>
        <v>184</v>
      </c>
      <c r="G69" s="24">
        <f t="shared" si="8"/>
        <v>5347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54873</v>
      </c>
      <c r="D70" s="27">
        <f>SUM(D63:D69)</f>
        <v>7677</v>
      </c>
      <c r="E70" s="27">
        <f>SUM(E63:E69)</f>
        <v>47196</v>
      </c>
      <c r="F70" s="27">
        <f>SUM(F63:F69)</f>
        <v>1402</v>
      </c>
      <c r="G70" s="28">
        <f>SUM(G63:G69)</f>
        <v>56275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平成25年9月末現在</v>
      </c>
      <c r="F2" s="41"/>
      <c r="G2" s="41"/>
      <c r="H2">
        <v>9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2305</v>
      </c>
      <c r="D7" s="11">
        <v>337</v>
      </c>
      <c r="E7" s="12">
        <v>1968</v>
      </c>
      <c r="F7" s="13">
        <v>38</v>
      </c>
      <c r="G7" s="14">
        <f aca="true" t="shared" si="0" ref="G7:G13">C7+F7</f>
        <v>2343</v>
      </c>
    </row>
    <row r="8" spans="1:7" s="2" customFormat="1" ht="13.5" customHeight="1">
      <c r="A8" s="39"/>
      <c r="B8" s="9" t="s">
        <v>10</v>
      </c>
      <c r="C8" s="29">
        <v>1358</v>
      </c>
      <c r="D8" s="11">
        <v>252</v>
      </c>
      <c r="E8" s="12">
        <v>1106</v>
      </c>
      <c r="F8" s="13">
        <v>55</v>
      </c>
      <c r="G8" s="14">
        <f t="shared" si="0"/>
        <v>1413</v>
      </c>
    </row>
    <row r="9" spans="1:7" s="2" customFormat="1" ht="13.5" customHeight="1">
      <c r="A9" s="39"/>
      <c r="B9" s="15" t="s">
        <v>11</v>
      </c>
      <c r="C9" s="29">
        <v>1990</v>
      </c>
      <c r="D9" s="16">
        <v>251</v>
      </c>
      <c r="E9" s="17">
        <v>1739</v>
      </c>
      <c r="F9" s="18">
        <v>49</v>
      </c>
      <c r="G9" s="19">
        <f t="shared" si="0"/>
        <v>2039</v>
      </c>
    </row>
    <row r="10" spans="1:7" s="2" customFormat="1" ht="13.5" customHeight="1">
      <c r="A10" s="39"/>
      <c r="B10" s="15" t="s">
        <v>12</v>
      </c>
      <c r="C10" s="29">
        <v>1628</v>
      </c>
      <c r="D10" s="16">
        <v>235</v>
      </c>
      <c r="E10" s="17">
        <v>1393</v>
      </c>
      <c r="F10" s="18">
        <v>51</v>
      </c>
      <c r="G10" s="19">
        <f t="shared" si="0"/>
        <v>1679</v>
      </c>
    </row>
    <row r="11" spans="1:7" s="2" customFormat="1" ht="13.5" customHeight="1">
      <c r="A11" s="39"/>
      <c r="B11" s="15" t="s">
        <v>13</v>
      </c>
      <c r="C11" s="29">
        <v>1292</v>
      </c>
      <c r="D11" s="16">
        <v>163</v>
      </c>
      <c r="E11" s="17">
        <v>1129</v>
      </c>
      <c r="F11" s="18">
        <v>33</v>
      </c>
      <c r="G11" s="19">
        <f t="shared" si="0"/>
        <v>1325</v>
      </c>
    </row>
    <row r="12" spans="1:7" s="2" customFormat="1" ht="13.5" customHeight="1">
      <c r="A12" s="39"/>
      <c r="B12" s="15" t="s">
        <v>14</v>
      </c>
      <c r="C12" s="29">
        <v>1083</v>
      </c>
      <c r="D12" s="16">
        <v>130</v>
      </c>
      <c r="E12" s="17">
        <v>953</v>
      </c>
      <c r="F12" s="18">
        <v>22</v>
      </c>
      <c r="G12" s="19">
        <f t="shared" si="0"/>
        <v>1105</v>
      </c>
    </row>
    <row r="13" spans="1:7" s="2" customFormat="1" ht="13.5" customHeight="1" thickBot="1">
      <c r="A13" s="39"/>
      <c r="B13" s="20" t="s">
        <v>15</v>
      </c>
      <c r="C13" s="30">
        <v>915</v>
      </c>
      <c r="D13" s="21">
        <v>118</v>
      </c>
      <c r="E13" s="22">
        <v>797</v>
      </c>
      <c r="F13" s="23">
        <v>33</v>
      </c>
      <c r="G13" s="24">
        <f t="shared" si="0"/>
        <v>948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10571</v>
      </c>
      <c r="D14" s="27">
        <f>SUM(D7:D13)</f>
        <v>1486</v>
      </c>
      <c r="E14" s="27">
        <f>SUM(E7:E13)</f>
        <v>9085</v>
      </c>
      <c r="F14" s="27">
        <f>SUM(F7:F13)</f>
        <v>281</v>
      </c>
      <c r="G14" s="28">
        <f>SUM(G7:G13)</f>
        <v>10852</v>
      </c>
    </row>
    <row r="15" spans="1:7" s="2" customFormat="1" ht="13.5" customHeight="1">
      <c r="A15" s="38" t="s">
        <v>16</v>
      </c>
      <c r="B15" s="9" t="s">
        <v>9</v>
      </c>
      <c r="C15" s="10">
        <v>1538</v>
      </c>
      <c r="D15" s="11">
        <v>279</v>
      </c>
      <c r="E15" s="12">
        <v>1259</v>
      </c>
      <c r="F15" s="13">
        <v>31</v>
      </c>
      <c r="G15" s="14">
        <f aca="true" t="shared" si="1" ref="G15:G21">C15+F15</f>
        <v>1569</v>
      </c>
    </row>
    <row r="16" spans="1:7" s="2" customFormat="1" ht="13.5" customHeight="1">
      <c r="A16" s="39"/>
      <c r="B16" s="9" t="s">
        <v>10</v>
      </c>
      <c r="C16" s="29">
        <v>910</v>
      </c>
      <c r="D16" s="11">
        <v>185</v>
      </c>
      <c r="E16" s="12">
        <v>725</v>
      </c>
      <c r="F16" s="13">
        <v>31</v>
      </c>
      <c r="G16" s="14">
        <f t="shared" si="1"/>
        <v>941</v>
      </c>
    </row>
    <row r="17" spans="1:7" s="2" customFormat="1" ht="13.5" customHeight="1">
      <c r="A17" s="39"/>
      <c r="B17" s="15" t="s">
        <v>11</v>
      </c>
      <c r="C17" s="29">
        <v>1473</v>
      </c>
      <c r="D17" s="16">
        <v>219</v>
      </c>
      <c r="E17" s="17">
        <v>1254</v>
      </c>
      <c r="F17" s="18">
        <v>30</v>
      </c>
      <c r="G17" s="19">
        <f t="shared" si="1"/>
        <v>1503</v>
      </c>
    </row>
    <row r="18" spans="1:7" s="2" customFormat="1" ht="13.5" customHeight="1">
      <c r="A18" s="39"/>
      <c r="B18" s="15" t="s">
        <v>12</v>
      </c>
      <c r="C18" s="29">
        <v>1130</v>
      </c>
      <c r="D18" s="16">
        <v>157</v>
      </c>
      <c r="E18" s="17">
        <v>973</v>
      </c>
      <c r="F18" s="18">
        <v>33</v>
      </c>
      <c r="G18" s="19">
        <f t="shared" si="1"/>
        <v>1163</v>
      </c>
    </row>
    <row r="19" spans="1:7" s="2" customFormat="1" ht="13.5" customHeight="1">
      <c r="A19" s="39"/>
      <c r="B19" s="15" t="s">
        <v>13</v>
      </c>
      <c r="C19" s="29">
        <v>840</v>
      </c>
      <c r="D19" s="16">
        <v>118</v>
      </c>
      <c r="E19" s="17">
        <v>722</v>
      </c>
      <c r="F19" s="18">
        <v>33</v>
      </c>
      <c r="G19" s="19">
        <f t="shared" si="1"/>
        <v>873</v>
      </c>
    </row>
    <row r="20" spans="1:7" s="2" customFormat="1" ht="13.5" customHeight="1">
      <c r="A20" s="39"/>
      <c r="B20" s="15" t="s">
        <v>14</v>
      </c>
      <c r="C20" s="29">
        <v>857</v>
      </c>
      <c r="D20" s="16">
        <v>108</v>
      </c>
      <c r="E20" s="17">
        <v>749</v>
      </c>
      <c r="F20" s="18">
        <v>10</v>
      </c>
      <c r="G20" s="19">
        <f t="shared" si="1"/>
        <v>867</v>
      </c>
    </row>
    <row r="21" spans="1:7" s="2" customFormat="1" ht="13.5" customHeight="1" thickBot="1">
      <c r="A21" s="39"/>
      <c r="B21" s="20" t="s">
        <v>15</v>
      </c>
      <c r="C21" s="30">
        <v>541</v>
      </c>
      <c r="D21" s="21">
        <v>72</v>
      </c>
      <c r="E21" s="22">
        <v>469</v>
      </c>
      <c r="F21" s="23">
        <v>15</v>
      </c>
      <c r="G21" s="24">
        <f t="shared" si="1"/>
        <v>556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7289</v>
      </c>
      <c r="D22" s="27">
        <f>SUM(D15:D21)</f>
        <v>1138</v>
      </c>
      <c r="E22" s="27">
        <f>SUM(E15:E21)</f>
        <v>6151</v>
      </c>
      <c r="F22" s="27">
        <f>SUM(F15:F21)</f>
        <v>183</v>
      </c>
      <c r="G22" s="28">
        <f>SUM(G15:G21)</f>
        <v>7472</v>
      </c>
    </row>
    <row r="23" spans="1:7" s="2" customFormat="1" ht="13.5" customHeight="1">
      <c r="A23" s="39" t="s">
        <v>17</v>
      </c>
      <c r="B23" s="9" t="s">
        <v>9</v>
      </c>
      <c r="C23" s="10">
        <v>1488</v>
      </c>
      <c r="D23" s="11">
        <v>219</v>
      </c>
      <c r="E23" s="12">
        <v>1269</v>
      </c>
      <c r="F23" s="13">
        <v>25</v>
      </c>
      <c r="G23" s="14">
        <f aca="true" t="shared" si="2" ref="G23:G29">C23+F23</f>
        <v>1513</v>
      </c>
    </row>
    <row r="24" spans="1:7" s="2" customFormat="1" ht="13.5" customHeight="1">
      <c r="A24" s="39"/>
      <c r="B24" s="9" t="s">
        <v>10</v>
      </c>
      <c r="C24" s="29">
        <v>664</v>
      </c>
      <c r="D24" s="11">
        <v>107</v>
      </c>
      <c r="E24" s="12">
        <v>557</v>
      </c>
      <c r="F24" s="13">
        <v>23</v>
      </c>
      <c r="G24" s="14">
        <f t="shared" si="2"/>
        <v>687</v>
      </c>
    </row>
    <row r="25" spans="1:7" s="2" customFormat="1" ht="13.5" customHeight="1">
      <c r="A25" s="39"/>
      <c r="B25" s="15" t="s">
        <v>11</v>
      </c>
      <c r="C25" s="29">
        <v>1122</v>
      </c>
      <c r="D25" s="16">
        <v>121</v>
      </c>
      <c r="E25" s="17">
        <v>1001</v>
      </c>
      <c r="F25" s="18">
        <v>29</v>
      </c>
      <c r="G25" s="19">
        <f t="shared" si="2"/>
        <v>1151</v>
      </c>
    </row>
    <row r="26" spans="1:7" s="2" customFormat="1" ht="13.5" customHeight="1">
      <c r="A26" s="39"/>
      <c r="B26" s="15" t="s">
        <v>12</v>
      </c>
      <c r="C26" s="29">
        <v>748</v>
      </c>
      <c r="D26" s="16">
        <v>99</v>
      </c>
      <c r="E26" s="17">
        <v>649</v>
      </c>
      <c r="F26" s="18">
        <v>16</v>
      </c>
      <c r="G26" s="19">
        <f t="shared" si="2"/>
        <v>764</v>
      </c>
    </row>
    <row r="27" spans="1:7" s="2" customFormat="1" ht="13.5" customHeight="1">
      <c r="A27" s="39"/>
      <c r="B27" s="15" t="s">
        <v>13</v>
      </c>
      <c r="C27" s="29">
        <v>557</v>
      </c>
      <c r="D27" s="16">
        <v>62</v>
      </c>
      <c r="E27" s="17">
        <v>495</v>
      </c>
      <c r="F27" s="18">
        <v>17</v>
      </c>
      <c r="G27" s="19">
        <f t="shared" si="2"/>
        <v>574</v>
      </c>
    </row>
    <row r="28" spans="1:7" s="2" customFormat="1" ht="13.5" customHeight="1">
      <c r="A28" s="39"/>
      <c r="B28" s="15" t="s">
        <v>14</v>
      </c>
      <c r="C28" s="29">
        <v>584</v>
      </c>
      <c r="D28" s="16">
        <v>53</v>
      </c>
      <c r="E28" s="17">
        <v>531</v>
      </c>
      <c r="F28" s="18">
        <v>16</v>
      </c>
      <c r="G28" s="19">
        <f t="shared" si="2"/>
        <v>600</v>
      </c>
    </row>
    <row r="29" spans="1:7" s="2" customFormat="1" ht="13.5" customHeight="1" thickBot="1">
      <c r="A29" s="39"/>
      <c r="B29" s="20" t="s">
        <v>15</v>
      </c>
      <c r="C29" s="30">
        <v>445</v>
      </c>
      <c r="D29" s="21">
        <v>45</v>
      </c>
      <c r="E29" s="22">
        <v>400</v>
      </c>
      <c r="F29" s="23">
        <v>13</v>
      </c>
      <c r="G29" s="24">
        <f t="shared" si="2"/>
        <v>458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5608</v>
      </c>
      <c r="D30" s="27">
        <f>SUM(D23:D29)</f>
        <v>706</v>
      </c>
      <c r="E30" s="27">
        <f>SUM(E23:E29)</f>
        <v>4902</v>
      </c>
      <c r="F30" s="27">
        <f>SUM(F23:F29)</f>
        <v>139</v>
      </c>
      <c r="G30" s="28">
        <f>SUM(G23:G29)</f>
        <v>5747</v>
      </c>
    </row>
    <row r="31" spans="1:7" s="2" customFormat="1" ht="13.5" customHeight="1">
      <c r="A31" s="52" t="s">
        <v>18</v>
      </c>
      <c r="B31" s="9" t="s">
        <v>9</v>
      </c>
      <c r="C31" s="10">
        <v>2208</v>
      </c>
      <c r="D31" s="11">
        <v>357</v>
      </c>
      <c r="E31" s="12">
        <v>1851</v>
      </c>
      <c r="F31" s="13">
        <v>27</v>
      </c>
      <c r="G31" s="14">
        <f aca="true" t="shared" si="3" ref="G31:G37">C31+F31</f>
        <v>2235</v>
      </c>
    </row>
    <row r="32" spans="1:7" s="2" customFormat="1" ht="13.5" customHeight="1">
      <c r="A32" s="53"/>
      <c r="B32" s="9" t="s">
        <v>10</v>
      </c>
      <c r="C32" s="29">
        <v>1274</v>
      </c>
      <c r="D32" s="11">
        <v>222</v>
      </c>
      <c r="E32" s="12">
        <v>1052</v>
      </c>
      <c r="F32" s="13">
        <v>43</v>
      </c>
      <c r="G32" s="14">
        <f t="shared" si="3"/>
        <v>1317</v>
      </c>
    </row>
    <row r="33" spans="1:7" s="2" customFormat="1" ht="13.5" customHeight="1">
      <c r="A33" s="53"/>
      <c r="B33" s="15" t="s">
        <v>11</v>
      </c>
      <c r="C33" s="29">
        <v>1845</v>
      </c>
      <c r="D33" s="16">
        <v>230</v>
      </c>
      <c r="E33" s="17">
        <v>1615</v>
      </c>
      <c r="F33" s="18">
        <v>36</v>
      </c>
      <c r="G33" s="19">
        <f t="shared" si="3"/>
        <v>1881</v>
      </c>
    </row>
    <row r="34" spans="1:7" s="2" customFormat="1" ht="13.5" customHeight="1">
      <c r="A34" s="53"/>
      <c r="B34" s="15" t="s">
        <v>12</v>
      </c>
      <c r="C34" s="29">
        <v>1549</v>
      </c>
      <c r="D34" s="16">
        <v>220</v>
      </c>
      <c r="E34" s="17">
        <v>1329</v>
      </c>
      <c r="F34" s="18">
        <v>60</v>
      </c>
      <c r="G34" s="19">
        <f t="shared" si="3"/>
        <v>1609</v>
      </c>
    </row>
    <row r="35" spans="1:7" s="2" customFormat="1" ht="13.5" customHeight="1">
      <c r="A35" s="53"/>
      <c r="B35" s="15" t="s">
        <v>13</v>
      </c>
      <c r="C35" s="29">
        <v>1075</v>
      </c>
      <c r="D35" s="16">
        <v>131</v>
      </c>
      <c r="E35" s="17">
        <v>944</v>
      </c>
      <c r="F35" s="18">
        <v>20</v>
      </c>
      <c r="G35" s="19">
        <f t="shared" si="3"/>
        <v>1095</v>
      </c>
    </row>
    <row r="36" spans="1:7" s="2" customFormat="1" ht="13.5" customHeight="1">
      <c r="A36" s="53"/>
      <c r="B36" s="15" t="s">
        <v>14</v>
      </c>
      <c r="C36" s="29">
        <v>1048</v>
      </c>
      <c r="D36" s="16">
        <v>113</v>
      </c>
      <c r="E36" s="17">
        <v>935</v>
      </c>
      <c r="F36" s="18">
        <v>19</v>
      </c>
      <c r="G36" s="19">
        <f t="shared" si="3"/>
        <v>1067</v>
      </c>
    </row>
    <row r="37" spans="1:7" s="2" customFormat="1" ht="13.5" customHeight="1" thickBot="1">
      <c r="A37" s="53"/>
      <c r="B37" s="20" t="s">
        <v>15</v>
      </c>
      <c r="C37" s="30">
        <v>929</v>
      </c>
      <c r="D37" s="21">
        <v>96</v>
      </c>
      <c r="E37" s="22">
        <v>833</v>
      </c>
      <c r="F37" s="23">
        <v>28</v>
      </c>
      <c r="G37" s="24">
        <f t="shared" si="3"/>
        <v>957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9928</v>
      </c>
      <c r="D38" s="27">
        <f>SUM(D31:D37)</f>
        <v>1369</v>
      </c>
      <c r="E38" s="27">
        <f>SUM(E31:E37)</f>
        <v>8559</v>
      </c>
      <c r="F38" s="27">
        <f>SUM(F31:F37)</f>
        <v>233</v>
      </c>
      <c r="G38" s="28">
        <f>SUM(G31:G37)</f>
        <v>10161</v>
      </c>
    </row>
    <row r="39" spans="1:7" s="2" customFormat="1" ht="13.5" customHeight="1">
      <c r="A39" s="39" t="s">
        <v>19</v>
      </c>
      <c r="B39" s="9" t="s">
        <v>9</v>
      </c>
      <c r="C39" s="10">
        <v>1094</v>
      </c>
      <c r="D39" s="11">
        <v>173</v>
      </c>
      <c r="E39" s="12">
        <v>921</v>
      </c>
      <c r="F39" s="13">
        <v>10</v>
      </c>
      <c r="G39" s="14">
        <f aca="true" t="shared" si="4" ref="G39:G45">C39+F39</f>
        <v>1104</v>
      </c>
    </row>
    <row r="40" spans="1:7" s="2" customFormat="1" ht="13.5" customHeight="1">
      <c r="A40" s="39"/>
      <c r="B40" s="9" t="s">
        <v>10</v>
      </c>
      <c r="C40" s="29">
        <v>753</v>
      </c>
      <c r="D40" s="11">
        <v>128</v>
      </c>
      <c r="E40" s="12">
        <v>625</v>
      </c>
      <c r="F40" s="13">
        <v>20</v>
      </c>
      <c r="G40" s="14">
        <f t="shared" si="4"/>
        <v>773</v>
      </c>
    </row>
    <row r="41" spans="1:7" s="2" customFormat="1" ht="13.5" customHeight="1">
      <c r="A41" s="39"/>
      <c r="B41" s="15" t="s">
        <v>11</v>
      </c>
      <c r="C41" s="29">
        <v>1077</v>
      </c>
      <c r="D41" s="16">
        <v>131</v>
      </c>
      <c r="E41" s="17">
        <v>946</v>
      </c>
      <c r="F41" s="18">
        <v>25</v>
      </c>
      <c r="G41" s="19">
        <f t="shared" si="4"/>
        <v>1102</v>
      </c>
    </row>
    <row r="42" spans="1:7" s="2" customFormat="1" ht="13.5" customHeight="1">
      <c r="A42" s="39"/>
      <c r="B42" s="15" t="s">
        <v>12</v>
      </c>
      <c r="C42" s="29">
        <v>792</v>
      </c>
      <c r="D42" s="16">
        <v>117</v>
      </c>
      <c r="E42" s="17">
        <v>675</v>
      </c>
      <c r="F42" s="18">
        <v>24</v>
      </c>
      <c r="G42" s="19">
        <f t="shared" si="4"/>
        <v>816</v>
      </c>
    </row>
    <row r="43" spans="1:7" s="2" customFormat="1" ht="13.5" customHeight="1">
      <c r="A43" s="39"/>
      <c r="B43" s="15" t="s">
        <v>13</v>
      </c>
      <c r="C43" s="29">
        <v>521</v>
      </c>
      <c r="D43" s="16">
        <v>69</v>
      </c>
      <c r="E43" s="17">
        <v>452</v>
      </c>
      <c r="F43" s="18">
        <v>13</v>
      </c>
      <c r="G43" s="19">
        <f t="shared" si="4"/>
        <v>534</v>
      </c>
    </row>
    <row r="44" spans="1:7" s="2" customFormat="1" ht="13.5" customHeight="1">
      <c r="A44" s="39"/>
      <c r="B44" s="15" t="s">
        <v>14</v>
      </c>
      <c r="C44" s="29">
        <v>482</v>
      </c>
      <c r="D44" s="16">
        <v>58</v>
      </c>
      <c r="E44" s="17">
        <v>424</v>
      </c>
      <c r="F44" s="18">
        <v>13</v>
      </c>
      <c r="G44" s="19">
        <f t="shared" si="4"/>
        <v>495</v>
      </c>
    </row>
    <row r="45" spans="1:7" s="2" customFormat="1" ht="13.5" customHeight="1" thickBot="1">
      <c r="A45" s="39"/>
      <c r="B45" s="20" t="s">
        <v>15</v>
      </c>
      <c r="C45" s="30">
        <v>535</v>
      </c>
      <c r="D45" s="21">
        <v>59</v>
      </c>
      <c r="E45" s="22">
        <v>476</v>
      </c>
      <c r="F45" s="23">
        <v>25</v>
      </c>
      <c r="G45" s="24">
        <f t="shared" si="4"/>
        <v>560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5254</v>
      </c>
      <c r="D46" s="27">
        <f>SUM(D39:D45)</f>
        <v>735</v>
      </c>
      <c r="E46" s="27">
        <f>SUM(E39:E45)</f>
        <v>4519</v>
      </c>
      <c r="F46" s="27">
        <f>SUM(F39:F45)</f>
        <v>130</v>
      </c>
      <c r="G46" s="28">
        <f>SUM(G39:G45)</f>
        <v>5384</v>
      </c>
    </row>
    <row r="47" spans="1:7" s="2" customFormat="1" ht="13.5" customHeight="1">
      <c r="A47" s="39" t="s">
        <v>20</v>
      </c>
      <c r="B47" s="9" t="s">
        <v>9</v>
      </c>
      <c r="C47" s="10">
        <v>1323</v>
      </c>
      <c r="D47" s="11">
        <v>193</v>
      </c>
      <c r="E47" s="12">
        <v>1130</v>
      </c>
      <c r="F47" s="13">
        <v>25</v>
      </c>
      <c r="G47" s="14">
        <f aca="true" t="shared" si="5" ref="G47:G53">C47+F47</f>
        <v>1348</v>
      </c>
    </row>
    <row r="48" spans="1:7" s="2" customFormat="1" ht="13.5" customHeight="1">
      <c r="A48" s="39"/>
      <c r="B48" s="9" t="s">
        <v>10</v>
      </c>
      <c r="C48" s="29">
        <v>1207</v>
      </c>
      <c r="D48" s="11">
        <v>236</v>
      </c>
      <c r="E48" s="12">
        <v>971</v>
      </c>
      <c r="F48" s="13">
        <v>24</v>
      </c>
      <c r="G48" s="14">
        <f t="shared" si="5"/>
        <v>1231</v>
      </c>
    </row>
    <row r="49" spans="1:7" s="2" customFormat="1" ht="13.5" customHeight="1">
      <c r="A49" s="39"/>
      <c r="B49" s="15" t="s">
        <v>11</v>
      </c>
      <c r="C49" s="29">
        <v>1567</v>
      </c>
      <c r="D49" s="16">
        <v>252</v>
      </c>
      <c r="E49" s="17">
        <v>1315</v>
      </c>
      <c r="F49" s="18">
        <v>32</v>
      </c>
      <c r="G49" s="19">
        <f t="shared" si="5"/>
        <v>1599</v>
      </c>
    </row>
    <row r="50" spans="1:7" s="2" customFormat="1" ht="13.5" customHeight="1">
      <c r="A50" s="39"/>
      <c r="B50" s="15" t="s">
        <v>12</v>
      </c>
      <c r="C50" s="29">
        <v>1538</v>
      </c>
      <c r="D50" s="16">
        <v>198</v>
      </c>
      <c r="E50" s="17">
        <v>1340</v>
      </c>
      <c r="F50" s="18">
        <v>57</v>
      </c>
      <c r="G50" s="19">
        <f t="shared" si="5"/>
        <v>1595</v>
      </c>
    </row>
    <row r="51" spans="1:7" s="2" customFormat="1" ht="13.5" customHeight="1">
      <c r="A51" s="39"/>
      <c r="B51" s="15" t="s">
        <v>13</v>
      </c>
      <c r="C51" s="29">
        <v>1055</v>
      </c>
      <c r="D51" s="16">
        <v>112</v>
      </c>
      <c r="E51" s="17">
        <v>943</v>
      </c>
      <c r="F51" s="18">
        <v>34</v>
      </c>
      <c r="G51" s="19">
        <f t="shared" si="5"/>
        <v>1089</v>
      </c>
    </row>
    <row r="52" spans="1:7" s="2" customFormat="1" ht="13.5" customHeight="1">
      <c r="A52" s="39"/>
      <c r="B52" s="15" t="s">
        <v>14</v>
      </c>
      <c r="C52" s="29">
        <v>961</v>
      </c>
      <c r="D52" s="16">
        <v>104</v>
      </c>
      <c r="E52" s="17">
        <v>857</v>
      </c>
      <c r="F52" s="18">
        <v>25</v>
      </c>
      <c r="G52" s="19">
        <f t="shared" si="5"/>
        <v>986</v>
      </c>
    </row>
    <row r="53" spans="1:7" s="2" customFormat="1" ht="13.5" customHeight="1" thickBot="1">
      <c r="A53" s="39"/>
      <c r="B53" s="20" t="s">
        <v>15</v>
      </c>
      <c r="C53" s="30">
        <v>960</v>
      </c>
      <c r="D53" s="21">
        <v>126</v>
      </c>
      <c r="E53" s="22">
        <v>834</v>
      </c>
      <c r="F53" s="23">
        <v>32</v>
      </c>
      <c r="G53" s="24">
        <f t="shared" si="5"/>
        <v>992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8611</v>
      </c>
      <c r="D54" s="27">
        <f>SUM(D47:D53)</f>
        <v>1221</v>
      </c>
      <c r="E54" s="27">
        <f>SUM(E47:E53)</f>
        <v>7390</v>
      </c>
      <c r="F54" s="27">
        <f>SUM(F47:F53)</f>
        <v>229</v>
      </c>
      <c r="G54" s="28">
        <f>SUM(G47:G53)</f>
        <v>8840</v>
      </c>
    </row>
    <row r="55" spans="1:7" s="2" customFormat="1" ht="13.5" customHeight="1">
      <c r="A55" s="39" t="s">
        <v>21</v>
      </c>
      <c r="B55" s="9" t="s">
        <v>9</v>
      </c>
      <c r="C55" s="10">
        <v>1512</v>
      </c>
      <c r="D55" s="11">
        <v>247</v>
      </c>
      <c r="E55" s="12">
        <v>1265</v>
      </c>
      <c r="F55" s="13">
        <v>19</v>
      </c>
      <c r="G55" s="14">
        <f aca="true" t="shared" si="6" ref="G55:G61">C55+F55</f>
        <v>1531</v>
      </c>
    </row>
    <row r="56" spans="1:7" s="2" customFormat="1" ht="13.5" customHeight="1">
      <c r="A56" s="39"/>
      <c r="B56" s="9" t="s">
        <v>10</v>
      </c>
      <c r="C56" s="29">
        <v>986</v>
      </c>
      <c r="D56" s="11">
        <v>179</v>
      </c>
      <c r="E56" s="12">
        <v>807</v>
      </c>
      <c r="F56" s="13">
        <v>29</v>
      </c>
      <c r="G56" s="14">
        <f t="shared" si="6"/>
        <v>1015</v>
      </c>
    </row>
    <row r="57" spans="1:7" s="2" customFormat="1" ht="13.5" customHeight="1">
      <c r="A57" s="39"/>
      <c r="B57" s="15" t="s">
        <v>11</v>
      </c>
      <c r="C57" s="29">
        <v>1361</v>
      </c>
      <c r="D57" s="16">
        <v>156</v>
      </c>
      <c r="E57" s="17">
        <v>1205</v>
      </c>
      <c r="F57" s="18">
        <v>33</v>
      </c>
      <c r="G57" s="19">
        <f t="shared" si="6"/>
        <v>1394</v>
      </c>
    </row>
    <row r="58" spans="1:7" s="2" customFormat="1" ht="13.5" customHeight="1">
      <c r="A58" s="39"/>
      <c r="B58" s="15" t="s">
        <v>12</v>
      </c>
      <c r="C58" s="29">
        <v>1301</v>
      </c>
      <c r="D58" s="16">
        <v>200</v>
      </c>
      <c r="E58" s="17">
        <v>1101</v>
      </c>
      <c r="F58" s="18">
        <v>47</v>
      </c>
      <c r="G58" s="19">
        <f t="shared" si="6"/>
        <v>1348</v>
      </c>
    </row>
    <row r="59" spans="1:7" s="2" customFormat="1" ht="13.5" customHeight="1">
      <c r="A59" s="39"/>
      <c r="B59" s="15" t="s">
        <v>13</v>
      </c>
      <c r="C59" s="29">
        <v>975</v>
      </c>
      <c r="D59" s="16">
        <v>116</v>
      </c>
      <c r="E59" s="17">
        <v>859</v>
      </c>
      <c r="F59" s="18">
        <v>23</v>
      </c>
      <c r="G59" s="19">
        <f t="shared" si="6"/>
        <v>998</v>
      </c>
    </row>
    <row r="60" spans="1:7" s="2" customFormat="1" ht="13.5" customHeight="1">
      <c r="A60" s="39"/>
      <c r="B60" s="15" t="s">
        <v>14</v>
      </c>
      <c r="C60" s="29">
        <v>767</v>
      </c>
      <c r="D60" s="16">
        <v>84</v>
      </c>
      <c r="E60" s="17">
        <v>683</v>
      </c>
      <c r="F60" s="18">
        <v>18</v>
      </c>
      <c r="G60" s="19">
        <f t="shared" si="6"/>
        <v>785</v>
      </c>
    </row>
    <row r="61" spans="1:7" s="2" customFormat="1" ht="13.5" customHeight="1" thickBot="1">
      <c r="A61" s="39"/>
      <c r="B61" s="20" t="s">
        <v>15</v>
      </c>
      <c r="C61" s="31">
        <v>825</v>
      </c>
      <c r="D61" s="21">
        <v>95</v>
      </c>
      <c r="E61" s="22">
        <v>730</v>
      </c>
      <c r="F61" s="23">
        <v>29</v>
      </c>
      <c r="G61" s="24">
        <f t="shared" si="6"/>
        <v>854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7727</v>
      </c>
      <c r="D62" s="27">
        <f>SUM(D55:D61)</f>
        <v>1077</v>
      </c>
      <c r="E62" s="27">
        <f>SUM(E55:E61)</f>
        <v>6650</v>
      </c>
      <c r="F62" s="27">
        <f>SUM(F55:F61)</f>
        <v>198</v>
      </c>
      <c r="G62" s="28">
        <f>SUM(G55:G61)</f>
        <v>7925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11468</v>
      </c>
      <c r="D63" s="32">
        <f t="shared" si="7"/>
        <v>1805</v>
      </c>
      <c r="E63" s="33">
        <f t="shared" si="7"/>
        <v>9663</v>
      </c>
      <c r="F63" s="10">
        <f t="shared" si="7"/>
        <v>175</v>
      </c>
      <c r="G63" s="14">
        <f aca="true" t="shared" si="8" ref="G63:G69">C63+F63</f>
        <v>11643</v>
      </c>
    </row>
    <row r="64" spans="1:7" s="2" customFormat="1" ht="13.5" customHeight="1">
      <c r="A64" s="39"/>
      <c r="B64" s="9" t="s">
        <v>10</v>
      </c>
      <c r="C64" s="29">
        <f t="shared" si="7"/>
        <v>7152</v>
      </c>
      <c r="D64" s="34">
        <f t="shared" si="7"/>
        <v>1309</v>
      </c>
      <c r="E64" s="35">
        <f t="shared" si="7"/>
        <v>5843</v>
      </c>
      <c r="F64" s="29">
        <f t="shared" si="7"/>
        <v>225</v>
      </c>
      <c r="G64" s="14">
        <f t="shared" si="8"/>
        <v>7377</v>
      </c>
    </row>
    <row r="65" spans="1:7" s="2" customFormat="1" ht="13.5" customHeight="1">
      <c r="A65" s="39"/>
      <c r="B65" s="15" t="s">
        <v>11</v>
      </c>
      <c r="C65" s="29">
        <f t="shared" si="7"/>
        <v>10435</v>
      </c>
      <c r="D65" s="34">
        <f t="shared" si="7"/>
        <v>1360</v>
      </c>
      <c r="E65" s="35">
        <f t="shared" si="7"/>
        <v>9075</v>
      </c>
      <c r="F65" s="29">
        <f t="shared" si="7"/>
        <v>234</v>
      </c>
      <c r="G65" s="19">
        <f t="shared" si="8"/>
        <v>10669</v>
      </c>
    </row>
    <row r="66" spans="1:7" s="2" customFormat="1" ht="13.5" customHeight="1">
      <c r="A66" s="39"/>
      <c r="B66" s="15" t="s">
        <v>12</v>
      </c>
      <c r="C66" s="29">
        <f t="shared" si="7"/>
        <v>8686</v>
      </c>
      <c r="D66" s="34">
        <f t="shared" si="7"/>
        <v>1226</v>
      </c>
      <c r="E66" s="35">
        <f t="shared" si="7"/>
        <v>7460</v>
      </c>
      <c r="F66" s="29">
        <f t="shared" si="7"/>
        <v>288</v>
      </c>
      <c r="G66" s="19">
        <f t="shared" si="8"/>
        <v>8974</v>
      </c>
    </row>
    <row r="67" spans="1:7" s="2" customFormat="1" ht="13.5" customHeight="1">
      <c r="A67" s="39"/>
      <c r="B67" s="15" t="s">
        <v>13</v>
      </c>
      <c r="C67" s="29">
        <f t="shared" si="7"/>
        <v>6315</v>
      </c>
      <c r="D67" s="34">
        <f t="shared" si="7"/>
        <v>771</v>
      </c>
      <c r="E67" s="35">
        <f t="shared" si="7"/>
        <v>5544</v>
      </c>
      <c r="F67" s="29">
        <f t="shared" si="7"/>
        <v>173</v>
      </c>
      <c r="G67" s="19">
        <f t="shared" si="8"/>
        <v>6488</v>
      </c>
    </row>
    <row r="68" spans="1:7" s="2" customFormat="1" ht="13.5" customHeight="1">
      <c r="A68" s="39"/>
      <c r="B68" s="15" t="s">
        <v>14</v>
      </c>
      <c r="C68" s="29">
        <f t="shared" si="7"/>
        <v>5782</v>
      </c>
      <c r="D68" s="34">
        <f t="shared" si="7"/>
        <v>650</v>
      </c>
      <c r="E68" s="35">
        <f t="shared" si="7"/>
        <v>5132</v>
      </c>
      <c r="F68" s="29">
        <f t="shared" si="7"/>
        <v>123</v>
      </c>
      <c r="G68" s="19">
        <f t="shared" si="8"/>
        <v>5905</v>
      </c>
    </row>
    <row r="69" spans="1:7" s="2" customFormat="1" ht="13.5" customHeight="1" thickBot="1">
      <c r="A69" s="39"/>
      <c r="B69" s="20" t="s">
        <v>15</v>
      </c>
      <c r="C69" s="30">
        <f t="shared" si="7"/>
        <v>5150</v>
      </c>
      <c r="D69" s="36">
        <f t="shared" si="7"/>
        <v>611</v>
      </c>
      <c r="E69" s="37">
        <f t="shared" si="7"/>
        <v>4539</v>
      </c>
      <c r="F69" s="30">
        <f t="shared" si="7"/>
        <v>175</v>
      </c>
      <c r="G69" s="24">
        <f t="shared" si="8"/>
        <v>5325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54988</v>
      </c>
      <c r="D70" s="27">
        <f>SUM(D63:D69)</f>
        <v>7732</v>
      </c>
      <c r="E70" s="27">
        <f>SUM(E63:E69)</f>
        <v>47256</v>
      </c>
      <c r="F70" s="27">
        <f>SUM(F63:F69)</f>
        <v>1393</v>
      </c>
      <c r="G70" s="28">
        <f>SUM(G63:G69)</f>
        <v>56381</v>
      </c>
    </row>
  </sheetData>
  <sheetProtection/>
  <mergeCells count="13">
    <mergeCell ref="E2:G2"/>
    <mergeCell ref="A5:B6"/>
    <mergeCell ref="C5:C6"/>
    <mergeCell ref="F5:F6"/>
    <mergeCell ref="G5:G6"/>
    <mergeCell ref="A39:A46"/>
    <mergeCell ref="A47:A54"/>
    <mergeCell ref="A55:A62"/>
    <mergeCell ref="A63:A70"/>
    <mergeCell ref="A7:A14"/>
    <mergeCell ref="A15:A22"/>
    <mergeCell ref="A23:A30"/>
    <mergeCell ref="A31:A38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平成25年10月末現在</v>
      </c>
      <c r="F2" s="41"/>
      <c r="G2" s="41"/>
      <c r="H2">
        <v>10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2315</v>
      </c>
      <c r="D7" s="11">
        <v>343</v>
      </c>
      <c r="E7" s="12">
        <v>1972</v>
      </c>
      <c r="F7" s="13">
        <v>36</v>
      </c>
      <c r="G7" s="14">
        <f aca="true" t="shared" si="0" ref="G7:G13">C7+F7</f>
        <v>2351</v>
      </c>
    </row>
    <row r="8" spans="1:7" s="2" customFormat="1" ht="13.5" customHeight="1">
      <c r="A8" s="39"/>
      <c r="B8" s="9" t="s">
        <v>10</v>
      </c>
      <c r="C8" s="29">
        <v>1359</v>
      </c>
      <c r="D8" s="11">
        <v>248</v>
      </c>
      <c r="E8" s="12">
        <v>1111</v>
      </c>
      <c r="F8" s="13">
        <v>54</v>
      </c>
      <c r="G8" s="14">
        <f t="shared" si="0"/>
        <v>1413</v>
      </c>
    </row>
    <row r="9" spans="1:7" s="2" customFormat="1" ht="13.5" customHeight="1">
      <c r="A9" s="39"/>
      <c r="B9" s="15" t="s">
        <v>11</v>
      </c>
      <c r="C9" s="29">
        <v>2001</v>
      </c>
      <c r="D9" s="16">
        <v>258</v>
      </c>
      <c r="E9" s="17">
        <v>1743</v>
      </c>
      <c r="F9" s="18">
        <v>51</v>
      </c>
      <c r="G9" s="19">
        <f t="shared" si="0"/>
        <v>2052</v>
      </c>
    </row>
    <row r="10" spans="1:7" s="2" customFormat="1" ht="13.5" customHeight="1">
      <c r="A10" s="39"/>
      <c r="B10" s="15" t="s">
        <v>12</v>
      </c>
      <c r="C10" s="29">
        <v>1639</v>
      </c>
      <c r="D10" s="16">
        <v>239</v>
      </c>
      <c r="E10" s="17">
        <v>1400</v>
      </c>
      <c r="F10" s="18">
        <v>52</v>
      </c>
      <c r="G10" s="19">
        <f t="shared" si="0"/>
        <v>1691</v>
      </c>
    </row>
    <row r="11" spans="1:7" s="2" customFormat="1" ht="13.5" customHeight="1">
      <c r="A11" s="39"/>
      <c r="B11" s="15" t="s">
        <v>13</v>
      </c>
      <c r="C11" s="29">
        <v>1296</v>
      </c>
      <c r="D11" s="16">
        <v>163</v>
      </c>
      <c r="E11" s="17">
        <v>1133</v>
      </c>
      <c r="F11" s="18">
        <v>31</v>
      </c>
      <c r="G11" s="19">
        <f t="shared" si="0"/>
        <v>1327</v>
      </c>
    </row>
    <row r="12" spans="1:7" s="2" customFormat="1" ht="13.5" customHeight="1">
      <c r="A12" s="39"/>
      <c r="B12" s="15" t="s">
        <v>14</v>
      </c>
      <c r="C12" s="29">
        <v>1084</v>
      </c>
      <c r="D12" s="16">
        <v>130</v>
      </c>
      <c r="E12" s="17">
        <v>954</v>
      </c>
      <c r="F12" s="18">
        <v>22</v>
      </c>
      <c r="G12" s="19">
        <f t="shared" si="0"/>
        <v>1106</v>
      </c>
    </row>
    <row r="13" spans="1:7" s="2" customFormat="1" ht="13.5" customHeight="1" thickBot="1">
      <c r="A13" s="39"/>
      <c r="B13" s="20" t="s">
        <v>15</v>
      </c>
      <c r="C13" s="30">
        <v>905</v>
      </c>
      <c r="D13" s="21">
        <v>113</v>
      </c>
      <c r="E13" s="22">
        <v>792</v>
      </c>
      <c r="F13" s="23">
        <v>35</v>
      </c>
      <c r="G13" s="24">
        <f t="shared" si="0"/>
        <v>940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10599</v>
      </c>
      <c r="D14" s="27">
        <f>SUM(D7:D13)</f>
        <v>1494</v>
      </c>
      <c r="E14" s="27">
        <f>SUM(E7:E13)</f>
        <v>9105</v>
      </c>
      <c r="F14" s="27">
        <f>SUM(F7:F13)</f>
        <v>281</v>
      </c>
      <c r="G14" s="28">
        <f>SUM(G7:G13)</f>
        <v>10880</v>
      </c>
    </row>
    <row r="15" spans="1:7" s="2" customFormat="1" ht="13.5" customHeight="1">
      <c r="A15" s="38" t="s">
        <v>16</v>
      </c>
      <c r="B15" s="9" t="s">
        <v>9</v>
      </c>
      <c r="C15" s="10">
        <v>1555</v>
      </c>
      <c r="D15" s="11">
        <v>283</v>
      </c>
      <c r="E15" s="12">
        <v>1272</v>
      </c>
      <c r="F15" s="13">
        <v>32</v>
      </c>
      <c r="G15" s="14">
        <f aca="true" t="shared" si="1" ref="G15:G21">C15+F15</f>
        <v>1587</v>
      </c>
    </row>
    <row r="16" spans="1:7" s="2" customFormat="1" ht="13.5" customHeight="1">
      <c r="A16" s="39"/>
      <c r="B16" s="9" t="s">
        <v>10</v>
      </c>
      <c r="C16" s="29">
        <v>898</v>
      </c>
      <c r="D16" s="11">
        <v>184</v>
      </c>
      <c r="E16" s="12">
        <v>714</v>
      </c>
      <c r="F16" s="13">
        <v>29</v>
      </c>
      <c r="G16" s="14">
        <f t="shared" si="1"/>
        <v>927</v>
      </c>
    </row>
    <row r="17" spans="1:7" s="2" customFormat="1" ht="13.5" customHeight="1">
      <c r="A17" s="39"/>
      <c r="B17" s="15" t="s">
        <v>11</v>
      </c>
      <c r="C17" s="29">
        <v>1460</v>
      </c>
      <c r="D17" s="16">
        <v>218</v>
      </c>
      <c r="E17" s="17">
        <v>1242</v>
      </c>
      <c r="F17" s="18">
        <v>31</v>
      </c>
      <c r="G17" s="19">
        <f t="shared" si="1"/>
        <v>1491</v>
      </c>
    </row>
    <row r="18" spans="1:7" s="2" customFormat="1" ht="13.5" customHeight="1">
      <c r="A18" s="39"/>
      <c r="B18" s="15" t="s">
        <v>12</v>
      </c>
      <c r="C18" s="29">
        <v>1131</v>
      </c>
      <c r="D18" s="16">
        <v>156</v>
      </c>
      <c r="E18" s="17">
        <v>975</v>
      </c>
      <c r="F18" s="18">
        <v>35</v>
      </c>
      <c r="G18" s="19">
        <f t="shared" si="1"/>
        <v>1166</v>
      </c>
    </row>
    <row r="19" spans="1:7" s="2" customFormat="1" ht="13.5" customHeight="1">
      <c r="A19" s="39"/>
      <c r="B19" s="15" t="s">
        <v>13</v>
      </c>
      <c r="C19" s="29">
        <v>829</v>
      </c>
      <c r="D19" s="16">
        <v>113</v>
      </c>
      <c r="E19" s="17">
        <v>716</v>
      </c>
      <c r="F19" s="18">
        <v>35</v>
      </c>
      <c r="G19" s="19">
        <f t="shared" si="1"/>
        <v>864</v>
      </c>
    </row>
    <row r="20" spans="1:7" s="2" customFormat="1" ht="13.5" customHeight="1">
      <c r="A20" s="39"/>
      <c r="B20" s="15" t="s">
        <v>14</v>
      </c>
      <c r="C20" s="29">
        <v>857</v>
      </c>
      <c r="D20" s="16">
        <v>105</v>
      </c>
      <c r="E20" s="17">
        <v>752</v>
      </c>
      <c r="F20" s="18">
        <v>9</v>
      </c>
      <c r="G20" s="19">
        <f t="shared" si="1"/>
        <v>866</v>
      </c>
    </row>
    <row r="21" spans="1:7" s="2" customFormat="1" ht="13.5" customHeight="1" thickBot="1">
      <c r="A21" s="39"/>
      <c r="B21" s="20" t="s">
        <v>15</v>
      </c>
      <c r="C21" s="30">
        <v>540</v>
      </c>
      <c r="D21" s="21">
        <v>71</v>
      </c>
      <c r="E21" s="22">
        <v>469</v>
      </c>
      <c r="F21" s="23">
        <v>16</v>
      </c>
      <c r="G21" s="24">
        <f t="shared" si="1"/>
        <v>556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7270</v>
      </c>
      <c r="D22" s="27">
        <f>SUM(D15:D21)</f>
        <v>1130</v>
      </c>
      <c r="E22" s="27">
        <f>SUM(E15:E21)</f>
        <v>6140</v>
      </c>
      <c r="F22" s="27">
        <f>SUM(F15:F21)</f>
        <v>187</v>
      </c>
      <c r="G22" s="28">
        <f>SUM(G15:G21)</f>
        <v>7457</v>
      </c>
    </row>
    <row r="23" spans="1:7" s="2" customFormat="1" ht="13.5" customHeight="1">
      <c r="A23" s="39" t="s">
        <v>17</v>
      </c>
      <c r="B23" s="9" t="s">
        <v>9</v>
      </c>
      <c r="C23" s="10">
        <v>1467</v>
      </c>
      <c r="D23" s="11">
        <v>219</v>
      </c>
      <c r="E23" s="12">
        <v>1248</v>
      </c>
      <c r="F23" s="13">
        <v>25</v>
      </c>
      <c r="G23" s="14">
        <f aca="true" t="shared" si="2" ref="G23:G29">C23+F23</f>
        <v>1492</v>
      </c>
    </row>
    <row r="24" spans="1:7" s="2" customFormat="1" ht="13.5" customHeight="1">
      <c r="A24" s="39"/>
      <c r="B24" s="9" t="s">
        <v>10</v>
      </c>
      <c r="C24" s="29">
        <v>677</v>
      </c>
      <c r="D24" s="11">
        <v>113</v>
      </c>
      <c r="E24" s="12">
        <v>564</v>
      </c>
      <c r="F24" s="13">
        <v>22</v>
      </c>
      <c r="G24" s="14">
        <f t="shared" si="2"/>
        <v>699</v>
      </c>
    </row>
    <row r="25" spans="1:7" s="2" customFormat="1" ht="13.5" customHeight="1">
      <c r="A25" s="39"/>
      <c r="B25" s="15" t="s">
        <v>11</v>
      </c>
      <c r="C25" s="29">
        <v>1141</v>
      </c>
      <c r="D25" s="16">
        <v>123</v>
      </c>
      <c r="E25" s="17">
        <v>1018</v>
      </c>
      <c r="F25" s="18">
        <v>25</v>
      </c>
      <c r="G25" s="19">
        <f t="shared" si="2"/>
        <v>1166</v>
      </c>
    </row>
    <row r="26" spans="1:7" s="2" customFormat="1" ht="13.5" customHeight="1">
      <c r="A26" s="39"/>
      <c r="B26" s="15" t="s">
        <v>12</v>
      </c>
      <c r="C26" s="29">
        <v>750</v>
      </c>
      <c r="D26" s="16">
        <v>94</v>
      </c>
      <c r="E26" s="17">
        <v>656</v>
      </c>
      <c r="F26" s="18">
        <v>17</v>
      </c>
      <c r="G26" s="19">
        <f t="shared" si="2"/>
        <v>767</v>
      </c>
    </row>
    <row r="27" spans="1:7" s="2" customFormat="1" ht="13.5" customHeight="1">
      <c r="A27" s="39"/>
      <c r="B27" s="15" t="s">
        <v>13</v>
      </c>
      <c r="C27" s="29">
        <v>549</v>
      </c>
      <c r="D27" s="16">
        <v>60</v>
      </c>
      <c r="E27" s="17">
        <v>489</v>
      </c>
      <c r="F27" s="18">
        <v>17</v>
      </c>
      <c r="G27" s="19">
        <f t="shared" si="2"/>
        <v>566</v>
      </c>
    </row>
    <row r="28" spans="1:7" s="2" customFormat="1" ht="13.5" customHeight="1">
      <c r="A28" s="39"/>
      <c r="B28" s="15" t="s">
        <v>14</v>
      </c>
      <c r="C28" s="29">
        <v>587</v>
      </c>
      <c r="D28" s="16">
        <v>53</v>
      </c>
      <c r="E28" s="17">
        <v>534</v>
      </c>
      <c r="F28" s="18">
        <v>17</v>
      </c>
      <c r="G28" s="19">
        <f t="shared" si="2"/>
        <v>604</v>
      </c>
    </row>
    <row r="29" spans="1:7" s="2" customFormat="1" ht="13.5" customHeight="1" thickBot="1">
      <c r="A29" s="39"/>
      <c r="B29" s="20" t="s">
        <v>15</v>
      </c>
      <c r="C29" s="30">
        <v>440</v>
      </c>
      <c r="D29" s="21">
        <v>45</v>
      </c>
      <c r="E29" s="22">
        <v>395</v>
      </c>
      <c r="F29" s="23">
        <v>11</v>
      </c>
      <c r="G29" s="24">
        <f t="shared" si="2"/>
        <v>451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5611</v>
      </c>
      <c r="D30" s="27">
        <f>SUM(D23:D29)</f>
        <v>707</v>
      </c>
      <c r="E30" s="27">
        <f>SUM(E23:E29)</f>
        <v>4904</v>
      </c>
      <c r="F30" s="27">
        <f>SUM(F23:F29)</f>
        <v>134</v>
      </c>
      <c r="G30" s="28">
        <f>SUM(G23:G29)</f>
        <v>5745</v>
      </c>
    </row>
    <row r="31" spans="1:7" s="2" customFormat="1" ht="13.5" customHeight="1">
      <c r="A31" s="52" t="s">
        <v>18</v>
      </c>
      <c r="B31" s="9" t="s">
        <v>9</v>
      </c>
      <c r="C31" s="10">
        <v>2238</v>
      </c>
      <c r="D31" s="11">
        <v>367</v>
      </c>
      <c r="E31" s="12">
        <v>1871</v>
      </c>
      <c r="F31" s="13">
        <v>29</v>
      </c>
      <c r="G31" s="14">
        <f aca="true" t="shared" si="3" ref="G31:G37">C31+F31</f>
        <v>2267</v>
      </c>
    </row>
    <row r="32" spans="1:7" s="2" customFormat="1" ht="13.5" customHeight="1">
      <c r="A32" s="53"/>
      <c r="B32" s="9" t="s">
        <v>10</v>
      </c>
      <c r="C32" s="29">
        <v>1276</v>
      </c>
      <c r="D32" s="11">
        <v>221</v>
      </c>
      <c r="E32" s="12">
        <v>1055</v>
      </c>
      <c r="F32" s="13">
        <v>42</v>
      </c>
      <c r="G32" s="14">
        <f t="shared" si="3"/>
        <v>1318</v>
      </c>
    </row>
    <row r="33" spans="1:7" s="2" customFormat="1" ht="13.5" customHeight="1">
      <c r="A33" s="53"/>
      <c r="B33" s="15" t="s">
        <v>11</v>
      </c>
      <c r="C33" s="29">
        <v>1821</v>
      </c>
      <c r="D33" s="16">
        <v>226</v>
      </c>
      <c r="E33" s="17">
        <v>1595</v>
      </c>
      <c r="F33" s="18">
        <v>35</v>
      </c>
      <c r="G33" s="19">
        <f t="shared" si="3"/>
        <v>1856</v>
      </c>
    </row>
    <row r="34" spans="1:7" s="2" customFormat="1" ht="13.5" customHeight="1">
      <c r="A34" s="53"/>
      <c r="B34" s="15" t="s">
        <v>12</v>
      </c>
      <c r="C34" s="29">
        <v>1585</v>
      </c>
      <c r="D34" s="16">
        <v>224</v>
      </c>
      <c r="E34" s="17">
        <v>1361</v>
      </c>
      <c r="F34" s="18">
        <v>59</v>
      </c>
      <c r="G34" s="19">
        <f t="shared" si="3"/>
        <v>1644</v>
      </c>
    </row>
    <row r="35" spans="1:7" s="2" customFormat="1" ht="13.5" customHeight="1">
      <c r="A35" s="53"/>
      <c r="B35" s="15" t="s">
        <v>13</v>
      </c>
      <c r="C35" s="29">
        <v>1076</v>
      </c>
      <c r="D35" s="16">
        <v>127</v>
      </c>
      <c r="E35" s="17">
        <v>949</v>
      </c>
      <c r="F35" s="18">
        <v>19</v>
      </c>
      <c r="G35" s="19">
        <f t="shared" si="3"/>
        <v>1095</v>
      </c>
    </row>
    <row r="36" spans="1:7" s="2" customFormat="1" ht="13.5" customHeight="1">
      <c r="A36" s="53"/>
      <c r="B36" s="15" t="s">
        <v>14</v>
      </c>
      <c r="C36" s="29">
        <v>1046</v>
      </c>
      <c r="D36" s="16">
        <v>115</v>
      </c>
      <c r="E36" s="17">
        <v>931</v>
      </c>
      <c r="F36" s="18">
        <v>17</v>
      </c>
      <c r="G36" s="19">
        <f t="shared" si="3"/>
        <v>1063</v>
      </c>
    </row>
    <row r="37" spans="1:7" s="2" customFormat="1" ht="13.5" customHeight="1" thickBot="1">
      <c r="A37" s="53"/>
      <c r="B37" s="20" t="s">
        <v>15</v>
      </c>
      <c r="C37" s="30">
        <v>936</v>
      </c>
      <c r="D37" s="21">
        <v>97</v>
      </c>
      <c r="E37" s="22">
        <v>839</v>
      </c>
      <c r="F37" s="23">
        <v>27</v>
      </c>
      <c r="G37" s="24">
        <f t="shared" si="3"/>
        <v>963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9978</v>
      </c>
      <c r="D38" s="27">
        <f>SUM(D31:D37)</f>
        <v>1377</v>
      </c>
      <c r="E38" s="27">
        <f>SUM(E31:E37)</f>
        <v>8601</v>
      </c>
      <c r="F38" s="27">
        <f>SUM(F31:F37)</f>
        <v>228</v>
      </c>
      <c r="G38" s="28">
        <f>SUM(G31:G37)</f>
        <v>10206</v>
      </c>
    </row>
    <row r="39" spans="1:7" s="2" customFormat="1" ht="13.5" customHeight="1">
      <c r="A39" s="39" t="s">
        <v>19</v>
      </c>
      <c r="B39" s="9" t="s">
        <v>9</v>
      </c>
      <c r="C39" s="10">
        <v>1093</v>
      </c>
      <c r="D39" s="11">
        <v>177</v>
      </c>
      <c r="E39" s="12">
        <v>916</v>
      </c>
      <c r="F39" s="13">
        <v>10</v>
      </c>
      <c r="G39" s="14">
        <f aca="true" t="shared" si="4" ref="G39:G45">C39+F39</f>
        <v>1103</v>
      </c>
    </row>
    <row r="40" spans="1:7" s="2" customFormat="1" ht="13.5" customHeight="1">
      <c r="A40" s="39"/>
      <c r="B40" s="9" t="s">
        <v>10</v>
      </c>
      <c r="C40" s="29">
        <v>770</v>
      </c>
      <c r="D40" s="11">
        <v>127</v>
      </c>
      <c r="E40" s="12">
        <v>643</v>
      </c>
      <c r="F40" s="13">
        <v>22</v>
      </c>
      <c r="G40" s="14">
        <f t="shared" si="4"/>
        <v>792</v>
      </c>
    </row>
    <row r="41" spans="1:7" s="2" customFormat="1" ht="13.5" customHeight="1">
      <c r="A41" s="39"/>
      <c r="B41" s="15" t="s">
        <v>11</v>
      </c>
      <c r="C41" s="29">
        <v>1081</v>
      </c>
      <c r="D41" s="16">
        <v>136</v>
      </c>
      <c r="E41" s="17">
        <v>945</v>
      </c>
      <c r="F41" s="18">
        <v>26</v>
      </c>
      <c r="G41" s="19">
        <f t="shared" si="4"/>
        <v>1107</v>
      </c>
    </row>
    <row r="42" spans="1:7" s="2" customFormat="1" ht="13.5" customHeight="1">
      <c r="A42" s="39"/>
      <c r="B42" s="15" t="s">
        <v>12</v>
      </c>
      <c r="C42" s="29">
        <v>801</v>
      </c>
      <c r="D42" s="16">
        <v>119</v>
      </c>
      <c r="E42" s="17">
        <v>682</v>
      </c>
      <c r="F42" s="18">
        <v>21</v>
      </c>
      <c r="G42" s="19">
        <f t="shared" si="4"/>
        <v>822</v>
      </c>
    </row>
    <row r="43" spans="1:7" s="2" customFormat="1" ht="13.5" customHeight="1">
      <c r="A43" s="39"/>
      <c r="B43" s="15" t="s">
        <v>13</v>
      </c>
      <c r="C43" s="29">
        <v>520</v>
      </c>
      <c r="D43" s="16">
        <v>68</v>
      </c>
      <c r="E43" s="17">
        <v>452</v>
      </c>
      <c r="F43" s="18">
        <v>13</v>
      </c>
      <c r="G43" s="19">
        <f t="shared" si="4"/>
        <v>533</v>
      </c>
    </row>
    <row r="44" spans="1:7" s="2" customFormat="1" ht="13.5" customHeight="1">
      <c r="A44" s="39"/>
      <c r="B44" s="15" t="s">
        <v>14</v>
      </c>
      <c r="C44" s="29">
        <v>478</v>
      </c>
      <c r="D44" s="16">
        <v>59</v>
      </c>
      <c r="E44" s="17">
        <v>419</v>
      </c>
      <c r="F44" s="18">
        <v>14</v>
      </c>
      <c r="G44" s="19">
        <f t="shared" si="4"/>
        <v>492</v>
      </c>
    </row>
    <row r="45" spans="1:7" s="2" customFormat="1" ht="13.5" customHeight="1" thickBot="1">
      <c r="A45" s="39"/>
      <c r="B45" s="20" t="s">
        <v>15</v>
      </c>
      <c r="C45" s="30">
        <v>532</v>
      </c>
      <c r="D45" s="21">
        <v>60</v>
      </c>
      <c r="E45" s="22">
        <v>472</v>
      </c>
      <c r="F45" s="23">
        <v>25</v>
      </c>
      <c r="G45" s="24">
        <f t="shared" si="4"/>
        <v>557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5275</v>
      </c>
      <c r="D46" s="27">
        <f>SUM(D39:D45)</f>
        <v>746</v>
      </c>
      <c r="E46" s="27">
        <f>SUM(E39:E45)</f>
        <v>4529</v>
      </c>
      <c r="F46" s="27">
        <f>SUM(F39:F45)</f>
        <v>131</v>
      </c>
      <c r="G46" s="28">
        <f>SUM(G39:G45)</f>
        <v>5406</v>
      </c>
    </row>
    <row r="47" spans="1:7" s="2" customFormat="1" ht="13.5" customHeight="1">
      <c r="A47" s="39" t="s">
        <v>20</v>
      </c>
      <c r="B47" s="9" t="s">
        <v>9</v>
      </c>
      <c r="C47" s="10">
        <v>1359</v>
      </c>
      <c r="D47" s="11">
        <v>199</v>
      </c>
      <c r="E47" s="12">
        <v>1160</v>
      </c>
      <c r="F47" s="13">
        <v>24</v>
      </c>
      <c r="G47" s="14">
        <f aca="true" t="shared" si="5" ref="G47:G53">C47+F47</f>
        <v>1383</v>
      </c>
    </row>
    <row r="48" spans="1:7" s="2" customFormat="1" ht="13.5" customHeight="1">
      <c r="A48" s="39"/>
      <c r="B48" s="9" t="s">
        <v>10</v>
      </c>
      <c r="C48" s="29">
        <v>1203</v>
      </c>
      <c r="D48" s="11">
        <v>229</v>
      </c>
      <c r="E48" s="12">
        <v>974</v>
      </c>
      <c r="F48" s="13">
        <v>23</v>
      </c>
      <c r="G48" s="14">
        <f t="shared" si="5"/>
        <v>1226</v>
      </c>
    </row>
    <row r="49" spans="1:7" s="2" customFormat="1" ht="13.5" customHeight="1">
      <c r="A49" s="39"/>
      <c r="B49" s="15" t="s">
        <v>11</v>
      </c>
      <c r="C49" s="29">
        <v>1586</v>
      </c>
      <c r="D49" s="16">
        <v>254</v>
      </c>
      <c r="E49" s="17">
        <v>1332</v>
      </c>
      <c r="F49" s="18">
        <v>32</v>
      </c>
      <c r="G49" s="19">
        <f t="shared" si="5"/>
        <v>1618</v>
      </c>
    </row>
    <row r="50" spans="1:7" s="2" customFormat="1" ht="13.5" customHeight="1">
      <c r="A50" s="39"/>
      <c r="B50" s="15" t="s">
        <v>12</v>
      </c>
      <c r="C50" s="29">
        <v>1545</v>
      </c>
      <c r="D50" s="16">
        <v>201</v>
      </c>
      <c r="E50" s="17">
        <v>1344</v>
      </c>
      <c r="F50" s="18">
        <v>59</v>
      </c>
      <c r="G50" s="19">
        <f t="shared" si="5"/>
        <v>1604</v>
      </c>
    </row>
    <row r="51" spans="1:7" s="2" customFormat="1" ht="13.5" customHeight="1">
      <c r="A51" s="39"/>
      <c r="B51" s="15" t="s">
        <v>13</v>
      </c>
      <c r="C51" s="29">
        <v>1056</v>
      </c>
      <c r="D51" s="16">
        <v>122</v>
      </c>
      <c r="E51" s="17">
        <v>934</v>
      </c>
      <c r="F51" s="18">
        <v>29</v>
      </c>
      <c r="G51" s="19">
        <f t="shared" si="5"/>
        <v>1085</v>
      </c>
    </row>
    <row r="52" spans="1:7" s="2" customFormat="1" ht="13.5" customHeight="1">
      <c r="A52" s="39"/>
      <c r="B52" s="15" t="s">
        <v>14</v>
      </c>
      <c r="C52" s="29">
        <v>950</v>
      </c>
      <c r="D52" s="16">
        <v>98</v>
      </c>
      <c r="E52" s="17">
        <v>852</v>
      </c>
      <c r="F52" s="18">
        <v>26</v>
      </c>
      <c r="G52" s="19">
        <f t="shared" si="5"/>
        <v>976</v>
      </c>
    </row>
    <row r="53" spans="1:7" s="2" customFormat="1" ht="13.5" customHeight="1" thickBot="1">
      <c r="A53" s="39"/>
      <c r="B53" s="20" t="s">
        <v>15</v>
      </c>
      <c r="C53" s="30">
        <v>972</v>
      </c>
      <c r="D53" s="21">
        <v>131</v>
      </c>
      <c r="E53" s="22">
        <v>841</v>
      </c>
      <c r="F53" s="23">
        <v>32</v>
      </c>
      <c r="G53" s="24">
        <f t="shared" si="5"/>
        <v>1004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8671</v>
      </c>
      <c r="D54" s="27">
        <f>SUM(D47:D53)</f>
        <v>1234</v>
      </c>
      <c r="E54" s="27">
        <f>SUM(E47:E53)</f>
        <v>7437</v>
      </c>
      <c r="F54" s="27">
        <f>SUM(F47:F53)</f>
        <v>225</v>
      </c>
      <c r="G54" s="28">
        <f>SUM(G47:G53)</f>
        <v>8896</v>
      </c>
    </row>
    <row r="55" spans="1:7" s="2" customFormat="1" ht="13.5" customHeight="1">
      <c r="A55" s="39" t="s">
        <v>21</v>
      </c>
      <c r="B55" s="9" t="s">
        <v>9</v>
      </c>
      <c r="C55" s="10">
        <v>1546</v>
      </c>
      <c r="D55" s="11">
        <v>260</v>
      </c>
      <c r="E55" s="12">
        <v>1286</v>
      </c>
      <c r="F55" s="13">
        <v>20</v>
      </c>
      <c r="G55" s="14">
        <f aca="true" t="shared" si="6" ref="G55:G61">C55+F55</f>
        <v>1566</v>
      </c>
    </row>
    <row r="56" spans="1:7" s="2" customFormat="1" ht="13.5" customHeight="1">
      <c r="A56" s="39"/>
      <c r="B56" s="9" t="s">
        <v>10</v>
      </c>
      <c r="C56" s="29">
        <v>1007</v>
      </c>
      <c r="D56" s="11">
        <v>183</v>
      </c>
      <c r="E56" s="12">
        <v>824</v>
      </c>
      <c r="F56" s="13">
        <v>28</v>
      </c>
      <c r="G56" s="14">
        <f t="shared" si="6"/>
        <v>1035</v>
      </c>
    </row>
    <row r="57" spans="1:7" s="2" customFormat="1" ht="13.5" customHeight="1">
      <c r="A57" s="39"/>
      <c r="B57" s="15" t="s">
        <v>11</v>
      </c>
      <c r="C57" s="29">
        <v>1371</v>
      </c>
      <c r="D57" s="16">
        <v>154</v>
      </c>
      <c r="E57" s="17">
        <v>1217</v>
      </c>
      <c r="F57" s="18">
        <v>32</v>
      </c>
      <c r="G57" s="19">
        <f t="shared" si="6"/>
        <v>1403</v>
      </c>
    </row>
    <row r="58" spans="1:7" s="2" customFormat="1" ht="13.5" customHeight="1">
      <c r="A58" s="39"/>
      <c r="B58" s="15" t="s">
        <v>12</v>
      </c>
      <c r="C58" s="29">
        <v>1307</v>
      </c>
      <c r="D58" s="16">
        <v>201</v>
      </c>
      <c r="E58" s="17">
        <v>1106</v>
      </c>
      <c r="F58" s="18">
        <v>50</v>
      </c>
      <c r="G58" s="19">
        <f t="shared" si="6"/>
        <v>1357</v>
      </c>
    </row>
    <row r="59" spans="1:7" s="2" customFormat="1" ht="13.5" customHeight="1">
      <c r="A59" s="39"/>
      <c r="B59" s="15" t="s">
        <v>13</v>
      </c>
      <c r="C59" s="29">
        <v>977</v>
      </c>
      <c r="D59" s="16">
        <v>116</v>
      </c>
      <c r="E59" s="17">
        <v>861</v>
      </c>
      <c r="F59" s="18">
        <v>20</v>
      </c>
      <c r="G59" s="19">
        <f t="shared" si="6"/>
        <v>997</v>
      </c>
    </row>
    <row r="60" spans="1:7" s="2" customFormat="1" ht="13.5" customHeight="1">
      <c r="A60" s="39"/>
      <c r="B60" s="15" t="s">
        <v>14</v>
      </c>
      <c r="C60" s="29">
        <v>775</v>
      </c>
      <c r="D60" s="16">
        <v>83</v>
      </c>
      <c r="E60" s="17">
        <v>692</v>
      </c>
      <c r="F60" s="18">
        <v>20</v>
      </c>
      <c r="G60" s="19">
        <f t="shared" si="6"/>
        <v>795</v>
      </c>
    </row>
    <row r="61" spans="1:7" s="2" customFormat="1" ht="13.5" customHeight="1" thickBot="1">
      <c r="A61" s="39"/>
      <c r="B61" s="20" t="s">
        <v>15</v>
      </c>
      <c r="C61" s="31">
        <v>829</v>
      </c>
      <c r="D61" s="21">
        <v>94</v>
      </c>
      <c r="E61" s="22">
        <v>735</v>
      </c>
      <c r="F61" s="23">
        <v>32</v>
      </c>
      <c r="G61" s="24">
        <f t="shared" si="6"/>
        <v>861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7812</v>
      </c>
      <c r="D62" s="27">
        <f>SUM(D55:D61)</f>
        <v>1091</v>
      </c>
      <c r="E62" s="27">
        <f>SUM(E55:E61)</f>
        <v>6721</v>
      </c>
      <c r="F62" s="27">
        <f>SUM(F55:F61)</f>
        <v>202</v>
      </c>
      <c r="G62" s="28">
        <f>SUM(G55:G61)</f>
        <v>8014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11573</v>
      </c>
      <c r="D63" s="32">
        <f t="shared" si="7"/>
        <v>1848</v>
      </c>
      <c r="E63" s="33">
        <f t="shared" si="7"/>
        <v>9725</v>
      </c>
      <c r="F63" s="10">
        <f t="shared" si="7"/>
        <v>176</v>
      </c>
      <c r="G63" s="14">
        <f aca="true" t="shared" si="8" ref="G63:G69">C63+F63</f>
        <v>11749</v>
      </c>
    </row>
    <row r="64" spans="1:7" s="2" customFormat="1" ht="13.5" customHeight="1">
      <c r="A64" s="39"/>
      <c r="B64" s="9" t="s">
        <v>10</v>
      </c>
      <c r="C64" s="29">
        <f t="shared" si="7"/>
        <v>7190</v>
      </c>
      <c r="D64" s="34">
        <f t="shared" si="7"/>
        <v>1305</v>
      </c>
      <c r="E64" s="35">
        <f t="shared" si="7"/>
        <v>5885</v>
      </c>
      <c r="F64" s="29">
        <f t="shared" si="7"/>
        <v>220</v>
      </c>
      <c r="G64" s="14">
        <f t="shared" si="8"/>
        <v>7410</v>
      </c>
    </row>
    <row r="65" spans="1:7" s="2" customFormat="1" ht="13.5" customHeight="1">
      <c r="A65" s="39"/>
      <c r="B65" s="15" t="s">
        <v>11</v>
      </c>
      <c r="C65" s="29">
        <f t="shared" si="7"/>
        <v>10461</v>
      </c>
      <c r="D65" s="34">
        <f t="shared" si="7"/>
        <v>1369</v>
      </c>
      <c r="E65" s="35">
        <f t="shared" si="7"/>
        <v>9092</v>
      </c>
      <c r="F65" s="29">
        <f t="shared" si="7"/>
        <v>232</v>
      </c>
      <c r="G65" s="19">
        <f t="shared" si="8"/>
        <v>10693</v>
      </c>
    </row>
    <row r="66" spans="1:7" s="2" customFormat="1" ht="13.5" customHeight="1">
      <c r="A66" s="39"/>
      <c r="B66" s="15" t="s">
        <v>12</v>
      </c>
      <c r="C66" s="29">
        <f t="shared" si="7"/>
        <v>8758</v>
      </c>
      <c r="D66" s="34">
        <f t="shared" si="7"/>
        <v>1234</v>
      </c>
      <c r="E66" s="35">
        <f t="shared" si="7"/>
        <v>7524</v>
      </c>
      <c r="F66" s="29">
        <f t="shared" si="7"/>
        <v>293</v>
      </c>
      <c r="G66" s="19">
        <f t="shared" si="8"/>
        <v>9051</v>
      </c>
    </row>
    <row r="67" spans="1:7" s="2" customFormat="1" ht="13.5" customHeight="1">
      <c r="A67" s="39"/>
      <c r="B67" s="15" t="s">
        <v>13</v>
      </c>
      <c r="C67" s="29">
        <f t="shared" si="7"/>
        <v>6303</v>
      </c>
      <c r="D67" s="34">
        <f t="shared" si="7"/>
        <v>769</v>
      </c>
      <c r="E67" s="35">
        <f t="shared" si="7"/>
        <v>5534</v>
      </c>
      <c r="F67" s="29">
        <f t="shared" si="7"/>
        <v>164</v>
      </c>
      <c r="G67" s="19">
        <f t="shared" si="8"/>
        <v>6467</v>
      </c>
    </row>
    <row r="68" spans="1:7" s="2" customFormat="1" ht="13.5" customHeight="1">
      <c r="A68" s="39"/>
      <c r="B68" s="15" t="s">
        <v>14</v>
      </c>
      <c r="C68" s="29">
        <f t="shared" si="7"/>
        <v>5777</v>
      </c>
      <c r="D68" s="34">
        <f t="shared" si="7"/>
        <v>643</v>
      </c>
      <c r="E68" s="35">
        <f t="shared" si="7"/>
        <v>5134</v>
      </c>
      <c r="F68" s="29">
        <f t="shared" si="7"/>
        <v>125</v>
      </c>
      <c r="G68" s="19">
        <f t="shared" si="8"/>
        <v>5902</v>
      </c>
    </row>
    <row r="69" spans="1:7" s="2" customFormat="1" ht="13.5" customHeight="1" thickBot="1">
      <c r="A69" s="39"/>
      <c r="B69" s="20" t="s">
        <v>15</v>
      </c>
      <c r="C69" s="30">
        <f t="shared" si="7"/>
        <v>5154</v>
      </c>
      <c r="D69" s="36">
        <f t="shared" si="7"/>
        <v>611</v>
      </c>
      <c r="E69" s="37">
        <f t="shared" si="7"/>
        <v>4543</v>
      </c>
      <c r="F69" s="30">
        <f t="shared" si="7"/>
        <v>178</v>
      </c>
      <c r="G69" s="24">
        <f t="shared" si="8"/>
        <v>5332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55216</v>
      </c>
      <c r="D70" s="27">
        <f>SUM(D63:D69)</f>
        <v>7779</v>
      </c>
      <c r="E70" s="27">
        <f>SUM(E63:E69)</f>
        <v>47437</v>
      </c>
      <c r="F70" s="27">
        <f>SUM(F63:F69)</f>
        <v>1388</v>
      </c>
      <c r="G70" s="28">
        <f>SUM(G63:G69)</f>
        <v>56604</v>
      </c>
    </row>
  </sheetData>
  <sheetProtection/>
  <mergeCells count="13">
    <mergeCell ref="E2:G2"/>
    <mergeCell ref="A5:B6"/>
    <mergeCell ref="C5:C6"/>
    <mergeCell ref="F5:F6"/>
    <mergeCell ref="G5:G6"/>
    <mergeCell ref="A39:A46"/>
    <mergeCell ref="A47:A54"/>
    <mergeCell ref="A55:A62"/>
    <mergeCell ref="A63:A70"/>
    <mergeCell ref="A7:A14"/>
    <mergeCell ref="A15:A22"/>
    <mergeCell ref="A23:A30"/>
    <mergeCell ref="A31:A38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平成25年11月末現在</v>
      </c>
      <c r="F2" s="41"/>
      <c r="G2" s="41"/>
      <c r="H2">
        <v>11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23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2342</v>
      </c>
      <c r="D7" s="11">
        <v>346</v>
      </c>
      <c r="E7" s="12">
        <v>1996</v>
      </c>
      <c r="F7" s="13">
        <v>38</v>
      </c>
      <c r="G7" s="14">
        <f aca="true" t="shared" si="0" ref="G7:G13">C7+F7</f>
        <v>2380</v>
      </c>
    </row>
    <row r="8" spans="1:7" s="2" customFormat="1" ht="13.5" customHeight="1">
      <c r="A8" s="39"/>
      <c r="B8" s="9" t="s">
        <v>10</v>
      </c>
      <c r="C8" s="29">
        <v>1362</v>
      </c>
      <c r="D8" s="11">
        <v>249</v>
      </c>
      <c r="E8" s="12">
        <v>1113</v>
      </c>
      <c r="F8" s="13">
        <v>55</v>
      </c>
      <c r="G8" s="14">
        <f t="shared" si="0"/>
        <v>1417</v>
      </c>
    </row>
    <row r="9" spans="1:7" s="2" customFormat="1" ht="13.5" customHeight="1">
      <c r="A9" s="39"/>
      <c r="B9" s="15" t="s">
        <v>11</v>
      </c>
      <c r="C9" s="29">
        <v>2017</v>
      </c>
      <c r="D9" s="16">
        <v>264</v>
      </c>
      <c r="E9" s="17">
        <v>1753</v>
      </c>
      <c r="F9" s="18">
        <v>50</v>
      </c>
      <c r="G9" s="19">
        <f t="shared" si="0"/>
        <v>2067</v>
      </c>
    </row>
    <row r="10" spans="1:7" s="2" customFormat="1" ht="13.5" customHeight="1">
      <c r="A10" s="39"/>
      <c r="B10" s="15" t="s">
        <v>12</v>
      </c>
      <c r="C10" s="29">
        <v>1638</v>
      </c>
      <c r="D10" s="16">
        <v>243</v>
      </c>
      <c r="E10" s="17">
        <v>1395</v>
      </c>
      <c r="F10" s="18">
        <v>51</v>
      </c>
      <c r="G10" s="19">
        <f t="shared" si="0"/>
        <v>1689</v>
      </c>
    </row>
    <row r="11" spans="1:7" s="2" customFormat="1" ht="13.5" customHeight="1">
      <c r="A11" s="39"/>
      <c r="B11" s="15" t="s">
        <v>13</v>
      </c>
      <c r="C11" s="29">
        <v>1284</v>
      </c>
      <c r="D11" s="16">
        <v>168</v>
      </c>
      <c r="E11" s="17">
        <v>1116</v>
      </c>
      <c r="F11" s="18">
        <v>31</v>
      </c>
      <c r="G11" s="19">
        <f t="shared" si="0"/>
        <v>1315</v>
      </c>
    </row>
    <row r="12" spans="1:7" s="2" customFormat="1" ht="13.5" customHeight="1">
      <c r="A12" s="39"/>
      <c r="B12" s="15" t="s">
        <v>14</v>
      </c>
      <c r="C12" s="29">
        <v>1072</v>
      </c>
      <c r="D12" s="16">
        <v>121</v>
      </c>
      <c r="E12" s="17">
        <v>951</v>
      </c>
      <c r="F12" s="18">
        <v>22</v>
      </c>
      <c r="G12" s="19">
        <f t="shared" si="0"/>
        <v>1094</v>
      </c>
    </row>
    <row r="13" spans="1:7" s="2" customFormat="1" ht="13.5" customHeight="1" thickBot="1">
      <c r="A13" s="39"/>
      <c r="B13" s="20" t="s">
        <v>15</v>
      </c>
      <c r="C13" s="30">
        <v>912</v>
      </c>
      <c r="D13" s="21">
        <v>117</v>
      </c>
      <c r="E13" s="22">
        <v>795</v>
      </c>
      <c r="F13" s="23">
        <v>33</v>
      </c>
      <c r="G13" s="24">
        <f t="shared" si="0"/>
        <v>945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10627</v>
      </c>
      <c r="D14" s="27">
        <f>SUM(D7:D13)</f>
        <v>1508</v>
      </c>
      <c r="E14" s="27">
        <f>SUM(E7:E13)</f>
        <v>9119</v>
      </c>
      <c r="F14" s="27">
        <f>SUM(F7:F13)</f>
        <v>280</v>
      </c>
      <c r="G14" s="28">
        <f>SUM(G7:G13)</f>
        <v>10907</v>
      </c>
    </row>
    <row r="15" spans="1:7" s="2" customFormat="1" ht="13.5" customHeight="1">
      <c r="A15" s="38" t="s">
        <v>16</v>
      </c>
      <c r="B15" s="9" t="s">
        <v>9</v>
      </c>
      <c r="C15" s="10">
        <v>1585</v>
      </c>
      <c r="D15" s="11">
        <v>290</v>
      </c>
      <c r="E15" s="12">
        <v>1295</v>
      </c>
      <c r="F15" s="13">
        <v>36</v>
      </c>
      <c r="G15" s="14">
        <f aca="true" t="shared" si="1" ref="G15:G21">C15+F15</f>
        <v>1621</v>
      </c>
    </row>
    <row r="16" spans="1:7" s="2" customFormat="1" ht="13.5" customHeight="1">
      <c r="A16" s="39"/>
      <c r="B16" s="9" t="s">
        <v>10</v>
      </c>
      <c r="C16" s="29">
        <v>900</v>
      </c>
      <c r="D16" s="11">
        <v>183</v>
      </c>
      <c r="E16" s="12">
        <v>717</v>
      </c>
      <c r="F16" s="13">
        <v>28</v>
      </c>
      <c r="G16" s="14">
        <f t="shared" si="1"/>
        <v>928</v>
      </c>
    </row>
    <row r="17" spans="1:7" s="2" customFormat="1" ht="13.5" customHeight="1">
      <c r="A17" s="39"/>
      <c r="B17" s="15" t="s">
        <v>11</v>
      </c>
      <c r="C17" s="29">
        <v>1469</v>
      </c>
      <c r="D17" s="16">
        <v>218</v>
      </c>
      <c r="E17" s="17">
        <v>1251</v>
      </c>
      <c r="F17" s="18">
        <v>29</v>
      </c>
      <c r="G17" s="19">
        <f t="shared" si="1"/>
        <v>1498</v>
      </c>
    </row>
    <row r="18" spans="1:7" s="2" customFormat="1" ht="13.5" customHeight="1">
      <c r="A18" s="39"/>
      <c r="B18" s="15" t="s">
        <v>12</v>
      </c>
      <c r="C18" s="29">
        <v>1116</v>
      </c>
      <c r="D18" s="16">
        <v>156</v>
      </c>
      <c r="E18" s="17">
        <v>960</v>
      </c>
      <c r="F18" s="18">
        <v>33</v>
      </c>
      <c r="G18" s="19">
        <f t="shared" si="1"/>
        <v>1149</v>
      </c>
    </row>
    <row r="19" spans="1:7" s="2" customFormat="1" ht="13.5" customHeight="1">
      <c r="A19" s="39"/>
      <c r="B19" s="15" t="s">
        <v>13</v>
      </c>
      <c r="C19" s="29">
        <v>832</v>
      </c>
      <c r="D19" s="16">
        <v>112</v>
      </c>
      <c r="E19" s="17">
        <v>720</v>
      </c>
      <c r="F19" s="18">
        <v>33</v>
      </c>
      <c r="G19" s="19">
        <f t="shared" si="1"/>
        <v>865</v>
      </c>
    </row>
    <row r="20" spans="1:7" s="2" customFormat="1" ht="13.5" customHeight="1">
      <c r="A20" s="39"/>
      <c r="B20" s="15" t="s">
        <v>14</v>
      </c>
      <c r="C20" s="29">
        <v>870</v>
      </c>
      <c r="D20" s="16">
        <v>111</v>
      </c>
      <c r="E20" s="17">
        <v>759</v>
      </c>
      <c r="F20" s="18">
        <v>11</v>
      </c>
      <c r="G20" s="19">
        <f t="shared" si="1"/>
        <v>881</v>
      </c>
    </row>
    <row r="21" spans="1:7" s="2" customFormat="1" ht="13.5" customHeight="1" thickBot="1">
      <c r="A21" s="39"/>
      <c r="B21" s="20" t="s">
        <v>15</v>
      </c>
      <c r="C21" s="30">
        <v>542</v>
      </c>
      <c r="D21" s="21">
        <v>71</v>
      </c>
      <c r="E21" s="22">
        <v>471</v>
      </c>
      <c r="F21" s="23">
        <v>16</v>
      </c>
      <c r="G21" s="24">
        <f t="shared" si="1"/>
        <v>558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7314</v>
      </c>
      <c r="D22" s="27">
        <f>SUM(D15:D21)</f>
        <v>1141</v>
      </c>
      <c r="E22" s="27">
        <f>SUM(E15:E21)</f>
        <v>6173</v>
      </c>
      <c r="F22" s="27">
        <f>SUM(F15:F21)</f>
        <v>186</v>
      </c>
      <c r="G22" s="28">
        <f>SUM(G15:G21)</f>
        <v>7500</v>
      </c>
    </row>
    <row r="23" spans="1:7" s="2" customFormat="1" ht="13.5" customHeight="1">
      <c r="A23" s="39" t="s">
        <v>17</v>
      </c>
      <c r="B23" s="9" t="s">
        <v>9</v>
      </c>
      <c r="C23" s="10">
        <v>1476</v>
      </c>
      <c r="D23" s="11">
        <v>232</v>
      </c>
      <c r="E23" s="12">
        <v>1244</v>
      </c>
      <c r="F23" s="13">
        <v>24</v>
      </c>
      <c r="G23" s="14">
        <f aca="true" t="shared" si="2" ref="G23:G29">C23+F23</f>
        <v>1500</v>
      </c>
    </row>
    <row r="24" spans="1:7" s="2" customFormat="1" ht="13.5" customHeight="1">
      <c r="A24" s="39"/>
      <c r="B24" s="9" t="s">
        <v>10</v>
      </c>
      <c r="C24" s="29">
        <v>681</v>
      </c>
      <c r="D24" s="11">
        <v>110</v>
      </c>
      <c r="E24" s="12">
        <v>571</v>
      </c>
      <c r="F24" s="13">
        <v>25</v>
      </c>
      <c r="G24" s="14">
        <f t="shared" si="2"/>
        <v>706</v>
      </c>
    </row>
    <row r="25" spans="1:7" s="2" customFormat="1" ht="13.5" customHeight="1">
      <c r="A25" s="39"/>
      <c r="B25" s="15" t="s">
        <v>11</v>
      </c>
      <c r="C25" s="29">
        <v>1154</v>
      </c>
      <c r="D25" s="16">
        <v>127</v>
      </c>
      <c r="E25" s="17">
        <v>1027</v>
      </c>
      <c r="F25" s="18">
        <v>24</v>
      </c>
      <c r="G25" s="19">
        <f t="shared" si="2"/>
        <v>1178</v>
      </c>
    </row>
    <row r="26" spans="1:7" s="2" customFormat="1" ht="13.5" customHeight="1">
      <c r="A26" s="39"/>
      <c r="B26" s="15" t="s">
        <v>12</v>
      </c>
      <c r="C26" s="29">
        <v>766</v>
      </c>
      <c r="D26" s="16">
        <v>95</v>
      </c>
      <c r="E26" s="17">
        <v>671</v>
      </c>
      <c r="F26" s="18">
        <v>20</v>
      </c>
      <c r="G26" s="19">
        <f t="shared" si="2"/>
        <v>786</v>
      </c>
    </row>
    <row r="27" spans="1:7" s="2" customFormat="1" ht="13.5" customHeight="1">
      <c r="A27" s="39"/>
      <c r="B27" s="15" t="s">
        <v>13</v>
      </c>
      <c r="C27" s="29">
        <v>553</v>
      </c>
      <c r="D27" s="16">
        <v>61</v>
      </c>
      <c r="E27" s="17">
        <v>492</v>
      </c>
      <c r="F27" s="18">
        <v>16</v>
      </c>
      <c r="G27" s="19">
        <f t="shared" si="2"/>
        <v>569</v>
      </c>
    </row>
    <row r="28" spans="1:7" s="2" customFormat="1" ht="13.5" customHeight="1">
      <c r="A28" s="39"/>
      <c r="B28" s="15" t="s">
        <v>14</v>
      </c>
      <c r="C28" s="29">
        <v>595</v>
      </c>
      <c r="D28" s="16">
        <v>56</v>
      </c>
      <c r="E28" s="17">
        <v>539</v>
      </c>
      <c r="F28" s="18">
        <v>16</v>
      </c>
      <c r="G28" s="19">
        <f t="shared" si="2"/>
        <v>611</v>
      </c>
    </row>
    <row r="29" spans="1:7" s="2" customFormat="1" ht="13.5" customHeight="1" thickBot="1">
      <c r="A29" s="39"/>
      <c r="B29" s="20" t="s">
        <v>15</v>
      </c>
      <c r="C29" s="30">
        <v>441</v>
      </c>
      <c r="D29" s="21">
        <v>49</v>
      </c>
      <c r="E29" s="22">
        <v>392</v>
      </c>
      <c r="F29" s="23">
        <v>11</v>
      </c>
      <c r="G29" s="24">
        <f t="shared" si="2"/>
        <v>452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5666</v>
      </c>
      <c r="D30" s="27">
        <f>SUM(D23:D29)</f>
        <v>730</v>
      </c>
      <c r="E30" s="27">
        <f>SUM(E23:E29)</f>
        <v>4936</v>
      </c>
      <c r="F30" s="27">
        <f>SUM(F23:F29)</f>
        <v>136</v>
      </c>
      <c r="G30" s="28">
        <f>SUM(G23:G29)</f>
        <v>5802</v>
      </c>
    </row>
    <row r="31" spans="1:7" s="2" customFormat="1" ht="13.5" customHeight="1">
      <c r="A31" s="52" t="s">
        <v>18</v>
      </c>
      <c r="B31" s="9" t="s">
        <v>9</v>
      </c>
      <c r="C31" s="10">
        <v>2257</v>
      </c>
      <c r="D31" s="11">
        <v>369</v>
      </c>
      <c r="E31" s="12">
        <v>1888</v>
      </c>
      <c r="F31" s="13">
        <v>31</v>
      </c>
      <c r="G31" s="14">
        <f aca="true" t="shared" si="3" ref="G31:G37">C31+F31</f>
        <v>2288</v>
      </c>
    </row>
    <row r="32" spans="1:7" s="2" customFormat="1" ht="13.5" customHeight="1">
      <c r="A32" s="53"/>
      <c r="B32" s="9" t="s">
        <v>10</v>
      </c>
      <c r="C32" s="29">
        <v>1304</v>
      </c>
      <c r="D32" s="11">
        <v>226</v>
      </c>
      <c r="E32" s="12">
        <v>1078</v>
      </c>
      <c r="F32" s="13">
        <v>42</v>
      </c>
      <c r="G32" s="14">
        <f t="shared" si="3"/>
        <v>1346</v>
      </c>
    </row>
    <row r="33" spans="1:7" s="2" customFormat="1" ht="13.5" customHeight="1">
      <c r="A33" s="53"/>
      <c r="B33" s="15" t="s">
        <v>11</v>
      </c>
      <c r="C33" s="29">
        <v>1832</v>
      </c>
      <c r="D33" s="16">
        <v>227</v>
      </c>
      <c r="E33" s="17">
        <v>1605</v>
      </c>
      <c r="F33" s="18">
        <v>34</v>
      </c>
      <c r="G33" s="19">
        <f t="shared" si="3"/>
        <v>1866</v>
      </c>
    </row>
    <row r="34" spans="1:7" s="2" customFormat="1" ht="13.5" customHeight="1">
      <c r="A34" s="53"/>
      <c r="B34" s="15" t="s">
        <v>12</v>
      </c>
      <c r="C34" s="29">
        <v>1577</v>
      </c>
      <c r="D34" s="16">
        <v>225</v>
      </c>
      <c r="E34" s="17">
        <v>1352</v>
      </c>
      <c r="F34" s="18">
        <v>55</v>
      </c>
      <c r="G34" s="19">
        <f t="shared" si="3"/>
        <v>1632</v>
      </c>
    </row>
    <row r="35" spans="1:7" s="2" customFormat="1" ht="13.5" customHeight="1">
      <c r="A35" s="53"/>
      <c r="B35" s="15" t="s">
        <v>13</v>
      </c>
      <c r="C35" s="29">
        <v>1077</v>
      </c>
      <c r="D35" s="16">
        <v>122</v>
      </c>
      <c r="E35" s="17">
        <v>955</v>
      </c>
      <c r="F35" s="18">
        <v>20</v>
      </c>
      <c r="G35" s="19">
        <f t="shared" si="3"/>
        <v>1097</v>
      </c>
    </row>
    <row r="36" spans="1:7" s="2" customFormat="1" ht="13.5" customHeight="1">
      <c r="A36" s="53"/>
      <c r="B36" s="15" t="s">
        <v>14</v>
      </c>
      <c r="C36" s="29">
        <v>1061</v>
      </c>
      <c r="D36" s="16">
        <v>111</v>
      </c>
      <c r="E36" s="17">
        <v>950</v>
      </c>
      <c r="F36" s="18">
        <v>18</v>
      </c>
      <c r="G36" s="19">
        <f t="shared" si="3"/>
        <v>1079</v>
      </c>
    </row>
    <row r="37" spans="1:7" s="2" customFormat="1" ht="13.5" customHeight="1" thickBot="1">
      <c r="A37" s="53"/>
      <c r="B37" s="20" t="s">
        <v>15</v>
      </c>
      <c r="C37" s="30">
        <v>944</v>
      </c>
      <c r="D37" s="21">
        <v>102</v>
      </c>
      <c r="E37" s="22">
        <v>842</v>
      </c>
      <c r="F37" s="23">
        <v>28</v>
      </c>
      <c r="G37" s="24">
        <f t="shared" si="3"/>
        <v>972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10052</v>
      </c>
      <c r="D38" s="27">
        <f>SUM(D31:D37)</f>
        <v>1382</v>
      </c>
      <c r="E38" s="27">
        <f>SUM(E31:E37)</f>
        <v>8670</v>
      </c>
      <c r="F38" s="27">
        <f>SUM(F31:F37)</f>
        <v>228</v>
      </c>
      <c r="G38" s="28">
        <f>SUM(G31:G37)</f>
        <v>10280</v>
      </c>
    </row>
    <row r="39" spans="1:7" s="2" customFormat="1" ht="13.5" customHeight="1">
      <c r="A39" s="39" t="s">
        <v>19</v>
      </c>
      <c r="B39" s="9" t="s">
        <v>9</v>
      </c>
      <c r="C39" s="10">
        <v>1107</v>
      </c>
      <c r="D39" s="11">
        <v>183</v>
      </c>
      <c r="E39" s="12">
        <v>924</v>
      </c>
      <c r="F39" s="13">
        <v>12</v>
      </c>
      <c r="G39" s="14">
        <f aca="true" t="shared" si="4" ref="G39:G45">C39+F39</f>
        <v>1119</v>
      </c>
    </row>
    <row r="40" spans="1:7" s="2" customFormat="1" ht="13.5" customHeight="1">
      <c r="A40" s="39"/>
      <c r="B40" s="9" t="s">
        <v>10</v>
      </c>
      <c r="C40" s="29">
        <v>784</v>
      </c>
      <c r="D40" s="11">
        <v>130</v>
      </c>
      <c r="E40" s="12">
        <v>654</v>
      </c>
      <c r="F40" s="13">
        <v>23</v>
      </c>
      <c r="G40" s="14">
        <f t="shared" si="4"/>
        <v>807</v>
      </c>
    </row>
    <row r="41" spans="1:7" s="2" customFormat="1" ht="13.5" customHeight="1">
      <c r="A41" s="39"/>
      <c r="B41" s="15" t="s">
        <v>11</v>
      </c>
      <c r="C41" s="29">
        <v>1080</v>
      </c>
      <c r="D41" s="16">
        <v>140</v>
      </c>
      <c r="E41" s="17">
        <v>940</v>
      </c>
      <c r="F41" s="18">
        <v>26</v>
      </c>
      <c r="G41" s="19">
        <f t="shared" si="4"/>
        <v>1106</v>
      </c>
    </row>
    <row r="42" spans="1:7" s="2" customFormat="1" ht="13.5" customHeight="1">
      <c r="A42" s="39"/>
      <c r="B42" s="15" t="s">
        <v>12</v>
      </c>
      <c r="C42" s="29">
        <v>801</v>
      </c>
      <c r="D42" s="16">
        <v>117</v>
      </c>
      <c r="E42" s="17">
        <v>684</v>
      </c>
      <c r="F42" s="18">
        <v>22</v>
      </c>
      <c r="G42" s="19">
        <f t="shared" si="4"/>
        <v>823</v>
      </c>
    </row>
    <row r="43" spans="1:7" s="2" customFormat="1" ht="13.5" customHeight="1">
      <c r="A43" s="39"/>
      <c r="B43" s="15" t="s">
        <v>13</v>
      </c>
      <c r="C43" s="29">
        <v>515</v>
      </c>
      <c r="D43" s="16">
        <v>61</v>
      </c>
      <c r="E43" s="17">
        <v>454</v>
      </c>
      <c r="F43" s="18">
        <v>13</v>
      </c>
      <c r="G43" s="19">
        <f t="shared" si="4"/>
        <v>528</v>
      </c>
    </row>
    <row r="44" spans="1:7" s="2" customFormat="1" ht="13.5" customHeight="1">
      <c r="A44" s="39"/>
      <c r="B44" s="15" t="s">
        <v>14</v>
      </c>
      <c r="C44" s="29">
        <v>471</v>
      </c>
      <c r="D44" s="16">
        <v>57</v>
      </c>
      <c r="E44" s="17">
        <v>414</v>
      </c>
      <c r="F44" s="18">
        <v>13</v>
      </c>
      <c r="G44" s="19">
        <f t="shared" si="4"/>
        <v>484</v>
      </c>
    </row>
    <row r="45" spans="1:7" s="2" customFormat="1" ht="13.5" customHeight="1" thickBot="1">
      <c r="A45" s="39"/>
      <c r="B45" s="20" t="s">
        <v>15</v>
      </c>
      <c r="C45" s="30">
        <v>535</v>
      </c>
      <c r="D45" s="21">
        <v>62</v>
      </c>
      <c r="E45" s="22">
        <v>473</v>
      </c>
      <c r="F45" s="23">
        <v>25</v>
      </c>
      <c r="G45" s="24">
        <f t="shared" si="4"/>
        <v>560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5293</v>
      </c>
      <c r="D46" s="27">
        <f>SUM(D39:D45)</f>
        <v>750</v>
      </c>
      <c r="E46" s="27">
        <f>SUM(E39:E45)</f>
        <v>4543</v>
      </c>
      <c r="F46" s="27">
        <f>SUM(F39:F45)</f>
        <v>134</v>
      </c>
      <c r="G46" s="28">
        <f>SUM(G39:G45)</f>
        <v>5427</v>
      </c>
    </row>
    <row r="47" spans="1:7" s="2" customFormat="1" ht="13.5" customHeight="1">
      <c r="A47" s="39" t="s">
        <v>20</v>
      </c>
      <c r="B47" s="9" t="s">
        <v>9</v>
      </c>
      <c r="C47" s="10">
        <v>1385</v>
      </c>
      <c r="D47" s="11">
        <v>206</v>
      </c>
      <c r="E47" s="12">
        <v>1179</v>
      </c>
      <c r="F47" s="13">
        <v>24</v>
      </c>
      <c r="G47" s="14">
        <f aca="true" t="shared" si="5" ref="G47:G53">C47+F47</f>
        <v>1409</v>
      </c>
    </row>
    <row r="48" spans="1:7" s="2" customFormat="1" ht="13.5" customHeight="1">
      <c r="A48" s="39"/>
      <c r="B48" s="9" t="s">
        <v>10</v>
      </c>
      <c r="C48" s="29">
        <v>1212</v>
      </c>
      <c r="D48" s="11">
        <v>227</v>
      </c>
      <c r="E48" s="12">
        <v>985</v>
      </c>
      <c r="F48" s="13">
        <v>22</v>
      </c>
      <c r="G48" s="14">
        <f t="shared" si="5"/>
        <v>1234</v>
      </c>
    </row>
    <row r="49" spans="1:7" s="2" customFormat="1" ht="13.5" customHeight="1">
      <c r="A49" s="39"/>
      <c r="B49" s="15" t="s">
        <v>11</v>
      </c>
      <c r="C49" s="29">
        <v>1587</v>
      </c>
      <c r="D49" s="16">
        <v>247</v>
      </c>
      <c r="E49" s="17">
        <v>1340</v>
      </c>
      <c r="F49" s="18">
        <v>29</v>
      </c>
      <c r="G49" s="19">
        <f t="shared" si="5"/>
        <v>1616</v>
      </c>
    </row>
    <row r="50" spans="1:7" s="2" customFormat="1" ht="13.5" customHeight="1">
      <c r="A50" s="39"/>
      <c r="B50" s="15" t="s">
        <v>12</v>
      </c>
      <c r="C50" s="29">
        <v>1555</v>
      </c>
      <c r="D50" s="16">
        <v>203</v>
      </c>
      <c r="E50" s="17">
        <v>1352</v>
      </c>
      <c r="F50" s="18">
        <v>57</v>
      </c>
      <c r="G50" s="19">
        <f t="shared" si="5"/>
        <v>1612</v>
      </c>
    </row>
    <row r="51" spans="1:7" s="2" customFormat="1" ht="13.5" customHeight="1">
      <c r="A51" s="39"/>
      <c r="B51" s="15" t="s">
        <v>13</v>
      </c>
      <c r="C51" s="29">
        <v>1070</v>
      </c>
      <c r="D51" s="16">
        <v>136</v>
      </c>
      <c r="E51" s="17">
        <v>934</v>
      </c>
      <c r="F51" s="18">
        <v>29</v>
      </c>
      <c r="G51" s="19">
        <f t="shared" si="5"/>
        <v>1099</v>
      </c>
    </row>
    <row r="52" spans="1:7" s="2" customFormat="1" ht="13.5" customHeight="1">
      <c r="A52" s="39"/>
      <c r="B52" s="15" t="s">
        <v>14</v>
      </c>
      <c r="C52" s="29">
        <v>943</v>
      </c>
      <c r="D52" s="16">
        <v>97</v>
      </c>
      <c r="E52" s="17">
        <v>846</v>
      </c>
      <c r="F52" s="18">
        <v>27</v>
      </c>
      <c r="G52" s="19">
        <f t="shared" si="5"/>
        <v>970</v>
      </c>
    </row>
    <row r="53" spans="1:7" s="2" customFormat="1" ht="13.5" customHeight="1" thickBot="1">
      <c r="A53" s="39"/>
      <c r="B53" s="20" t="s">
        <v>15</v>
      </c>
      <c r="C53" s="30">
        <v>970</v>
      </c>
      <c r="D53" s="21">
        <v>127</v>
      </c>
      <c r="E53" s="22">
        <v>843</v>
      </c>
      <c r="F53" s="23">
        <v>31</v>
      </c>
      <c r="G53" s="24">
        <f t="shared" si="5"/>
        <v>1001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8722</v>
      </c>
      <c r="D54" s="27">
        <f>SUM(D47:D53)</f>
        <v>1243</v>
      </c>
      <c r="E54" s="27">
        <f>SUM(E47:E53)</f>
        <v>7479</v>
      </c>
      <c r="F54" s="27">
        <f>SUM(F47:F53)</f>
        <v>219</v>
      </c>
      <c r="G54" s="28">
        <f>SUM(G47:G53)</f>
        <v>8941</v>
      </c>
    </row>
    <row r="55" spans="1:7" s="2" customFormat="1" ht="13.5" customHeight="1">
      <c r="A55" s="39" t="s">
        <v>21</v>
      </c>
      <c r="B55" s="9" t="s">
        <v>9</v>
      </c>
      <c r="C55" s="10">
        <v>1575</v>
      </c>
      <c r="D55" s="11">
        <v>263</v>
      </c>
      <c r="E55" s="12">
        <v>1312</v>
      </c>
      <c r="F55" s="13">
        <v>19</v>
      </c>
      <c r="G55" s="14">
        <f aca="true" t="shared" si="6" ref="G55:G61">C55+F55</f>
        <v>1594</v>
      </c>
    </row>
    <row r="56" spans="1:7" s="2" customFormat="1" ht="13.5" customHeight="1">
      <c r="A56" s="39"/>
      <c r="B56" s="9" t="s">
        <v>10</v>
      </c>
      <c r="C56" s="29">
        <v>1008</v>
      </c>
      <c r="D56" s="11">
        <v>186</v>
      </c>
      <c r="E56" s="12">
        <v>822</v>
      </c>
      <c r="F56" s="13">
        <v>27</v>
      </c>
      <c r="G56" s="14">
        <f t="shared" si="6"/>
        <v>1035</v>
      </c>
    </row>
    <row r="57" spans="1:7" s="2" customFormat="1" ht="13.5" customHeight="1">
      <c r="A57" s="39"/>
      <c r="B57" s="15" t="s">
        <v>11</v>
      </c>
      <c r="C57" s="29">
        <v>1383</v>
      </c>
      <c r="D57" s="16">
        <v>153</v>
      </c>
      <c r="E57" s="17">
        <v>1230</v>
      </c>
      <c r="F57" s="18">
        <v>35</v>
      </c>
      <c r="G57" s="19">
        <f t="shared" si="6"/>
        <v>1418</v>
      </c>
    </row>
    <row r="58" spans="1:7" s="2" customFormat="1" ht="13.5" customHeight="1">
      <c r="A58" s="39"/>
      <c r="B58" s="15" t="s">
        <v>12</v>
      </c>
      <c r="C58" s="29">
        <v>1332</v>
      </c>
      <c r="D58" s="16">
        <v>201</v>
      </c>
      <c r="E58" s="17">
        <v>1131</v>
      </c>
      <c r="F58" s="18">
        <v>48</v>
      </c>
      <c r="G58" s="19">
        <f t="shared" si="6"/>
        <v>1380</v>
      </c>
    </row>
    <row r="59" spans="1:7" s="2" customFormat="1" ht="13.5" customHeight="1">
      <c r="A59" s="39"/>
      <c r="B59" s="15" t="s">
        <v>13</v>
      </c>
      <c r="C59" s="29">
        <v>974</v>
      </c>
      <c r="D59" s="16">
        <v>116</v>
      </c>
      <c r="E59" s="17">
        <v>858</v>
      </c>
      <c r="F59" s="18">
        <v>19</v>
      </c>
      <c r="G59" s="19">
        <f t="shared" si="6"/>
        <v>993</v>
      </c>
    </row>
    <row r="60" spans="1:7" s="2" customFormat="1" ht="13.5" customHeight="1">
      <c r="A60" s="39"/>
      <c r="B60" s="15" t="s">
        <v>14</v>
      </c>
      <c r="C60" s="29">
        <v>774</v>
      </c>
      <c r="D60" s="16">
        <v>86</v>
      </c>
      <c r="E60" s="17">
        <v>688</v>
      </c>
      <c r="F60" s="18">
        <v>19</v>
      </c>
      <c r="G60" s="19">
        <f t="shared" si="6"/>
        <v>793</v>
      </c>
    </row>
    <row r="61" spans="1:7" s="2" customFormat="1" ht="13.5" customHeight="1" thickBot="1">
      <c r="A61" s="39"/>
      <c r="B61" s="20" t="s">
        <v>15</v>
      </c>
      <c r="C61" s="31">
        <v>839</v>
      </c>
      <c r="D61" s="21">
        <v>95</v>
      </c>
      <c r="E61" s="22">
        <v>744</v>
      </c>
      <c r="F61" s="23">
        <v>30</v>
      </c>
      <c r="G61" s="24">
        <f t="shared" si="6"/>
        <v>869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7885</v>
      </c>
      <c r="D62" s="27">
        <f>SUM(D55:D61)</f>
        <v>1100</v>
      </c>
      <c r="E62" s="27">
        <f>SUM(E55:E61)</f>
        <v>6785</v>
      </c>
      <c r="F62" s="27">
        <f>SUM(F55:F61)</f>
        <v>197</v>
      </c>
      <c r="G62" s="28">
        <f>SUM(G55:G61)</f>
        <v>8082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11727</v>
      </c>
      <c r="D63" s="32">
        <f t="shared" si="7"/>
        <v>1889</v>
      </c>
      <c r="E63" s="33">
        <f t="shared" si="7"/>
        <v>9838</v>
      </c>
      <c r="F63" s="10">
        <f t="shared" si="7"/>
        <v>184</v>
      </c>
      <c r="G63" s="14">
        <f aca="true" t="shared" si="8" ref="G63:G69">C63+F63</f>
        <v>11911</v>
      </c>
    </row>
    <row r="64" spans="1:7" s="2" customFormat="1" ht="13.5" customHeight="1">
      <c r="A64" s="39"/>
      <c r="B64" s="9" t="s">
        <v>10</v>
      </c>
      <c r="C64" s="29">
        <f t="shared" si="7"/>
        <v>7251</v>
      </c>
      <c r="D64" s="34">
        <f t="shared" si="7"/>
        <v>1311</v>
      </c>
      <c r="E64" s="35">
        <f t="shared" si="7"/>
        <v>5940</v>
      </c>
      <c r="F64" s="29">
        <f t="shared" si="7"/>
        <v>222</v>
      </c>
      <c r="G64" s="14">
        <f t="shared" si="8"/>
        <v>7473</v>
      </c>
    </row>
    <row r="65" spans="1:7" s="2" customFormat="1" ht="13.5" customHeight="1">
      <c r="A65" s="39"/>
      <c r="B65" s="15" t="s">
        <v>11</v>
      </c>
      <c r="C65" s="29">
        <f t="shared" si="7"/>
        <v>10522</v>
      </c>
      <c r="D65" s="34">
        <f t="shared" si="7"/>
        <v>1376</v>
      </c>
      <c r="E65" s="35">
        <f t="shared" si="7"/>
        <v>9146</v>
      </c>
      <c r="F65" s="29">
        <f t="shared" si="7"/>
        <v>227</v>
      </c>
      <c r="G65" s="19">
        <f t="shared" si="8"/>
        <v>10749</v>
      </c>
    </row>
    <row r="66" spans="1:7" s="2" customFormat="1" ht="13.5" customHeight="1">
      <c r="A66" s="39"/>
      <c r="B66" s="15" t="s">
        <v>12</v>
      </c>
      <c r="C66" s="29">
        <f t="shared" si="7"/>
        <v>8785</v>
      </c>
      <c r="D66" s="34">
        <f t="shared" si="7"/>
        <v>1240</v>
      </c>
      <c r="E66" s="35">
        <f t="shared" si="7"/>
        <v>7545</v>
      </c>
      <c r="F66" s="29">
        <f t="shared" si="7"/>
        <v>286</v>
      </c>
      <c r="G66" s="19">
        <f t="shared" si="8"/>
        <v>9071</v>
      </c>
    </row>
    <row r="67" spans="1:7" s="2" customFormat="1" ht="13.5" customHeight="1">
      <c r="A67" s="39"/>
      <c r="B67" s="15" t="s">
        <v>13</v>
      </c>
      <c r="C67" s="29">
        <f t="shared" si="7"/>
        <v>6305</v>
      </c>
      <c r="D67" s="34">
        <f t="shared" si="7"/>
        <v>776</v>
      </c>
      <c r="E67" s="35">
        <f t="shared" si="7"/>
        <v>5529</v>
      </c>
      <c r="F67" s="29">
        <f t="shared" si="7"/>
        <v>161</v>
      </c>
      <c r="G67" s="19">
        <f t="shared" si="8"/>
        <v>6466</v>
      </c>
    </row>
    <row r="68" spans="1:7" s="2" customFormat="1" ht="13.5" customHeight="1">
      <c r="A68" s="39"/>
      <c r="B68" s="15" t="s">
        <v>14</v>
      </c>
      <c r="C68" s="29">
        <f t="shared" si="7"/>
        <v>5786</v>
      </c>
      <c r="D68" s="34">
        <f t="shared" si="7"/>
        <v>639</v>
      </c>
      <c r="E68" s="35">
        <f t="shared" si="7"/>
        <v>5147</v>
      </c>
      <c r="F68" s="29">
        <f t="shared" si="7"/>
        <v>126</v>
      </c>
      <c r="G68" s="19">
        <f t="shared" si="8"/>
        <v>5912</v>
      </c>
    </row>
    <row r="69" spans="1:7" s="2" customFormat="1" ht="13.5" customHeight="1" thickBot="1">
      <c r="A69" s="39"/>
      <c r="B69" s="20" t="s">
        <v>15</v>
      </c>
      <c r="C69" s="30">
        <f t="shared" si="7"/>
        <v>5183</v>
      </c>
      <c r="D69" s="36">
        <f t="shared" si="7"/>
        <v>623</v>
      </c>
      <c r="E69" s="37">
        <f t="shared" si="7"/>
        <v>4560</v>
      </c>
      <c r="F69" s="30">
        <f t="shared" si="7"/>
        <v>174</v>
      </c>
      <c r="G69" s="24">
        <f t="shared" si="8"/>
        <v>5357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55559</v>
      </c>
      <c r="D70" s="27">
        <f>SUM(D63:D69)</f>
        <v>7854</v>
      </c>
      <c r="E70" s="27">
        <f>SUM(E63:E69)</f>
        <v>47705</v>
      </c>
      <c r="F70" s="27">
        <f>SUM(F63:F69)</f>
        <v>1380</v>
      </c>
      <c r="G70" s="28">
        <f>SUM(G63:G69)</f>
        <v>56939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41" t="str">
        <f>"平成25年"&amp;H2&amp;"月末現在"</f>
        <v>平成25年12月末現在</v>
      </c>
      <c r="F2" s="41"/>
      <c r="G2" s="41"/>
      <c r="H2">
        <v>12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2" t="s">
        <v>24</v>
      </c>
      <c r="B5" s="43"/>
      <c r="C5" s="46" t="s">
        <v>3</v>
      </c>
      <c r="D5" s="4"/>
      <c r="E5" s="5"/>
      <c r="F5" s="48" t="s">
        <v>4</v>
      </c>
      <c r="G5" s="50" t="s">
        <v>5</v>
      </c>
    </row>
    <row r="6" spans="1:7" s="8" customFormat="1" ht="16.5" customHeight="1" thickBot="1" thickTop="1">
      <c r="A6" s="44"/>
      <c r="B6" s="45"/>
      <c r="C6" s="47"/>
      <c r="D6" s="6" t="s">
        <v>6</v>
      </c>
      <c r="E6" s="7" t="s">
        <v>7</v>
      </c>
      <c r="F6" s="49"/>
      <c r="G6" s="51"/>
    </row>
    <row r="7" spans="1:7" s="2" customFormat="1" ht="13.5" customHeight="1">
      <c r="A7" s="38" t="s">
        <v>8</v>
      </c>
      <c r="B7" s="9" t="s">
        <v>9</v>
      </c>
      <c r="C7" s="10">
        <v>2374</v>
      </c>
      <c r="D7" s="11">
        <v>354</v>
      </c>
      <c r="E7" s="12">
        <v>2020</v>
      </c>
      <c r="F7" s="13">
        <v>35</v>
      </c>
      <c r="G7" s="14">
        <f aca="true" t="shared" si="0" ref="G7:G13">C7+F7</f>
        <v>2409</v>
      </c>
    </row>
    <row r="8" spans="1:7" s="2" customFormat="1" ht="13.5" customHeight="1">
      <c r="A8" s="39"/>
      <c r="B8" s="9" t="s">
        <v>10</v>
      </c>
      <c r="C8" s="29">
        <v>1367</v>
      </c>
      <c r="D8" s="11">
        <v>252</v>
      </c>
      <c r="E8" s="12">
        <v>1115</v>
      </c>
      <c r="F8" s="13">
        <v>55</v>
      </c>
      <c r="G8" s="14">
        <f t="shared" si="0"/>
        <v>1422</v>
      </c>
    </row>
    <row r="9" spans="1:7" s="2" customFormat="1" ht="13.5" customHeight="1">
      <c r="A9" s="39"/>
      <c r="B9" s="15" t="s">
        <v>11</v>
      </c>
      <c r="C9" s="29">
        <v>2025</v>
      </c>
      <c r="D9" s="16">
        <v>271</v>
      </c>
      <c r="E9" s="17">
        <v>1754</v>
      </c>
      <c r="F9" s="18">
        <v>49</v>
      </c>
      <c r="G9" s="19">
        <f t="shared" si="0"/>
        <v>2074</v>
      </c>
    </row>
    <row r="10" spans="1:7" s="2" customFormat="1" ht="13.5" customHeight="1">
      <c r="A10" s="39"/>
      <c r="B10" s="15" t="s">
        <v>12</v>
      </c>
      <c r="C10" s="29">
        <v>1643</v>
      </c>
      <c r="D10" s="16">
        <v>237</v>
      </c>
      <c r="E10" s="17">
        <v>1406</v>
      </c>
      <c r="F10" s="18">
        <v>49</v>
      </c>
      <c r="G10" s="19">
        <f t="shared" si="0"/>
        <v>1692</v>
      </c>
    </row>
    <row r="11" spans="1:7" s="2" customFormat="1" ht="13.5" customHeight="1">
      <c r="A11" s="39"/>
      <c r="B11" s="15" t="s">
        <v>13</v>
      </c>
      <c r="C11" s="29">
        <v>1279</v>
      </c>
      <c r="D11" s="16">
        <v>168</v>
      </c>
      <c r="E11" s="17">
        <v>1111</v>
      </c>
      <c r="F11" s="18">
        <v>30</v>
      </c>
      <c r="G11" s="19">
        <f t="shared" si="0"/>
        <v>1309</v>
      </c>
    </row>
    <row r="12" spans="1:7" s="2" customFormat="1" ht="13.5" customHeight="1">
      <c r="A12" s="39"/>
      <c r="B12" s="15" t="s">
        <v>14</v>
      </c>
      <c r="C12" s="29">
        <v>1065</v>
      </c>
      <c r="D12" s="16">
        <v>118</v>
      </c>
      <c r="E12" s="17">
        <v>947</v>
      </c>
      <c r="F12" s="18">
        <v>19</v>
      </c>
      <c r="G12" s="19">
        <f t="shared" si="0"/>
        <v>1084</v>
      </c>
    </row>
    <row r="13" spans="1:7" s="2" customFormat="1" ht="13.5" customHeight="1" thickBot="1">
      <c r="A13" s="39"/>
      <c r="B13" s="20" t="s">
        <v>15</v>
      </c>
      <c r="C13" s="30">
        <v>911</v>
      </c>
      <c r="D13" s="21">
        <v>118</v>
      </c>
      <c r="E13" s="22">
        <v>793</v>
      </c>
      <c r="F13" s="23">
        <v>34</v>
      </c>
      <c r="G13" s="24">
        <f t="shared" si="0"/>
        <v>945</v>
      </c>
    </row>
    <row r="14" spans="1:7" s="2" customFormat="1" ht="13.5" customHeight="1" thickBot="1" thickTop="1">
      <c r="A14" s="40"/>
      <c r="B14" s="25" t="s">
        <v>5</v>
      </c>
      <c r="C14" s="26">
        <f>SUM(C7:C13)</f>
        <v>10664</v>
      </c>
      <c r="D14" s="27">
        <f>SUM(D7:D13)</f>
        <v>1518</v>
      </c>
      <c r="E14" s="27">
        <f>SUM(E7:E13)</f>
        <v>9146</v>
      </c>
      <c r="F14" s="27">
        <f>SUM(F7:F13)</f>
        <v>271</v>
      </c>
      <c r="G14" s="28">
        <f>SUM(G7:G13)</f>
        <v>10935</v>
      </c>
    </row>
    <row r="15" spans="1:7" s="2" customFormat="1" ht="13.5" customHeight="1">
      <c r="A15" s="38" t="s">
        <v>16</v>
      </c>
      <c r="B15" s="9" t="s">
        <v>9</v>
      </c>
      <c r="C15" s="10">
        <v>1601</v>
      </c>
      <c r="D15" s="11">
        <v>294</v>
      </c>
      <c r="E15" s="12">
        <v>1307</v>
      </c>
      <c r="F15" s="13">
        <v>37</v>
      </c>
      <c r="G15" s="14">
        <f aca="true" t="shared" si="1" ref="G15:G21">C15+F15</f>
        <v>1638</v>
      </c>
    </row>
    <row r="16" spans="1:7" s="2" customFormat="1" ht="13.5" customHeight="1">
      <c r="A16" s="39"/>
      <c r="B16" s="9" t="s">
        <v>10</v>
      </c>
      <c r="C16" s="29">
        <v>908</v>
      </c>
      <c r="D16" s="11">
        <v>190</v>
      </c>
      <c r="E16" s="12">
        <v>718</v>
      </c>
      <c r="F16" s="13">
        <v>26</v>
      </c>
      <c r="G16" s="14">
        <f t="shared" si="1"/>
        <v>934</v>
      </c>
    </row>
    <row r="17" spans="1:7" s="2" customFormat="1" ht="13.5" customHeight="1">
      <c r="A17" s="39"/>
      <c r="B17" s="15" t="s">
        <v>11</v>
      </c>
      <c r="C17" s="29">
        <v>1481</v>
      </c>
      <c r="D17" s="16">
        <v>220</v>
      </c>
      <c r="E17" s="17">
        <v>1261</v>
      </c>
      <c r="F17" s="18">
        <v>29</v>
      </c>
      <c r="G17" s="19">
        <f t="shared" si="1"/>
        <v>1510</v>
      </c>
    </row>
    <row r="18" spans="1:7" s="2" customFormat="1" ht="13.5" customHeight="1">
      <c r="A18" s="39"/>
      <c r="B18" s="15" t="s">
        <v>12</v>
      </c>
      <c r="C18" s="29">
        <v>1128</v>
      </c>
      <c r="D18" s="16">
        <v>158</v>
      </c>
      <c r="E18" s="17">
        <v>970</v>
      </c>
      <c r="F18" s="18">
        <v>32</v>
      </c>
      <c r="G18" s="19">
        <f t="shared" si="1"/>
        <v>1160</v>
      </c>
    </row>
    <row r="19" spans="1:7" s="2" customFormat="1" ht="13.5" customHeight="1">
      <c r="A19" s="39"/>
      <c r="B19" s="15" t="s">
        <v>13</v>
      </c>
      <c r="C19" s="29">
        <v>818</v>
      </c>
      <c r="D19" s="16">
        <v>106</v>
      </c>
      <c r="E19" s="17">
        <v>712</v>
      </c>
      <c r="F19" s="18">
        <v>30</v>
      </c>
      <c r="G19" s="19">
        <f t="shared" si="1"/>
        <v>848</v>
      </c>
    </row>
    <row r="20" spans="1:7" s="2" customFormat="1" ht="13.5" customHeight="1">
      <c r="A20" s="39"/>
      <c r="B20" s="15" t="s">
        <v>14</v>
      </c>
      <c r="C20" s="29">
        <v>860</v>
      </c>
      <c r="D20" s="16">
        <v>105</v>
      </c>
      <c r="E20" s="17">
        <v>755</v>
      </c>
      <c r="F20" s="18">
        <v>12</v>
      </c>
      <c r="G20" s="19">
        <f t="shared" si="1"/>
        <v>872</v>
      </c>
    </row>
    <row r="21" spans="1:7" s="2" customFormat="1" ht="13.5" customHeight="1" thickBot="1">
      <c r="A21" s="39"/>
      <c r="B21" s="20" t="s">
        <v>15</v>
      </c>
      <c r="C21" s="30">
        <v>540</v>
      </c>
      <c r="D21" s="21">
        <v>70</v>
      </c>
      <c r="E21" s="22">
        <v>470</v>
      </c>
      <c r="F21" s="23">
        <v>16</v>
      </c>
      <c r="G21" s="24">
        <f t="shared" si="1"/>
        <v>556</v>
      </c>
    </row>
    <row r="22" spans="1:7" s="2" customFormat="1" ht="13.5" customHeight="1" thickBot="1" thickTop="1">
      <c r="A22" s="40"/>
      <c r="B22" s="25" t="s">
        <v>5</v>
      </c>
      <c r="C22" s="26">
        <f>SUM(C15:C21)</f>
        <v>7336</v>
      </c>
      <c r="D22" s="27">
        <f>SUM(D15:D21)</f>
        <v>1143</v>
      </c>
      <c r="E22" s="27">
        <f>SUM(E15:E21)</f>
        <v>6193</v>
      </c>
      <c r="F22" s="27">
        <f>SUM(F15:F21)</f>
        <v>182</v>
      </c>
      <c r="G22" s="28">
        <f>SUM(G15:G21)</f>
        <v>7518</v>
      </c>
    </row>
    <row r="23" spans="1:7" s="2" customFormat="1" ht="13.5" customHeight="1">
      <c r="A23" s="39" t="s">
        <v>17</v>
      </c>
      <c r="B23" s="9" t="s">
        <v>9</v>
      </c>
      <c r="C23" s="10">
        <v>1464</v>
      </c>
      <c r="D23" s="11">
        <v>235</v>
      </c>
      <c r="E23" s="12">
        <v>1229</v>
      </c>
      <c r="F23" s="13">
        <v>23</v>
      </c>
      <c r="G23" s="14">
        <f aca="true" t="shared" si="2" ref="G23:G29">C23+F23</f>
        <v>1487</v>
      </c>
    </row>
    <row r="24" spans="1:7" s="2" customFormat="1" ht="13.5" customHeight="1">
      <c r="A24" s="39"/>
      <c r="B24" s="9" t="s">
        <v>10</v>
      </c>
      <c r="C24" s="29">
        <v>688</v>
      </c>
      <c r="D24" s="11">
        <v>109</v>
      </c>
      <c r="E24" s="12">
        <v>579</v>
      </c>
      <c r="F24" s="13">
        <v>25</v>
      </c>
      <c r="G24" s="14">
        <f t="shared" si="2"/>
        <v>713</v>
      </c>
    </row>
    <row r="25" spans="1:7" s="2" customFormat="1" ht="13.5" customHeight="1">
      <c r="A25" s="39"/>
      <c r="B25" s="15" t="s">
        <v>11</v>
      </c>
      <c r="C25" s="29">
        <v>1169</v>
      </c>
      <c r="D25" s="16">
        <v>131</v>
      </c>
      <c r="E25" s="17">
        <v>1038</v>
      </c>
      <c r="F25" s="18">
        <v>25</v>
      </c>
      <c r="G25" s="19">
        <f t="shared" si="2"/>
        <v>1194</v>
      </c>
    </row>
    <row r="26" spans="1:7" s="2" customFormat="1" ht="13.5" customHeight="1">
      <c r="A26" s="39"/>
      <c r="B26" s="15" t="s">
        <v>12</v>
      </c>
      <c r="C26" s="29">
        <v>762</v>
      </c>
      <c r="D26" s="16">
        <v>89</v>
      </c>
      <c r="E26" s="17">
        <v>673</v>
      </c>
      <c r="F26" s="18">
        <v>20</v>
      </c>
      <c r="G26" s="19">
        <f t="shared" si="2"/>
        <v>782</v>
      </c>
    </row>
    <row r="27" spans="1:7" s="2" customFormat="1" ht="13.5" customHeight="1">
      <c r="A27" s="39"/>
      <c r="B27" s="15" t="s">
        <v>13</v>
      </c>
      <c r="C27" s="29">
        <v>555</v>
      </c>
      <c r="D27" s="16">
        <v>59</v>
      </c>
      <c r="E27" s="17">
        <v>496</v>
      </c>
      <c r="F27" s="18">
        <v>16</v>
      </c>
      <c r="G27" s="19">
        <f t="shared" si="2"/>
        <v>571</v>
      </c>
    </row>
    <row r="28" spans="1:7" s="2" customFormat="1" ht="13.5" customHeight="1">
      <c r="A28" s="39"/>
      <c r="B28" s="15" t="s">
        <v>14</v>
      </c>
      <c r="C28" s="29">
        <v>588</v>
      </c>
      <c r="D28" s="16">
        <v>57</v>
      </c>
      <c r="E28" s="17">
        <v>531</v>
      </c>
      <c r="F28" s="18">
        <v>14</v>
      </c>
      <c r="G28" s="19">
        <f t="shared" si="2"/>
        <v>602</v>
      </c>
    </row>
    <row r="29" spans="1:7" s="2" customFormat="1" ht="13.5" customHeight="1" thickBot="1">
      <c r="A29" s="39"/>
      <c r="B29" s="20" t="s">
        <v>15</v>
      </c>
      <c r="C29" s="30">
        <v>447</v>
      </c>
      <c r="D29" s="21">
        <v>47</v>
      </c>
      <c r="E29" s="22">
        <v>400</v>
      </c>
      <c r="F29" s="23">
        <v>11</v>
      </c>
      <c r="G29" s="24">
        <f t="shared" si="2"/>
        <v>458</v>
      </c>
    </row>
    <row r="30" spans="1:7" s="2" customFormat="1" ht="13.5" customHeight="1" thickBot="1" thickTop="1">
      <c r="A30" s="40"/>
      <c r="B30" s="25" t="s">
        <v>5</v>
      </c>
      <c r="C30" s="26">
        <f>SUM(C23:C29)</f>
        <v>5673</v>
      </c>
      <c r="D30" s="27">
        <f>SUM(D23:D29)</f>
        <v>727</v>
      </c>
      <c r="E30" s="27">
        <f>SUM(E23:E29)</f>
        <v>4946</v>
      </c>
      <c r="F30" s="27">
        <f>SUM(F23:F29)</f>
        <v>134</v>
      </c>
      <c r="G30" s="28">
        <f>SUM(G23:G29)</f>
        <v>5807</v>
      </c>
    </row>
    <row r="31" spans="1:7" s="2" customFormat="1" ht="13.5" customHeight="1">
      <c r="A31" s="52" t="s">
        <v>18</v>
      </c>
      <c r="B31" s="9" t="s">
        <v>9</v>
      </c>
      <c r="C31" s="10">
        <v>2273</v>
      </c>
      <c r="D31" s="11">
        <v>373</v>
      </c>
      <c r="E31" s="12">
        <v>1900</v>
      </c>
      <c r="F31" s="13">
        <v>32</v>
      </c>
      <c r="G31" s="14">
        <f aca="true" t="shared" si="3" ref="G31:G37">C31+F31</f>
        <v>2305</v>
      </c>
    </row>
    <row r="32" spans="1:7" s="2" customFormat="1" ht="13.5" customHeight="1">
      <c r="A32" s="53"/>
      <c r="B32" s="9" t="s">
        <v>10</v>
      </c>
      <c r="C32" s="29">
        <v>1323</v>
      </c>
      <c r="D32" s="11">
        <v>234</v>
      </c>
      <c r="E32" s="12">
        <v>1089</v>
      </c>
      <c r="F32" s="13">
        <v>42</v>
      </c>
      <c r="G32" s="14">
        <f t="shared" si="3"/>
        <v>1365</v>
      </c>
    </row>
    <row r="33" spans="1:7" s="2" customFormat="1" ht="13.5" customHeight="1">
      <c r="A33" s="53"/>
      <c r="B33" s="15" t="s">
        <v>11</v>
      </c>
      <c r="C33" s="29">
        <v>1860</v>
      </c>
      <c r="D33" s="16">
        <v>235</v>
      </c>
      <c r="E33" s="17">
        <v>1625</v>
      </c>
      <c r="F33" s="18">
        <v>34</v>
      </c>
      <c r="G33" s="19">
        <f t="shared" si="3"/>
        <v>1894</v>
      </c>
    </row>
    <row r="34" spans="1:7" s="2" customFormat="1" ht="13.5" customHeight="1">
      <c r="A34" s="53"/>
      <c r="B34" s="15" t="s">
        <v>12</v>
      </c>
      <c r="C34" s="29">
        <v>1579</v>
      </c>
      <c r="D34" s="16">
        <v>225</v>
      </c>
      <c r="E34" s="17">
        <v>1354</v>
      </c>
      <c r="F34" s="18">
        <v>51</v>
      </c>
      <c r="G34" s="19">
        <f t="shared" si="3"/>
        <v>1630</v>
      </c>
    </row>
    <row r="35" spans="1:7" s="2" customFormat="1" ht="13.5" customHeight="1">
      <c r="A35" s="53"/>
      <c r="B35" s="15" t="s">
        <v>13</v>
      </c>
      <c r="C35" s="29">
        <v>1070</v>
      </c>
      <c r="D35" s="16">
        <v>117</v>
      </c>
      <c r="E35" s="17">
        <v>953</v>
      </c>
      <c r="F35" s="18">
        <v>22</v>
      </c>
      <c r="G35" s="19">
        <f t="shared" si="3"/>
        <v>1092</v>
      </c>
    </row>
    <row r="36" spans="1:7" s="2" customFormat="1" ht="13.5" customHeight="1">
      <c r="A36" s="53"/>
      <c r="B36" s="15" t="s">
        <v>14</v>
      </c>
      <c r="C36" s="29">
        <v>1061</v>
      </c>
      <c r="D36" s="16">
        <v>116</v>
      </c>
      <c r="E36" s="17">
        <v>945</v>
      </c>
      <c r="F36" s="18">
        <v>18</v>
      </c>
      <c r="G36" s="19">
        <f t="shared" si="3"/>
        <v>1079</v>
      </c>
    </row>
    <row r="37" spans="1:7" s="2" customFormat="1" ht="13.5" customHeight="1" thickBot="1">
      <c r="A37" s="53"/>
      <c r="B37" s="20" t="s">
        <v>15</v>
      </c>
      <c r="C37" s="30">
        <v>932</v>
      </c>
      <c r="D37" s="21">
        <v>103</v>
      </c>
      <c r="E37" s="22">
        <v>829</v>
      </c>
      <c r="F37" s="23">
        <v>28</v>
      </c>
      <c r="G37" s="24">
        <f t="shared" si="3"/>
        <v>960</v>
      </c>
    </row>
    <row r="38" spans="1:7" s="2" customFormat="1" ht="13.5" customHeight="1" thickBot="1" thickTop="1">
      <c r="A38" s="54"/>
      <c r="B38" s="25" t="s">
        <v>5</v>
      </c>
      <c r="C38" s="26">
        <f>SUM(C31:C37)</f>
        <v>10098</v>
      </c>
      <c r="D38" s="27">
        <f>SUM(D31:D37)</f>
        <v>1403</v>
      </c>
      <c r="E38" s="27">
        <f>SUM(E31:E37)</f>
        <v>8695</v>
      </c>
      <c r="F38" s="27">
        <f>SUM(F31:F37)</f>
        <v>227</v>
      </c>
      <c r="G38" s="28">
        <f>SUM(G31:G37)</f>
        <v>10325</v>
      </c>
    </row>
    <row r="39" spans="1:7" s="2" customFormat="1" ht="13.5" customHeight="1">
      <c r="A39" s="39" t="s">
        <v>19</v>
      </c>
      <c r="B39" s="9" t="s">
        <v>9</v>
      </c>
      <c r="C39" s="10">
        <v>1131</v>
      </c>
      <c r="D39" s="11">
        <v>192</v>
      </c>
      <c r="E39" s="12">
        <v>939</v>
      </c>
      <c r="F39" s="13">
        <v>13</v>
      </c>
      <c r="G39" s="14">
        <f aca="true" t="shared" si="4" ref="G39:G45">C39+F39</f>
        <v>1144</v>
      </c>
    </row>
    <row r="40" spans="1:7" s="2" customFormat="1" ht="13.5" customHeight="1">
      <c r="A40" s="39"/>
      <c r="B40" s="9" t="s">
        <v>10</v>
      </c>
      <c r="C40" s="29">
        <v>784</v>
      </c>
      <c r="D40" s="11">
        <v>125</v>
      </c>
      <c r="E40" s="12">
        <v>659</v>
      </c>
      <c r="F40" s="13">
        <v>22</v>
      </c>
      <c r="G40" s="14">
        <f t="shared" si="4"/>
        <v>806</v>
      </c>
    </row>
    <row r="41" spans="1:7" s="2" customFormat="1" ht="13.5" customHeight="1">
      <c r="A41" s="39"/>
      <c r="B41" s="15" t="s">
        <v>11</v>
      </c>
      <c r="C41" s="29">
        <v>1088</v>
      </c>
      <c r="D41" s="16">
        <v>140</v>
      </c>
      <c r="E41" s="17">
        <v>948</v>
      </c>
      <c r="F41" s="18">
        <v>24</v>
      </c>
      <c r="G41" s="19">
        <f t="shared" si="4"/>
        <v>1112</v>
      </c>
    </row>
    <row r="42" spans="1:7" s="2" customFormat="1" ht="13.5" customHeight="1">
      <c r="A42" s="39"/>
      <c r="B42" s="15" t="s">
        <v>12</v>
      </c>
      <c r="C42" s="29">
        <v>793</v>
      </c>
      <c r="D42" s="16">
        <v>111</v>
      </c>
      <c r="E42" s="17">
        <v>682</v>
      </c>
      <c r="F42" s="18">
        <v>23</v>
      </c>
      <c r="G42" s="19">
        <f t="shared" si="4"/>
        <v>816</v>
      </c>
    </row>
    <row r="43" spans="1:7" s="2" customFormat="1" ht="13.5" customHeight="1">
      <c r="A43" s="39"/>
      <c r="B43" s="15" t="s">
        <v>13</v>
      </c>
      <c r="C43" s="29">
        <v>514</v>
      </c>
      <c r="D43" s="16">
        <v>60</v>
      </c>
      <c r="E43" s="17">
        <v>454</v>
      </c>
      <c r="F43" s="18">
        <v>11</v>
      </c>
      <c r="G43" s="19">
        <f t="shared" si="4"/>
        <v>525</v>
      </c>
    </row>
    <row r="44" spans="1:7" s="2" customFormat="1" ht="13.5" customHeight="1">
      <c r="A44" s="39"/>
      <c r="B44" s="15" t="s">
        <v>14</v>
      </c>
      <c r="C44" s="29">
        <v>471</v>
      </c>
      <c r="D44" s="16">
        <v>59</v>
      </c>
      <c r="E44" s="17">
        <v>412</v>
      </c>
      <c r="F44" s="18">
        <v>12</v>
      </c>
      <c r="G44" s="19">
        <f t="shared" si="4"/>
        <v>483</v>
      </c>
    </row>
    <row r="45" spans="1:7" s="2" customFormat="1" ht="13.5" customHeight="1" thickBot="1">
      <c r="A45" s="39"/>
      <c r="B45" s="20" t="s">
        <v>15</v>
      </c>
      <c r="C45" s="30">
        <v>517</v>
      </c>
      <c r="D45" s="21">
        <v>60</v>
      </c>
      <c r="E45" s="22">
        <v>457</v>
      </c>
      <c r="F45" s="23">
        <v>25</v>
      </c>
      <c r="G45" s="24">
        <f t="shared" si="4"/>
        <v>542</v>
      </c>
    </row>
    <row r="46" spans="1:7" s="2" customFormat="1" ht="13.5" customHeight="1" thickBot="1" thickTop="1">
      <c r="A46" s="40"/>
      <c r="B46" s="25" t="s">
        <v>5</v>
      </c>
      <c r="C46" s="26">
        <f>SUM(C39:C45)</f>
        <v>5298</v>
      </c>
      <c r="D46" s="27">
        <f>SUM(D39:D45)</f>
        <v>747</v>
      </c>
      <c r="E46" s="27">
        <f>SUM(E39:E45)</f>
        <v>4551</v>
      </c>
      <c r="F46" s="27">
        <f>SUM(F39:F45)</f>
        <v>130</v>
      </c>
      <c r="G46" s="28">
        <f>SUM(G39:G45)</f>
        <v>5428</v>
      </c>
    </row>
    <row r="47" spans="1:7" s="2" customFormat="1" ht="13.5" customHeight="1">
      <c r="A47" s="39" t="s">
        <v>20</v>
      </c>
      <c r="B47" s="9" t="s">
        <v>9</v>
      </c>
      <c r="C47" s="10">
        <v>1397</v>
      </c>
      <c r="D47" s="11">
        <v>215</v>
      </c>
      <c r="E47" s="12">
        <v>1182</v>
      </c>
      <c r="F47" s="13">
        <v>25</v>
      </c>
      <c r="G47" s="14">
        <f aca="true" t="shared" si="5" ref="G47:G53">C47+F47</f>
        <v>1422</v>
      </c>
    </row>
    <row r="48" spans="1:7" s="2" customFormat="1" ht="13.5" customHeight="1">
      <c r="A48" s="39"/>
      <c r="B48" s="9" t="s">
        <v>10</v>
      </c>
      <c r="C48" s="29">
        <v>1199</v>
      </c>
      <c r="D48" s="11">
        <v>219</v>
      </c>
      <c r="E48" s="12">
        <v>980</v>
      </c>
      <c r="F48" s="13">
        <v>21</v>
      </c>
      <c r="G48" s="14">
        <f t="shared" si="5"/>
        <v>1220</v>
      </c>
    </row>
    <row r="49" spans="1:7" s="2" customFormat="1" ht="13.5" customHeight="1">
      <c r="A49" s="39"/>
      <c r="B49" s="15" t="s">
        <v>11</v>
      </c>
      <c r="C49" s="29">
        <v>1568</v>
      </c>
      <c r="D49" s="16">
        <v>243</v>
      </c>
      <c r="E49" s="17">
        <v>1325</v>
      </c>
      <c r="F49" s="18">
        <v>31</v>
      </c>
      <c r="G49" s="19">
        <f t="shared" si="5"/>
        <v>1599</v>
      </c>
    </row>
    <row r="50" spans="1:7" s="2" customFormat="1" ht="13.5" customHeight="1">
      <c r="A50" s="39"/>
      <c r="B50" s="15" t="s">
        <v>12</v>
      </c>
      <c r="C50" s="29">
        <v>1570</v>
      </c>
      <c r="D50" s="16">
        <v>205</v>
      </c>
      <c r="E50" s="17">
        <v>1365</v>
      </c>
      <c r="F50" s="18">
        <v>57</v>
      </c>
      <c r="G50" s="19">
        <f t="shared" si="5"/>
        <v>1627</v>
      </c>
    </row>
    <row r="51" spans="1:7" s="2" customFormat="1" ht="13.5" customHeight="1">
      <c r="A51" s="39"/>
      <c r="B51" s="15" t="s">
        <v>13</v>
      </c>
      <c r="C51" s="29">
        <v>1079</v>
      </c>
      <c r="D51" s="16">
        <v>139</v>
      </c>
      <c r="E51" s="17">
        <v>940</v>
      </c>
      <c r="F51" s="18">
        <v>28</v>
      </c>
      <c r="G51" s="19">
        <f t="shared" si="5"/>
        <v>1107</v>
      </c>
    </row>
    <row r="52" spans="1:7" s="2" customFormat="1" ht="13.5" customHeight="1">
      <c r="A52" s="39"/>
      <c r="B52" s="15" t="s">
        <v>14</v>
      </c>
      <c r="C52" s="29">
        <v>944</v>
      </c>
      <c r="D52" s="16">
        <v>101</v>
      </c>
      <c r="E52" s="17">
        <v>843</v>
      </c>
      <c r="F52" s="18">
        <v>30</v>
      </c>
      <c r="G52" s="19">
        <f t="shared" si="5"/>
        <v>974</v>
      </c>
    </row>
    <row r="53" spans="1:7" s="2" customFormat="1" ht="13.5" customHeight="1" thickBot="1">
      <c r="A53" s="39"/>
      <c r="B53" s="20" t="s">
        <v>15</v>
      </c>
      <c r="C53" s="30">
        <v>969</v>
      </c>
      <c r="D53" s="21">
        <v>131</v>
      </c>
      <c r="E53" s="22">
        <v>838</v>
      </c>
      <c r="F53" s="23">
        <v>31</v>
      </c>
      <c r="G53" s="24">
        <f t="shared" si="5"/>
        <v>1000</v>
      </c>
    </row>
    <row r="54" spans="1:7" s="2" customFormat="1" ht="13.5" customHeight="1" thickBot="1" thickTop="1">
      <c r="A54" s="40"/>
      <c r="B54" s="25" t="s">
        <v>5</v>
      </c>
      <c r="C54" s="26">
        <f>SUM(C47:C53)</f>
        <v>8726</v>
      </c>
      <c r="D54" s="27">
        <f>SUM(D47:D53)</f>
        <v>1253</v>
      </c>
      <c r="E54" s="27">
        <f>SUM(E47:E53)</f>
        <v>7473</v>
      </c>
      <c r="F54" s="27">
        <f>SUM(F47:F53)</f>
        <v>223</v>
      </c>
      <c r="G54" s="28">
        <f>SUM(G47:G53)</f>
        <v>8949</v>
      </c>
    </row>
    <row r="55" spans="1:7" s="2" customFormat="1" ht="13.5" customHeight="1">
      <c r="A55" s="39" t="s">
        <v>21</v>
      </c>
      <c r="B55" s="9" t="s">
        <v>9</v>
      </c>
      <c r="C55" s="10">
        <v>1573</v>
      </c>
      <c r="D55" s="11">
        <v>257</v>
      </c>
      <c r="E55" s="12">
        <v>1316</v>
      </c>
      <c r="F55" s="13">
        <v>20</v>
      </c>
      <c r="G55" s="14">
        <f aca="true" t="shared" si="6" ref="G55:G61">C55+F55</f>
        <v>1593</v>
      </c>
    </row>
    <row r="56" spans="1:7" s="2" customFormat="1" ht="13.5" customHeight="1">
      <c r="A56" s="39"/>
      <c r="B56" s="9" t="s">
        <v>10</v>
      </c>
      <c r="C56" s="29">
        <v>1024</v>
      </c>
      <c r="D56" s="11">
        <v>188</v>
      </c>
      <c r="E56" s="12">
        <v>836</v>
      </c>
      <c r="F56" s="13">
        <v>29</v>
      </c>
      <c r="G56" s="14">
        <f t="shared" si="6"/>
        <v>1053</v>
      </c>
    </row>
    <row r="57" spans="1:7" s="2" customFormat="1" ht="13.5" customHeight="1">
      <c r="A57" s="39"/>
      <c r="B57" s="15" t="s">
        <v>11</v>
      </c>
      <c r="C57" s="29">
        <v>1381</v>
      </c>
      <c r="D57" s="16">
        <v>156</v>
      </c>
      <c r="E57" s="17">
        <v>1225</v>
      </c>
      <c r="F57" s="18">
        <v>33</v>
      </c>
      <c r="G57" s="19">
        <f t="shared" si="6"/>
        <v>1414</v>
      </c>
    </row>
    <row r="58" spans="1:7" s="2" customFormat="1" ht="13.5" customHeight="1">
      <c r="A58" s="39"/>
      <c r="B58" s="15" t="s">
        <v>12</v>
      </c>
      <c r="C58" s="29">
        <v>1320</v>
      </c>
      <c r="D58" s="16">
        <v>201</v>
      </c>
      <c r="E58" s="17">
        <v>1119</v>
      </c>
      <c r="F58" s="18">
        <v>49</v>
      </c>
      <c r="G58" s="19">
        <f t="shared" si="6"/>
        <v>1369</v>
      </c>
    </row>
    <row r="59" spans="1:7" s="2" customFormat="1" ht="13.5" customHeight="1">
      <c r="A59" s="39"/>
      <c r="B59" s="15" t="s">
        <v>13</v>
      </c>
      <c r="C59" s="29">
        <v>966</v>
      </c>
      <c r="D59" s="16">
        <v>118</v>
      </c>
      <c r="E59" s="17">
        <v>848</v>
      </c>
      <c r="F59" s="18">
        <v>20</v>
      </c>
      <c r="G59" s="19">
        <f t="shared" si="6"/>
        <v>986</v>
      </c>
    </row>
    <row r="60" spans="1:7" s="2" customFormat="1" ht="13.5" customHeight="1">
      <c r="A60" s="39"/>
      <c r="B60" s="15" t="s">
        <v>14</v>
      </c>
      <c r="C60" s="29">
        <v>779</v>
      </c>
      <c r="D60" s="16">
        <v>83</v>
      </c>
      <c r="E60" s="17">
        <v>696</v>
      </c>
      <c r="F60" s="18">
        <v>20</v>
      </c>
      <c r="G60" s="19">
        <f t="shared" si="6"/>
        <v>799</v>
      </c>
    </row>
    <row r="61" spans="1:7" s="2" customFormat="1" ht="13.5" customHeight="1" thickBot="1">
      <c r="A61" s="39"/>
      <c r="B61" s="20" t="s">
        <v>15</v>
      </c>
      <c r="C61" s="31">
        <v>831</v>
      </c>
      <c r="D61" s="21">
        <v>93</v>
      </c>
      <c r="E61" s="22">
        <v>738</v>
      </c>
      <c r="F61" s="23">
        <v>29</v>
      </c>
      <c r="G61" s="24">
        <f t="shared" si="6"/>
        <v>860</v>
      </c>
    </row>
    <row r="62" spans="1:7" s="2" customFormat="1" ht="13.5" customHeight="1" thickBot="1" thickTop="1">
      <c r="A62" s="40"/>
      <c r="B62" s="25" t="s">
        <v>5</v>
      </c>
      <c r="C62" s="26">
        <f>SUM(C55:C61)</f>
        <v>7874</v>
      </c>
      <c r="D62" s="27">
        <f>SUM(D55:D61)</f>
        <v>1096</v>
      </c>
      <c r="E62" s="27">
        <f>SUM(E55:E61)</f>
        <v>6778</v>
      </c>
      <c r="F62" s="27">
        <f>SUM(F55:F61)</f>
        <v>200</v>
      </c>
      <c r="G62" s="28">
        <f>SUM(G55:G61)</f>
        <v>8074</v>
      </c>
    </row>
    <row r="63" spans="1:7" s="2" customFormat="1" ht="13.5" customHeight="1">
      <c r="A63" s="39" t="s">
        <v>22</v>
      </c>
      <c r="B63" s="9" t="s">
        <v>9</v>
      </c>
      <c r="C63" s="10">
        <f aca="true" t="shared" si="7" ref="C63:F69">C7+C15+C23+C31+C39+C47+C55</f>
        <v>11813</v>
      </c>
      <c r="D63" s="32">
        <f t="shared" si="7"/>
        <v>1920</v>
      </c>
      <c r="E63" s="33">
        <f t="shared" si="7"/>
        <v>9893</v>
      </c>
      <c r="F63" s="10">
        <f t="shared" si="7"/>
        <v>185</v>
      </c>
      <c r="G63" s="14">
        <f aca="true" t="shared" si="8" ref="G63:G69">C63+F63</f>
        <v>11998</v>
      </c>
    </row>
    <row r="64" spans="1:7" s="2" customFormat="1" ht="13.5" customHeight="1">
      <c r="A64" s="39"/>
      <c r="B64" s="9" t="s">
        <v>10</v>
      </c>
      <c r="C64" s="29">
        <f t="shared" si="7"/>
        <v>7293</v>
      </c>
      <c r="D64" s="34">
        <f t="shared" si="7"/>
        <v>1317</v>
      </c>
      <c r="E64" s="35">
        <f t="shared" si="7"/>
        <v>5976</v>
      </c>
      <c r="F64" s="29">
        <f t="shared" si="7"/>
        <v>220</v>
      </c>
      <c r="G64" s="14">
        <f t="shared" si="8"/>
        <v>7513</v>
      </c>
    </row>
    <row r="65" spans="1:7" s="2" customFormat="1" ht="13.5" customHeight="1">
      <c r="A65" s="39"/>
      <c r="B65" s="15" t="s">
        <v>11</v>
      </c>
      <c r="C65" s="29">
        <f t="shared" si="7"/>
        <v>10572</v>
      </c>
      <c r="D65" s="34">
        <f t="shared" si="7"/>
        <v>1396</v>
      </c>
      <c r="E65" s="35">
        <f t="shared" si="7"/>
        <v>9176</v>
      </c>
      <c r="F65" s="29">
        <f t="shared" si="7"/>
        <v>225</v>
      </c>
      <c r="G65" s="19">
        <f t="shared" si="8"/>
        <v>10797</v>
      </c>
    </row>
    <row r="66" spans="1:7" s="2" customFormat="1" ht="13.5" customHeight="1">
      <c r="A66" s="39"/>
      <c r="B66" s="15" t="s">
        <v>12</v>
      </c>
      <c r="C66" s="29">
        <f t="shared" si="7"/>
        <v>8795</v>
      </c>
      <c r="D66" s="34">
        <f t="shared" si="7"/>
        <v>1226</v>
      </c>
      <c r="E66" s="35">
        <f t="shared" si="7"/>
        <v>7569</v>
      </c>
      <c r="F66" s="29">
        <f t="shared" si="7"/>
        <v>281</v>
      </c>
      <c r="G66" s="19">
        <f t="shared" si="8"/>
        <v>9076</v>
      </c>
    </row>
    <row r="67" spans="1:7" s="2" customFormat="1" ht="13.5" customHeight="1">
      <c r="A67" s="39"/>
      <c r="B67" s="15" t="s">
        <v>13</v>
      </c>
      <c r="C67" s="29">
        <f t="shared" si="7"/>
        <v>6281</v>
      </c>
      <c r="D67" s="34">
        <f t="shared" si="7"/>
        <v>767</v>
      </c>
      <c r="E67" s="35">
        <f t="shared" si="7"/>
        <v>5514</v>
      </c>
      <c r="F67" s="29">
        <f t="shared" si="7"/>
        <v>157</v>
      </c>
      <c r="G67" s="19">
        <f t="shared" si="8"/>
        <v>6438</v>
      </c>
    </row>
    <row r="68" spans="1:7" s="2" customFormat="1" ht="13.5" customHeight="1">
      <c r="A68" s="39"/>
      <c r="B68" s="15" t="s">
        <v>14</v>
      </c>
      <c r="C68" s="29">
        <f t="shared" si="7"/>
        <v>5768</v>
      </c>
      <c r="D68" s="34">
        <f t="shared" si="7"/>
        <v>639</v>
      </c>
      <c r="E68" s="35">
        <f t="shared" si="7"/>
        <v>5129</v>
      </c>
      <c r="F68" s="29">
        <f t="shared" si="7"/>
        <v>125</v>
      </c>
      <c r="G68" s="19">
        <f t="shared" si="8"/>
        <v>5893</v>
      </c>
    </row>
    <row r="69" spans="1:7" s="2" customFormat="1" ht="13.5" customHeight="1" thickBot="1">
      <c r="A69" s="39"/>
      <c r="B69" s="20" t="s">
        <v>15</v>
      </c>
      <c r="C69" s="30">
        <f t="shared" si="7"/>
        <v>5147</v>
      </c>
      <c r="D69" s="36">
        <f t="shared" si="7"/>
        <v>622</v>
      </c>
      <c r="E69" s="37">
        <f t="shared" si="7"/>
        <v>4525</v>
      </c>
      <c r="F69" s="30">
        <f t="shared" si="7"/>
        <v>174</v>
      </c>
      <c r="G69" s="24">
        <f t="shared" si="8"/>
        <v>5321</v>
      </c>
    </row>
    <row r="70" spans="1:7" s="2" customFormat="1" ht="13.5" customHeight="1" thickBot="1" thickTop="1">
      <c r="A70" s="40"/>
      <c r="B70" s="25" t="s">
        <v>5</v>
      </c>
      <c r="C70" s="26">
        <f>SUM(C63:C69)</f>
        <v>55669</v>
      </c>
      <c r="D70" s="27">
        <f>SUM(D63:D69)</f>
        <v>7887</v>
      </c>
      <c r="E70" s="27">
        <f>SUM(E63:E69)</f>
        <v>47782</v>
      </c>
      <c r="F70" s="27">
        <f>SUM(F63:F69)</f>
        <v>1367</v>
      </c>
      <c r="G70" s="28">
        <f>SUM(G63:G69)</f>
        <v>57036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FINE_User</cp:lastModifiedBy>
  <cp:lastPrinted>2012-11-14T06:33:44Z</cp:lastPrinted>
  <dcterms:created xsi:type="dcterms:W3CDTF">2009-05-07T07:20:09Z</dcterms:created>
  <dcterms:modified xsi:type="dcterms:W3CDTF">2014-04-07T08:12:56Z</dcterms:modified>
  <cp:category/>
  <cp:version/>
  <cp:contentType/>
  <cp:contentStatus/>
</cp:coreProperties>
</file>