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6" yWindow="102" windowWidth="14982" windowHeight="12116" activeTab="0"/>
  </bookViews>
  <sheets>
    <sheet name="みなし共同事業に係る明細書" sheetId="1" r:id="rId1"/>
    <sheet name="記載例" sheetId="2" r:id="rId2"/>
  </sheets>
  <definedNames>
    <definedName name="_xlnm.Print_Area" localSheetId="0">'みなし共同事業に係る明細書'!$A$1:$K$32</definedName>
    <definedName name="_xlnm.Print_Area" localSheetId="1">'記載例'!$A$1:$K$32</definedName>
  </definedNames>
  <calcPr fullCalcOnLoad="1"/>
</workbook>
</file>

<file path=xl/comments1.xml><?xml version="1.0" encoding="utf-8"?>
<comments xmlns="http://schemas.openxmlformats.org/spreadsheetml/2006/main">
  <authors>
    <author>浦上</author>
  </authors>
  <commentList>
    <comment ref="J4" authorId="0">
      <text>
        <r>
          <rPr>
            <b/>
            <sz val="10"/>
            <rFont val="ＭＳ Ｐゴシック"/>
            <family val="3"/>
          </rPr>
          <t>決算期末の日付を入力してください</t>
        </r>
      </text>
    </comment>
    <comment ref="C12" authorId="0">
      <text>
        <r>
          <rPr>
            <b/>
            <sz val="10"/>
            <rFont val="ＭＳ Ｐゴシック"/>
            <family val="3"/>
          </rPr>
          <t>上記の事業所以外でみなし共同事業の対象とならない福岡市内に有している事業所の合計床面積および従業者数を入力してください。</t>
        </r>
      </text>
    </comment>
    <comment ref="B14" authorId="0">
      <text>
        <r>
          <rPr>
            <b/>
            <sz val="10"/>
            <rFont val="ＭＳ Ｐゴシック"/>
            <family val="3"/>
          </rPr>
          <t>特殊関係者に該当する要件については、「みなし共同事業とは」を参照してください。</t>
        </r>
      </text>
    </comment>
    <comment ref="C10" authorId="0">
      <text>
        <r>
          <rPr>
            <b/>
            <sz val="10"/>
            <rFont val="ＭＳ Ｐゴシック"/>
            <family val="3"/>
          </rPr>
          <t>みなし共同事業の対象となる事業所用家屋で、貴社が使用されている床面積及び従業者数を記入してください。</t>
        </r>
      </text>
    </comment>
  </commentList>
</comments>
</file>

<file path=xl/comments2.xml><?xml version="1.0" encoding="utf-8"?>
<comments xmlns="http://schemas.openxmlformats.org/spreadsheetml/2006/main">
  <authors>
    <author>浦上</author>
  </authors>
  <commentList>
    <comment ref="J4" authorId="0">
      <text>
        <r>
          <rPr>
            <b/>
            <sz val="10"/>
            <rFont val="ＭＳ Ｐゴシック"/>
            <family val="3"/>
          </rPr>
          <t>決算期末の日付を入力してください</t>
        </r>
      </text>
    </comment>
    <comment ref="C12" authorId="0">
      <text>
        <r>
          <rPr>
            <b/>
            <sz val="10"/>
            <rFont val="ＭＳ Ｐゴシック"/>
            <family val="3"/>
          </rPr>
          <t>上記の事業所以外で福岡市内に有している事業所の合計床面積および従業者数を入力してください。</t>
        </r>
      </text>
    </comment>
  </commentList>
</comments>
</file>

<file path=xl/sharedStrings.xml><?xml version="1.0" encoding="utf-8"?>
<sst xmlns="http://schemas.openxmlformats.org/spreadsheetml/2006/main" count="73" uniqueCount="52">
  <si>
    <t>みなし共同事業に係る明細書</t>
  </si>
  <si>
    <t>名称又は氏名</t>
  </si>
  <si>
    <t>所在地又は住所</t>
  </si>
  <si>
    <t>みなし共同事業の対象となる事業所用家屋</t>
  </si>
  <si>
    <t>区分</t>
  </si>
  <si>
    <t>資産割</t>
  </si>
  <si>
    <t>専用床面積</t>
  </si>
  <si>
    <t>共用床面積</t>
  </si>
  <si>
    <t>非課税床面積</t>
  </si>
  <si>
    <t>差引床面積</t>
  </si>
  <si>
    <t>従業者割</t>
  </si>
  <si>
    <t>従業者数</t>
  </si>
  <si>
    <t>非課税者数</t>
  </si>
  <si>
    <t>差引人数</t>
  </si>
  <si>
    <t>備考</t>
  </si>
  <si>
    <t>（所在地）</t>
  </si>
  <si>
    <t>その他の事業所</t>
  </si>
  <si>
    <t>特殊関係者を有する者
（貴社）</t>
  </si>
  <si>
    <t>福岡市　　　区</t>
  </si>
  <si>
    <t>特殊関係者</t>
  </si>
  <si>
    <t>合計</t>
  </si>
  <si>
    <t>資産割免税点判定</t>
  </si>
  <si>
    <t>従業者割免税点判定</t>
  </si>
  <si>
    <t>整理番号</t>
  </si>
  <si>
    <t>合計床面積</t>
  </si>
  <si>
    <t>決算期</t>
  </si>
  <si>
    <t>↓</t>
  </si>
  <si>
    <t>特殊関係者を有する者
（貴社）</t>
  </si>
  <si>
    <t>（ビル名等）</t>
  </si>
  <si>
    <t>特殊関係者を有する者
（貴社）</t>
  </si>
  <si>
    <t>↓</t>
  </si>
  <si>
    <t>　福博　株式会社</t>
  </si>
  <si>
    <t>　福岡市中央区天神1丁目10-１</t>
  </si>
  <si>
    <t>福岡市中央区天神１丁目8-1</t>
  </si>
  <si>
    <t>　福博ビル</t>
  </si>
  <si>
    <t>みなし共同事業の対象となる事業所用家屋</t>
  </si>
  <si>
    <t>甲　株式会社</t>
  </si>
  <si>
    <t>乙　株式会社</t>
  </si>
  <si>
    <t>丙　株式会社</t>
  </si>
  <si>
    <t>株式会社　Ａ</t>
  </si>
  <si>
    <t>株式会社　Ｂ</t>
  </si>
  <si>
    <t>みなし共同事業の対象となる事業所用家屋の所在地・名称</t>
  </si>
  <si>
    <t>福岡市</t>
  </si>
  <si>
    <t>専用床面積①</t>
  </si>
  <si>
    <t>共用床面積②</t>
  </si>
  <si>
    <t>非課税床面積
④</t>
  </si>
  <si>
    <t>差引床面積
⑤＝（③－④）</t>
  </si>
  <si>
    <t>従業者数⑥</t>
  </si>
  <si>
    <t>非課税者数⑦</t>
  </si>
  <si>
    <t>差引人数
⑧＝（⑥－⑦）</t>
  </si>
  <si>
    <t>事業所床面積
③＝（①＋②）</t>
  </si>
  <si>
    <t>事業所床面積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</si>
</sst>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411]ggge&quot;年&quot;m&quot;月&quot;d&quot;日&quot;;&quot;期&quot;&quot;末&quot;&quot;現&quot;&quot;在&quot;"/>
    <numFmt numFmtId="179" formatCode="#,##0.00&quot;㎡&quot;"/>
    <numFmt numFmtId="180" formatCode="0.00_);[Red]\(0.00\)"/>
    <numFmt numFmtId="181" formatCode="[$-411]ggge&quot;年&quot;m&quot;月&quot;d&quot;日&quot;&quot;期&quot;&quot;末&quot;&quot;現&quot;&quot;在&quot;"/>
    <numFmt numFmtId="182" formatCode="#,##0&quot;人&quot;"/>
  </numFmts>
  <fonts count="50">
    <font>
      <sz val="11"/>
      <name val="ＭＳ Ｐゴシック"/>
      <family val="3"/>
    </font>
    <font>
      <sz val="6"/>
      <name val="ＭＳ Ｐゴシック"/>
      <family val="3"/>
    </font>
    <font>
      <sz val="11"/>
      <name val="ＭＳ Ｐ明朝"/>
      <family val="1"/>
    </font>
    <font>
      <b/>
      <sz val="10"/>
      <name val="ＭＳ Ｐゴシック"/>
      <family val="3"/>
    </font>
    <font>
      <sz val="11"/>
      <name val="ＭＳ 明朝"/>
      <family val="1"/>
    </font>
    <font>
      <sz val="20"/>
      <name val="ＭＳ 明朝"/>
      <family val="1"/>
    </font>
    <font>
      <b/>
      <sz val="11"/>
      <name val="ＭＳ 明朝"/>
      <family val="1"/>
    </font>
    <font>
      <sz val="11"/>
      <name val="Times New Roman"/>
      <family val="1"/>
    </font>
    <font>
      <sz val="20"/>
      <name val="Times New Roman"/>
      <family val="1"/>
    </font>
    <font>
      <b/>
      <sz val="14"/>
      <color indexed="10"/>
      <name val="Times New Roman"/>
      <family val="1"/>
    </font>
    <font>
      <sz val="14"/>
      <name val="ＭＳ Ｐ明朝"/>
      <family val="1"/>
    </font>
    <font>
      <sz val="14"/>
      <name val="Times New Roman"/>
      <family val="1"/>
    </font>
    <font>
      <sz val="12"/>
      <name val="Times New Roman"/>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thin"/>
      <right style="thin"/>
      <top style="medium"/>
      <bottom style="thin"/>
    </border>
    <border>
      <left style="thin"/>
      <right style="thin"/>
      <top>
        <color indexed="63"/>
      </top>
      <bottom>
        <color indexed="63"/>
      </botto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medium"/>
      <right style="thin"/>
      <top style="medium"/>
      <bottom style="thin"/>
    </border>
    <border>
      <left style="thin"/>
      <right style="thin"/>
      <top>
        <color indexed="63"/>
      </top>
      <bottom style="medium"/>
    </border>
    <border>
      <left style="thin"/>
      <right style="medium"/>
      <top>
        <color indexed="63"/>
      </top>
      <bottom style="medium"/>
    </border>
    <border>
      <left style="thin"/>
      <right style="thin"/>
      <top style="thin"/>
      <bottom style="thin"/>
    </border>
    <border>
      <left style="medium"/>
      <right>
        <color indexed="63"/>
      </right>
      <top>
        <color indexed="63"/>
      </top>
      <bottom>
        <color indexed="63"/>
      </bottom>
    </border>
    <border>
      <left>
        <color indexed="63"/>
      </left>
      <right style="medium"/>
      <top style="dashDot"/>
      <bottom>
        <color indexed="63"/>
      </bottom>
    </border>
    <border>
      <left>
        <color indexed="63"/>
      </left>
      <right style="medium"/>
      <top>
        <color indexed="63"/>
      </top>
      <bottom style="thin"/>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thin"/>
      <right style="thin"/>
      <top style="dashDot"/>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dashDot"/>
      <bottom>
        <color indexed="63"/>
      </bottom>
    </border>
    <border>
      <left style="thin"/>
      <right style="thin"/>
      <top style="thin"/>
      <bottom>
        <color indexed="63"/>
      </bottom>
    </border>
    <border>
      <left style="medium"/>
      <right style="thin"/>
      <top style="dashDot"/>
      <bottom>
        <color indexed="63"/>
      </bottom>
    </border>
    <border>
      <left style="medium"/>
      <right style="thin"/>
      <top>
        <color indexed="63"/>
      </top>
      <bottom style="medium"/>
    </border>
    <border>
      <left style="medium"/>
      <right style="thin"/>
      <top>
        <color indexed="63"/>
      </top>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medium"/>
      <top>
        <color indexed="63"/>
      </top>
      <bottom>
        <color indexed="63"/>
      </bottom>
    </border>
    <border>
      <left>
        <color indexed="63"/>
      </left>
      <right style="medium"/>
      <top style="thin"/>
      <bottom style="medium"/>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57">
    <xf numFmtId="0" fontId="0" fillId="0" borderId="0" xfId="0" applyAlignment="1">
      <alignment vertical="center"/>
    </xf>
    <xf numFmtId="0" fontId="7" fillId="33" borderId="0" xfId="0" applyFont="1" applyFill="1" applyAlignment="1">
      <alignmen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179" fontId="7" fillId="33" borderId="15" xfId="0" applyNumberFormat="1" applyFont="1" applyFill="1" applyBorder="1" applyAlignment="1">
      <alignment vertical="center"/>
    </xf>
    <xf numFmtId="179" fontId="7" fillId="33" borderId="13" xfId="0" applyNumberFormat="1" applyFont="1" applyFill="1" applyBorder="1" applyAlignment="1">
      <alignment vertical="center"/>
    </xf>
    <xf numFmtId="0" fontId="4" fillId="33" borderId="16" xfId="0" applyFont="1" applyFill="1" applyBorder="1" applyAlignment="1">
      <alignment vertical="center"/>
    </xf>
    <xf numFmtId="0" fontId="7" fillId="33" borderId="17" xfId="0" applyFont="1" applyFill="1" applyBorder="1" applyAlignment="1">
      <alignment vertical="center"/>
    </xf>
    <xf numFmtId="179" fontId="7" fillId="33" borderId="18" xfId="0" applyNumberFormat="1" applyFont="1" applyFill="1" applyBorder="1" applyAlignment="1">
      <alignment vertical="center"/>
    </xf>
    <xf numFmtId="179" fontId="7" fillId="33" borderId="14" xfId="0" applyNumberFormat="1" applyFont="1" applyFill="1" applyBorder="1" applyAlignment="1">
      <alignment vertical="center"/>
    </xf>
    <xf numFmtId="179" fontId="7" fillId="33" borderId="19" xfId="0" applyNumberFormat="1" applyFont="1" applyFill="1" applyBorder="1" applyAlignment="1">
      <alignment vertical="center"/>
    </xf>
    <xf numFmtId="182" fontId="7" fillId="33" borderId="19" xfId="0" applyNumberFormat="1" applyFont="1" applyFill="1" applyBorder="1" applyAlignment="1">
      <alignment vertical="center"/>
    </xf>
    <xf numFmtId="0" fontId="7" fillId="33" borderId="20" xfId="0" applyFont="1" applyFill="1" applyBorder="1" applyAlignment="1">
      <alignment vertical="center"/>
    </xf>
    <xf numFmtId="0" fontId="7" fillId="33" borderId="0" xfId="0" applyFont="1" applyFill="1" applyAlignment="1">
      <alignment vertical="center"/>
    </xf>
    <xf numFmtId="0" fontId="6" fillId="33" borderId="0" xfId="0" applyFont="1" applyFill="1" applyAlignment="1">
      <alignment horizontal="right" vertical="center"/>
    </xf>
    <xf numFmtId="0" fontId="9" fillId="33" borderId="21" xfId="0" applyFont="1" applyFill="1" applyBorder="1" applyAlignment="1">
      <alignment horizontal="right" vertical="center"/>
    </xf>
    <xf numFmtId="0" fontId="2" fillId="33" borderId="0" xfId="0" applyFont="1" applyFill="1" applyAlignment="1">
      <alignment horizontal="right" vertical="center"/>
    </xf>
    <xf numFmtId="0" fontId="2" fillId="33" borderId="22" xfId="0" applyFont="1" applyFill="1" applyBorder="1" applyAlignment="1">
      <alignment vertical="center"/>
    </xf>
    <xf numFmtId="38" fontId="7" fillId="33" borderId="0" xfId="48" applyFont="1" applyFill="1" applyAlignment="1">
      <alignment vertical="center"/>
    </xf>
    <xf numFmtId="0" fontId="7" fillId="33" borderId="0" xfId="0" applyFont="1" applyFill="1" applyAlignment="1" applyProtection="1">
      <alignment vertical="center"/>
      <protection/>
    </xf>
    <xf numFmtId="0" fontId="2" fillId="33" borderId="0" xfId="0" applyFont="1" applyFill="1" applyAlignment="1" applyProtection="1">
      <alignment horizontal="right" vertical="center"/>
      <protection/>
    </xf>
    <xf numFmtId="0" fontId="4" fillId="33" borderId="10"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179" fontId="7" fillId="33" borderId="15" xfId="0" applyNumberFormat="1" applyFont="1" applyFill="1" applyBorder="1" applyAlignment="1" applyProtection="1">
      <alignment vertical="center"/>
      <protection/>
    </xf>
    <xf numFmtId="179" fontId="7" fillId="33" borderId="13" xfId="0" applyNumberFormat="1"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7" fillId="33" borderId="17" xfId="0" applyFont="1" applyFill="1" applyBorder="1" applyAlignment="1" applyProtection="1">
      <alignment vertical="center"/>
      <protection/>
    </xf>
    <xf numFmtId="179" fontId="7" fillId="33" borderId="18" xfId="0" applyNumberFormat="1" applyFont="1" applyFill="1" applyBorder="1" applyAlignment="1" applyProtection="1">
      <alignment vertical="center"/>
      <protection/>
    </xf>
    <xf numFmtId="179" fontId="7" fillId="33" borderId="14" xfId="0" applyNumberFormat="1" applyFont="1" applyFill="1" applyBorder="1" applyAlignment="1" applyProtection="1">
      <alignment vertical="center"/>
      <protection/>
    </xf>
    <xf numFmtId="179" fontId="7" fillId="33" borderId="19" xfId="0" applyNumberFormat="1" applyFont="1" applyFill="1" applyBorder="1" applyAlignment="1" applyProtection="1">
      <alignment vertical="center"/>
      <protection/>
    </xf>
    <xf numFmtId="182" fontId="7" fillId="33" borderId="19" xfId="0" applyNumberFormat="1"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3" borderId="0" xfId="0" applyFont="1" applyFill="1" applyAlignment="1" applyProtection="1">
      <alignment vertical="center"/>
      <protection/>
    </xf>
    <xf numFmtId="0" fontId="6" fillId="33" borderId="0" xfId="0" applyFont="1" applyFill="1" applyAlignment="1" applyProtection="1">
      <alignment horizontal="right" vertical="center"/>
      <protection/>
    </xf>
    <xf numFmtId="0" fontId="9" fillId="33" borderId="21" xfId="0" applyFont="1" applyFill="1" applyBorder="1" applyAlignment="1" applyProtection="1">
      <alignment horizontal="right" vertical="center"/>
      <protection/>
    </xf>
    <xf numFmtId="179" fontId="7" fillId="33" borderId="23" xfId="0" applyNumberFormat="1" applyFont="1" applyFill="1" applyBorder="1" applyAlignment="1" applyProtection="1">
      <alignment vertical="center"/>
      <protection/>
    </xf>
    <xf numFmtId="179" fontId="7" fillId="33" borderId="24" xfId="0" applyNumberFormat="1" applyFont="1" applyFill="1" applyBorder="1" applyAlignment="1" applyProtection="1">
      <alignment vertical="center"/>
      <protection/>
    </xf>
    <xf numFmtId="179" fontId="7" fillId="33" borderId="25" xfId="0" applyNumberFormat="1" applyFont="1" applyFill="1" applyBorder="1" applyAlignment="1" applyProtection="1">
      <alignment vertical="center"/>
      <protection/>
    </xf>
    <xf numFmtId="179" fontId="7" fillId="33" borderId="26" xfId="0" applyNumberFormat="1" applyFont="1" applyFill="1" applyBorder="1" applyAlignment="1" applyProtection="1">
      <alignment vertical="center"/>
      <protection/>
    </xf>
    <xf numFmtId="179" fontId="7" fillId="33" borderId="27" xfId="0" applyNumberFormat="1" applyFont="1" applyFill="1" applyBorder="1" applyAlignment="1" applyProtection="1">
      <alignment vertical="center"/>
      <protection/>
    </xf>
    <xf numFmtId="179" fontId="7" fillId="33" borderId="28" xfId="0" applyNumberFormat="1" applyFont="1" applyFill="1" applyBorder="1" applyAlignment="1" applyProtection="1">
      <alignment vertical="center"/>
      <protection/>
    </xf>
    <xf numFmtId="182" fontId="7" fillId="33" borderId="29" xfId="0" applyNumberFormat="1" applyFont="1" applyFill="1" applyBorder="1" applyAlignment="1" applyProtection="1">
      <alignment vertical="center"/>
      <protection/>
    </xf>
    <xf numFmtId="182" fontId="7" fillId="33" borderId="15" xfId="0" applyNumberFormat="1" applyFont="1" applyFill="1" applyBorder="1" applyAlignment="1" applyProtection="1">
      <alignment vertical="center"/>
      <protection/>
    </xf>
    <xf numFmtId="182" fontId="7" fillId="33" borderId="25" xfId="0" applyNumberFormat="1" applyFont="1" applyFill="1" applyBorder="1" applyAlignment="1" applyProtection="1">
      <alignment vertical="center"/>
      <protection/>
    </xf>
    <xf numFmtId="182" fontId="7" fillId="33" borderId="26" xfId="0" applyNumberFormat="1" applyFont="1" applyFill="1" applyBorder="1" applyAlignment="1" applyProtection="1">
      <alignment vertical="center"/>
      <protection/>
    </xf>
    <xf numFmtId="182" fontId="7" fillId="33" borderId="30" xfId="0" applyNumberFormat="1" applyFont="1" applyFill="1" applyBorder="1" applyAlignment="1" applyProtection="1">
      <alignment vertical="center"/>
      <protection/>
    </xf>
    <xf numFmtId="0" fontId="4" fillId="33" borderId="18" xfId="0" applyFont="1" applyFill="1" applyBorder="1" applyAlignment="1" applyProtection="1">
      <alignment horizontal="distributed" vertical="center"/>
      <protection/>
    </xf>
    <xf numFmtId="0" fontId="7" fillId="33" borderId="11" xfId="0" applyFont="1" applyFill="1" applyBorder="1" applyAlignment="1" applyProtection="1">
      <alignment horizontal="distributed" vertical="center"/>
      <protection/>
    </xf>
    <xf numFmtId="0" fontId="7" fillId="33" borderId="10" xfId="0" applyFont="1" applyFill="1" applyBorder="1" applyAlignment="1" applyProtection="1">
      <alignment horizontal="distributed" vertical="center"/>
      <protection/>
    </xf>
    <xf numFmtId="0" fontId="7" fillId="33" borderId="13" xfId="0" applyFont="1" applyFill="1" applyBorder="1" applyAlignment="1" applyProtection="1">
      <alignment horizontal="distributed" vertical="center"/>
      <protection/>
    </xf>
    <xf numFmtId="0" fontId="7" fillId="33" borderId="21" xfId="0" applyFont="1" applyFill="1" applyBorder="1" applyAlignment="1" applyProtection="1">
      <alignment horizontal="distributed" vertical="center"/>
      <protection/>
    </xf>
    <xf numFmtId="0" fontId="7" fillId="33" borderId="31" xfId="0" applyFont="1" applyFill="1" applyBorder="1" applyAlignment="1" applyProtection="1">
      <alignment horizontal="distributed" vertical="center"/>
      <protection/>
    </xf>
    <xf numFmtId="0" fontId="7" fillId="33" borderId="14" xfId="0" applyFont="1" applyFill="1" applyBorder="1" applyAlignment="1" applyProtection="1">
      <alignment horizontal="distributed" vertical="center"/>
      <protection/>
    </xf>
    <xf numFmtId="0" fontId="7" fillId="33" borderId="32" xfId="0" applyFont="1" applyFill="1" applyBorder="1" applyAlignment="1" applyProtection="1">
      <alignment horizontal="distributed" vertical="center"/>
      <protection/>
    </xf>
    <xf numFmtId="0" fontId="7" fillId="33" borderId="33" xfId="0" applyFont="1" applyFill="1" applyBorder="1" applyAlignment="1" applyProtection="1">
      <alignment horizontal="distributed" vertical="center"/>
      <protection/>
    </xf>
    <xf numFmtId="0" fontId="2" fillId="33" borderId="13" xfId="0" applyFont="1" applyFill="1" applyBorder="1" applyAlignment="1" applyProtection="1">
      <alignment vertical="center" wrapText="1"/>
      <protection/>
    </xf>
    <xf numFmtId="0" fontId="7" fillId="33" borderId="21" xfId="0" applyFont="1" applyFill="1" applyBorder="1" applyAlignment="1" applyProtection="1">
      <alignment vertical="center" wrapText="1"/>
      <protection/>
    </xf>
    <xf numFmtId="0" fontId="7" fillId="33" borderId="13" xfId="0" applyFont="1" applyFill="1" applyBorder="1" applyAlignment="1" applyProtection="1">
      <alignment vertical="center" wrapText="1"/>
      <protection/>
    </xf>
    <xf numFmtId="0" fontId="7" fillId="33" borderId="14" xfId="0" applyFont="1" applyFill="1" applyBorder="1" applyAlignment="1" applyProtection="1">
      <alignment vertical="center" wrapText="1"/>
      <protection/>
    </xf>
    <xf numFmtId="0" fontId="7" fillId="33" borderId="32" xfId="0" applyFont="1" applyFill="1" applyBorder="1" applyAlignment="1" applyProtection="1">
      <alignment vertical="center" wrapText="1"/>
      <protection/>
    </xf>
    <xf numFmtId="179" fontId="7" fillId="33" borderId="30" xfId="0" applyNumberFormat="1" applyFont="1" applyFill="1" applyBorder="1" applyAlignment="1" applyProtection="1">
      <alignment vertical="center"/>
      <protection/>
    </xf>
    <xf numFmtId="179" fontId="7" fillId="33" borderId="19" xfId="0" applyNumberFormat="1" applyFont="1" applyFill="1" applyBorder="1" applyAlignment="1" applyProtection="1">
      <alignment vertical="center"/>
      <protection/>
    </xf>
    <xf numFmtId="0" fontId="2" fillId="33" borderId="31" xfId="0" applyFont="1" applyFill="1" applyBorder="1" applyAlignment="1" applyProtection="1">
      <alignment vertical="center" wrapText="1"/>
      <protection/>
    </xf>
    <xf numFmtId="0" fontId="7" fillId="33" borderId="31" xfId="0" applyFont="1" applyFill="1" applyBorder="1" applyAlignment="1" applyProtection="1">
      <alignment vertical="center" wrapText="1"/>
      <protection/>
    </xf>
    <xf numFmtId="0" fontId="4" fillId="33" borderId="31" xfId="0" applyFont="1" applyFill="1" applyBorder="1" applyAlignment="1" applyProtection="1">
      <alignment vertical="center"/>
      <protection/>
    </xf>
    <xf numFmtId="0" fontId="7" fillId="33" borderId="33" xfId="0" applyFont="1" applyFill="1" applyBorder="1" applyAlignment="1" applyProtection="1">
      <alignment vertical="center"/>
      <protection/>
    </xf>
    <xf numFmtId="179" fontId="7" fillId="33" borderId="12" xfId="0" applyNumberFormat="1" applyFont="1" applyFill="1" applyBorder="1" applyAlignment="1" applyProtection="1">
      <alignment vertical="center"/>
      <protection/>
    </xf>
    <xf numFmtId="0" fontId="4" fillId="33" borderId="34" xfId="0" applyFont="1" applyFill="1" applyBorder="1" applyAlignment="1" applyProtection="1">
      <alignment horizontal="center" vertical="center"/>
      <protection/>
    </xf>
    <xf numFmtId="0" fontId="7" fillId="33" borderId="28" xfId="0" applyFont="1" applyFill="1" applyBorder="1" applyAlignment="1" applyProtection="1">
      <alignment horizontal="center" vertical="center"/>
      <protection/>
    </xf>
    <xf numFmtId="0" fontId="11" fillId="33" borderId="16" xfId="0" applyFont="1" applyFill="1" applyBorder="1" applyAlignment="1" applyProtection="1">
      <alignment horizontal="left" vertical="center" indent="1" shrinkToFit="1"/>
      <protection/>
    </xf>
    <xf numFmtId="0" fontId="11" fillId="33" borderId="35" xfId="0" applyFont="1" applyFill="1" applyBorder="1" applyAlignment="1" applyProtection="1">
      <alignment horizontal="left" vertical="center" indent="1" shrinkToFit="1"/>
      <protection/>
    </xf>
    <xf numFmtId="0" fontId="11" fillId="33" borderId="36" xfId="0" applyFont="1" applyFill="1" applyBorder="1" applyAlignment="1" applyProtection="1">
      <alignment horizontal="left" vertical="center" indent="1" shrinkToFit="1"/>
      <protection/>
    </xf>
    <xf numFmtId="0" fontId="11" fillId="33" borderId="37" xfId="0" applyFont="1" applyFill="1" applyBorder="1" applyAlignment="1" applyProtection="1">
      <alignment horizontal="left" vertical="center" indent="1" shrinkToFit="1"/>
      <protection/>
    </xf>
    <xf numFmtId="0" fontId="11" fillId="33" borderId="38" xfId="0" applyFont="1" applyFill="1" applyBorder="1" applyAlignment="1" applyProtection="1">
      <alignment horizontal="left" vertical="center" indent="1" shrinkToFit="1"/>
      <protection/>
    </xf>
    <xf numFmtId="0" fontId="11" fillId="33" borderId="39" xfId="0" applyFont="1" applyFill="1" applyBorder="1" applyAlignment="1" applyProtection="1">
      <alignment horizontal="left" vertical="center" indent="1" shrinkToFit="1"/>
      <protection/>
    </xf>
    <xf numFmtId="0" fontId="4" fillId="33" borderId="21" xfId="0" applyFont="1" applyFill="1" applyBorder="1" applyAlignment="1" applyProtection="1">
      <alignment horizontal="center" vertical="center" wrapText="1"/>
      <protection/>
    </xf>
    <xf numFmtId="0" fontId="7" fillId="33" borderId="32" xfId="0" applyFont="1" applyFill="1" applyBorder="1" applyAlignment="1" applyProtection="1">
      <alignment horizontal="center" vertical="center"/>
      <protection/>
    </xf>
    <xf numFmtId="0" fontId="4" fillId="33" borderId="31" xfId="0" applyFont="1" applyFill="1" applyBorder="1" applyAlignment="1" applyProtection="1">
      <alignment horizontal="center" vertical="center" wrapText="1"/>
      <protection/>
    </xf>
    <xf numFmtId="0" fontId="7" fillId="33" borderId="33"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protection/>
    </xf>
    <xf numFmtId="0" fontId="2" fillId="33" borderId="40" xfId="0" applyFont="1" applyFill="1" applyBorder="1" applyAlignment="1" applyProtection="1">
      <alignment horizontal="left" vertical="center" indent="1" shrinkToFit="1"/>
      <protection/>
    </xf>
    <xf numFmtId="0" fontId="2" fillId="33" borderId="41" xfId="0" applyFont="1" applyFill="1" applyBorder="1" applyAlignment="1" applyProtection="1">
      <alignment horizontal="left" vertical="center" indent="1" shrinkToFit="1"/>
      <protection/>
    </xf>
    <xf numFmtId="0" fontId="2" fillId="33" borderId="42" xfId="0" applyFont="1" applyFill="1" applyBorder="1" applyAlignment="1" applyProtection="1">
      <alignment horizontal="left" vertical="center" indent="1" shrinkToFit="1"/>
      <protection/>
    </xf>
    <xf numFmtId="182" fontId="7" fillId="33" borderId="43" xfId="0" applyNumberFormat="1" applyFont="1" applyFill="1" applyBorder="1" applyAlignment="1" applyProtection="1">
      <alignment vertical="center"/>
      <protection/>
    </xf>
    <xf numFmtId="182" fontId="7" fillId="33" borderId="28" xfId="0" applyNumberFormat="1" applyFont="1" applyFill="1" applyBorder="1" applyAlignment="1" applyProtection="1">
      <alignment vertical="center"/>
      <protection/>
    </xf>
    <xf numFmtId="0" fontId="12" fillId="33" borderId="11" xfId="0" applyFont="1" applyFill="1" applyBorder="1" applyAlignment="1" applyProtection="1">
      <alignment vertical="center" wrapText="1"/>
      <protection/>
    </xf>
    <xf numFmtId="0" fontId="12" fillId="33" borderId="10" xfId="0" applyFont="1" applyFill="1" applyBorder="1" applyAlignment="1" applyProtection="1">
      <alignment vertical="center" wrapText="1"/>
      <protection/>
    </xf>
    <xf numFmtId="0" fontId="12" fillId="33" borderId="21" xfId="0" applyFont="1" applyFill="1" applyBorder="1" applyAlignment="1" applyProtection="1">
      <alignment vertical="center" wrapText="1"/>
      <protection/>
    </xf>
    <xf numFmtId="0" fontId="12" fillId="33" borderId="31" xfId="0" applyFont="1" applyFill="1" applyBorder="1" applyAlignment="1" applyProtection="1">
      <alignment vertical="center" wrapText="1"/>
      <protection/>
    </xf>
    <xf numFmtId="179" fontId="7" fillId="33" borderId="44" xfId="0" applyNumberFormat="1" applyFont="1" applyFill="1" applyBorder="1" applyAlignment="1" applyProtection="1">
      <alignment vertical="center"/>
      <protection/>
    </xf>
    <xf numFmtId="182" fontId="7" fillId="33" borderId="27" xfId="0" applyNumberFormat="1" applyFont="1" applyFill="1" applyBorder="1" applyAlignment="1" applyProtection="1">
      <alignment vertical="center"/>
      <protection/>
    </xf>
    <xf numFmtId="179" fontId="7" fillId="33" borderId="43" xfId="0" applyNumberFormat="1" applyFont="1" applyFill="1" applyBorder="1" applyAlignment="1" applyProtection="1">
      <alignment vertical="center"/>
      <protection/>
    </xf>
    <xf numFmtId="182" fontId="7" fillId="33" borderId="45" xfId="0" applyNumberFormat="1" applyFont="1" applyFill="1" applyBorder="1" applyAlignment="1" applyProtection="1">
      <alignment vertical="center"/>
      <protection/>
    </xf>
    <xf numFmtId="182" fontId="7" fillId="33" borderId="46" xfId="0" applyNumberFormat="1" applyFont="1" applyFill="1" applyBorder="1" applyAlignment="1" applyProtection="1">
      <alignment vertical="center"/>
      <protection/>
    </xf>
    <xf numFmtId="182" fontId="7" fillId="33" borderId="19" xfId="0" applyNumberFormat="1" applyFont="1" applyFill="1" applyBorder="1" applyAlignment="1" applyProtection="1">
      <alignment vertical="center"/>
      <protection/>
    </xf>
    <xf numFmtId="182" fontId="7" fillId="33" borderId="20" xfId="0" applyNumberFormat="1" applyFont="1" applyFill="1" applyBorder="1" applyAlignment="1" applyProtection="1">
      <alignment vertical="center"/>
      <protection/>
    </xf>
    <xf numFmtId="0" fontId="4" fillId="33" borderId="29" xfId="0" applyFont="1" applyFill="1" applyBorder="1" applyAlignment="1" applyProtection="1">
      <alignment horizontal="center" vertical="distributed" textRotation="255"/>
      <protection/>
    </xf>
    <xf numFmtId="0" fontId="7" fillId="33" borderId="47" xfId="0" applyFont="1" applyFill="1" applyBorder="1" applyAlignment="1" applyProtection="1">
      <alignment horizontal="center" vertical="distributed" textRotation="255"/>
      <protection/>
    </xf>
    <xf numFmtId="0" fontId="7" fillId="33" borderId="46" xfId="0" applyFont="1" applyFill="1" applyBorder="1" applyAlignment="1" applyProtection="1">
      <alignment horizontal="center" vertical="distributed" textRotation="255"/>
      <protection/>
    </xf>
    <xf numFmtId="0" fontId="4" fillId="33" borderId="46" xfId="0" applyFont="1" applyFill="1" applyBorder="1" applyAlignment="1" applyProtection="1">
      <alignment horizontal="distributed" vertical="center"/>
      <protection/>
    </xf>
    <xf numFmtId="0" fontId="7" fillId="33" borderId="19" xfId="0" applyFont="1" applyFill="1" applyBorder="1" applyAlignment="1" applyProtection="1">
      <alignment horizontal="distributed" vertical="center"/>
      <protection/>
    </xf>
    <xf numFmtId="0" fontId="7" fillId="33" borderId="20" xfId="0" applyFont="1" applyFill="1" applyBorder="1" applyAlignment="1" applyProtection="1">
      <alignment horizontal="distributed" vertical="center"/>
      <protection/>
    </xf>
    <xf numFmtId="0" fontId="4" fillId="33" borderId="48" xfId="0" applyFont="1" applyFill="1" applyBorder="1" applyAlignment="1" applyProtection="1">
      <alignment horizontal="distributed" vertical="center"/>
      <protection/>
    </xf>
    <xf numFmtId="0" fontId="4" fillId="33" borderId="19" xfId="0" applyFont="1" applyFill="1" applyBorder="1" applyAlignment="1" applyProtection="1">
      <alignment horizontal="distributed" vertical="center"/>
      <protection/>
    </xf>
    <xf numFmtId="179" fontId="7" fillId="33" borderId="20" xfId="0" applyNumberFormat="1" applyFont="1" applyFill="1" applyBorder="1" applyAlignment="1" applyProtection="1">
      <alignment vertical="center"/>
      <protection/>
    </xf>
    <xf numFmtId="179" fontId="7" fillId="33" borderId="49" xfId="0" applyNumberFormat="1" applyFont="1" applyFill="1" applyBorder="1" applyAlignment="1" applyProtection="1">
      <alignment vertical="center"/>
      <protection/>
    </xf>
    <xf numFmtId="179" fontId="7" fillId="33" borderId="50" xfId="0" applyNumberFormat="1" applyFont="1" applyFill="1" applyBorder="1" applyAlignment="1" applyProtection="1">
      <alignment vertical="center"/>
      <protection/>
    </xf>
    <xf numFmtId="182" fontId="7" fillId="33" borderId="51" xfId="0" applyNumberFormat="1" applyFont="1" applyFill="1" applyBorder="1" applyAlignment="1" applyProtection="1">
      <alignment vertical="center"/>
      <protection/>
    </xf>
    <xf numFmtId="0" fontId="12" fillId="33" borderId="32" xfId="0" applyFont="1" applyFill="1" applyBorder="1" applyAlignment="1" applyProtection="1">
      <alignment vertical="center" wrapText="1"/>
      <protection/>
    </xf>
    <xf numFmtId="0" fontId="12" fillId="33" borderId="33" xfId="0" applyFont="1" applyFill="1" applyBorder="1" applyAlignment="1" applyProtection="1">
      <alignment vertical="center" wrapText="1"/>
      <protection/>
    </xf>
    <xf numFmtId="0" fontId="5" fillId="33" borderId="0" xfId="0" applyFont="1" applyFill="1" applyAlignment="1" applyProtection="1">
      <alignment horizontal="distributed" vertical="center"/>
      <protection/>
    </xf>
    <xf numFmtId="0" fontId="8" fillId="33" borderId="0" xfId="0" applyFont="1" applyFill="1" applyAlignment="1" applyProtection="1">
      <alignment horizontal="distributed" vertical="center"/>
      <protection/>
    </xf>
    <xf numFmtId="0" fontId="2" fillId="33" borderId="40" xfId="0" applyFont="1" applyFill="1" applyBorder="1" applyAlignment="1" applyProtection="1">
      <alignment vertical="center" wrapText="1"/>
      <protection/>
    </xf>
    <xf numFmtId="0" fontId="7" fillId="33" borderId="41" xfId="0" applyFont="1" applyFill="1" applyBorder="1" applyAlignment="1" applyProtection="1">
      <alignment vertical="center" wrapText="1"/>
      <protection/>
    </xf>
    <xf numFmtId="0" fontId="7" fillId="33" borderId="52" xfId="0" applyFont="1" applyFill="1" applyBorder="1" applyAlignment="1" applyProtection="1">
      <alignment vertical="center" wrapText="1"/>
      <protection/>
    </xf>
    <xf numFmtId="181" fontId="7" fillId="33" borderId="53" xfId="0" applyNumberFormat="1" applyFont="1" applyFill="1" applyBorder="1" applyAlignment="1" applyProtection="1">
      <alignment horizontal="left" vertical="center" indent="1"/>
      <protection/>
    </xf>
    <xf numFmtId="181" fontId="7" fillId="33" borderId="52" xfId="0" applyNumberFormat="1" applyFont="1" applyFill="1" applyBorder="1" applyAlignment="1" applyProtection="1">
      <alignment horizontal="left" vertical="center" indent="1"/>
      <protection/>
    </xf>
    <xf numFmtId="0" fontId="7" fillId="33" borderId="54" xfId="0" applyFont="1" applyFill="1" applyBorder="1" applyAlignment="1" applyProtection="1">
      <alignment horizontal="center" vertical="center"/>
      <protection/>
    </xf>
    <xf numFmtId="0" fontId="7" fillId="33" borderId="55" xfId="0" applyFont="1" applyFill="1" applyBorder="1" applyAlignment="1" applyProtection="1">
      <alignment horizontal="center" vertical="center"/>
      <protection/>
    </xf>
    <xf numFmtId="0" fontId="4" fillId="33" borderId="18" xfId="0" applyFont="1" applyFill="1" applyBorder="1" applyAlignment="1" applyProtection="1">
      <alignment vertical="center" wrapText="1"/>
      <protection/>
    </xf>
    <xf numFmtId="0" fontId="7" fillId="33" borderId="11" xfId="0" applyFont="1" applyFill="1" applyBorder="1" applyAlignment="1" applyProtection="1">
      <alignment vertical="center" wrapText="1"/>
      <protection/>
    </xf>
    <xf numFmtId="0" fontId="7" fillId="33" borderId="47" xfId="0" applyFont="1" applyFill="1" applyBorder="1" applyAlignment="1" applyProtection="1">
      <alignment vertical="center" wrapText="1"/>
      <protection/>
    </xf>
    <xf numFmtId="0" fontId="7" fillId="33" borderId="12" xfId="0" applyFont="1" applyFill="1" applyBorder="1" applyAlignment="1" applyProtection="1">
      <alignment vertical="center" wrapText="1"/>
      <protection/>
    </xf>
    <xf numFmtId="0" fontId="4" fillId="33" borderId="21" xfId="0" applyFont="1" applyFill="1" applyBorder="1" applyAlignment="1" applyProtection="1">
      <alignment horizontal="center" vertical="center"/>
      <protection/>
    </xf>
    <xf numFmtId="179" fontId="7" fillId="33" borderId="51" xfId="0" applyNumberFormat="1" applyFont="1" applyFill="1" applyBorder="1" applyAlignment="1" applyProtection="1">
      <alignment vertical="center"/>
      <protection/>
    </xf>
    <xf numFmtId="182" fontId="7" fillId="33" borderId="12" xfId="0" applyNumberFormat="1" applyFont="1" applyFill="1" applyBorder="1" applyAlignment="1" applyProtection="1">
      <alignment vertical="center"/>
      <protection/>
    </xf>
    <xf numFmtId="0" fontId="11" fillId="33" borderId="56" xfId="0" applyFont="1" applyFill="1" applyBorder="1" applyAlignment="1" applyProtection="1">
      <alignment horizontal="left" vertical="center" indent="1"/>
      <protection/>
    </xf>
    <xf numFmtId="0" fontId="11" fillId="33" borderId="57" xfId="0" applyFont="1" applyFill="1" applyBorder="1" applyAlignment="1" applyProtection="1">
      <alignment horizontal="left" vertical="center" indent="1"/>
      <protection/>
    </xf>
    <xf numFmtId="0" fontId="11" fillId="33" borderId="58" xfId="0" applyFont="1" applyFill="1" applyBorder="1" applyAlignment="1" applyProtection="1">
      <alignment horizontal="left" vertical="center" indent="1"/>
      <protection/>
    </xf>
    <xf numFmtId="181" fontId="7" fillId="33" borderId="59" xfId="0" applyNumberFormat="1" applyFont="1" applyFill="1" applyBorder="1" applyAlignment="1" applyProtection="1">
      <alignment horizontal="center" vertical="center"/>
      <protection/>
    </xf>
    <xf numFmtId="181" fontId="7" fillId="33" borderId="60" xfId="0" applyNumberFormat="1" applyFont="1" applyFill="1" applyBorder="1" applyAlignment="1" applyProtection="1">
      <alignment horizontal="center" vertical="center"/>
      <protection/>
    </xf>
    <xf numFmtId="181" fontId="7" fillId="33" borderId="61" xfId="0" applyNumberFormat="1" applyFont="1" applyFill="1" applyBorder="1" applyAlignment="1" applyProtection="1">
      <alignment horizontal="center" vertical="center"/>
      <protection/>
    </xf>
    <xf numFmtId="181" fontId="7" fillId="33" borderId="24" xfId="0" applyNumberFormat="1" applyFont="1" applyFill="1" applyBorder="1" applyAlignment="1" applyProtection="1">
      <alignment horizontal="center" vertical="center"/>
      <protection/>
    </xf>
    <xf numFmtId="179" fontId="7" fillId="33" borderId="62" xfId="0" applyNumberFormat="1" applyFont="1" applyFill="1" applyBorder="1" applyAlignment="1" applyProtection="1">
      <alignment vertical="center"/>
      <protection/>
    </xf>
    <xf numFmtId="0" fontId="4" fillId="33" borderId="44"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4" fillId="33" borderId="55" xfId="0" applyFont="1" applyFill="1" applyBorder="1" applyAlignment="1" applyProtection="1">
      <alignment horizontal="distributed" vertical="center"/>
      <protection/>
    </xf>
    <xf numFmtId="0" fontId="7" fillId="33" borderId="63" xfId="0" applyFont="1" applyFill="1" applyBorder="1" applyAlignment="1" applyProtection="1">
      <alignment horizontal="distributed" vertical="center"/>
      <protection/>
    </xf>
    <xf numFmtId="0" fontId="7" fillId="33" borderId="52" xfId="0" applyFont="1" applyFill="1" applyBorder="1" applyAlignment="1" applyProtection="1">
      <alignment horizontal="distributed" vertical="center"/>
      <protection/>
    </xf>
    <xf numFmtId="182" fontId="7" fillId="33" borderId="47" xfId="0" applyNumberFormat="1" applyFont="1" applyFill="1" applyBorder="1" applyAlignment="1" applyProtection="1">
      <alignment vertical="center"/>
      <protection/>
    </xf>
    <xf numFmtId="179" fontId="7" fillId="33" borderId="36" xfId="0" applyNumberFormat="1" applyFont="1" applyFill="1" applyBorder="1" applyAlignment="1" applyProtection="1">
      <alignment vertical="center"/>
      <protection/>
    </xf>
    <xf numFmtId="179" fontId="7" fillId="33" borderId="48" xfId="0" applyNumberFormat="1" applyFont="1" applyFill="1" applyBorder="1" applyAlignment="1" applyProtection="1">
      <alignment vertical="center"/>
      <protection/>
    </xf>
    <xf numFmtId="182" fontId="7" fillId="33" borderId="30" xfId="0" applyNumberFormat="1" applyFont="1" applyFill="1" applyBorder="1" applyAlignment="1">
      <alignment vertical="center"/>
    </xf>
    <xf numFmtId="182" fontId="7" fillId="33" borderId="26" xfId="0" applyNumberFormat="1" applyFont="1" applyFill="1" applyBorder="1" applyAlignment="1">
      <alignment vertical="center"/>
    </xf>
    <xf numFmtId="182" fontId="7" fillId="33" borderId="43" xfId="0" applyNumberFormat="1" applyFont="1" applyFill="1" applyBorder="1" applyAlignment="1">
      <alignment vertical="center"/>
    </xf>
    <xf numFmtId="182" fontId="7" fillId="33" borderId="28" xfId="0" applyNumberFormat="1" applyFont="1" applyFill="1" applyBorder="1" applyAlignment="1">
      <alignment vertical="center"/>
    </xf>
    <xf numFmtId="179" fontId="7" fillId="33" borderId="23" xfId="0" applyNumberFormat="1" applyFont="1" applyFill="1" applyBorder="1" applyAlignment="1">
      <alignment vertical="center"/>
    </xf>
    <xf numFmtId="179" fontId="7" fillId="33" borderId="24" xfId="0" applyNumberFormat="1" applyFont="1" applyFill="1" applyBorder="1" applyAlignment="1">
      <alignment vertical="center"/>
    </xf>
    <xf numFmtId="0" fontId="13" fillId="33" borderId="21"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21" xfId="0" applyFont="1" applyFill="1" applyBorder="1" applyAlignment="1">
      <alignment horizontal="center" vertical="center" wrapText="1"/>
    </xf>
    <xf numFmtId="179" fontId="7" fillId="33" borderId="44" xfId="0" applyNumberFormat="1" applyFont="1" applyFill="1" applyBorder="1" applyAlignment="1">
      <alignment vertical="center"/>
    </xf>
    <xf numFmtId="179" fontId="7" fillId="33" borderId="26" xfId="0" applyNumberFormat="1" applyFont="1" applyFill="1" applyBorder="1" applyAlignment="1">
      <alignment vertical="center"/>
    </xf>
    <xf numFmtId="179" fontId="7" fillId="33" borderId="43" xfId="0" applyNumberFormat="1" applyFont="1" applyFill="1" applyBorder="1" applyAlignment="1">
      <alignment vertical="center"/>
    </xf>
    <xf numFmtId="179" fontId="7" fillId="33" borderId="28" xfId="0" applyNumberFormat="1" applyFont="1" applyFill="1" applyBorder="1" applyAlignment="1">
      <alignment vertical="center"/>
    </xf>
    <xf numFmtId="182" fontId="7" fillId="33" borderId="45" xfId="0" applyNumberFormat="1" applyFont="1" applyFill="1" applyBorder="1" applyAlignment="1">
      <alignment vertical="center"/>
    </xf>
    <xf numFmtId="182" fontId="7" fillId="33" borderId="15" xfId="0" applyNumberFormat="1" applyFont="1" applyFill="1" applyBorder="1" applyAlignment="1">
      <alignment vertical="center"/>
    </xf>
    <xf numFmtId="0" fontId="5" fillId="33" borderId="0" xfId="0" applyFont="1" applyFill="1" applyAlignment="1">
      <alignment horizontal="distributed" vertical="center"/>
    </xf>
    <xf numFmtId="0" fontId="8" fillId="33" borderId="0" xfId="0" applyFont="1" applyFill="1" applyAlignment="1">
      <alignment horizontal="distributed" vertical="center"/>
    </xf>
    <xf numFmtId="0" fontId="2" fillId="33" borderId="40" xfId="0" applyFont="1" applyFill="1" applyBorder="1" applyAlignment="1">
      <alignment vertical="center" wrapText="1"/>
    </xf>
    <xf numFmtId="0" fontId="7" fillId="33" borderId="41" xfId="0" applyFont="1" applyFill="1" applyBorder="1" applyAlignment="1">
      <alignment vertical="center" wrapText="1"/>
    </xf>
    <xf numFmtId="0" fontId="7" fillId="33" borderId="52" xfId="0" applyFont="1" applyFill="1" applyBorder="1" applyAlignment="1">
      <alignment vertical="center" wrapText="1"/>
    </xf>
    <xf numFmtId="0" fontId="2" fillId="33" borderId="41" xfId="0" applyFont="1" applyFill="1" applyBorder="1" applyAlignment="1">
      <alignment vertical="center"/>
    </xf>
    <xf numFmtId="0" fontId="7" fillId="33" borderId="41" xfId="0" applyFont="1" applyFill="1" applyBorder="1" applyAlignment="1">
      <alignment vertical="center"/>
    </xf>
    <xf numFmtId="0" fontId="7" fillId="33" borderId="42" xfId="0" applyFont="1" applyFill="1" applyBorder="1" applyAlignment="1">
      <alignment vertical="center"/>
    </xf>
    <xf numFmtId="181" fontId="2" fillId="33" borderId="53" xfId="0" applyNumberFormat="1" applyFont="1" applyFill="1" applyBorder="1" applyAlignment="1">
      <alignment vertical="center"/>
    </xf>
    <xf numFmtId="181" fontId="7" fillId="33" borderId="52" xfId="0" applyNumberFormat="1" applyFont="1" applyFill="1" applyBorder="1" applyAlignment="1">
      <alignment vertical="center"/>
    </xf>
    <xf numFmtId="0" fontId="7" fillId="33" borderId="54" xfId="0" applyFont="1" applyFill="1" applyBorder="1" applyAlignment="1">
      <alignment horizontal="center" vertical="center"/>
    </xf>
    <xf numFmtId="0" fontId="7" fillId="33" borderId="55" xfId="0" applyFont="1" applyFill="1" applyBorder="1" applyAlignment="1">
      <alignment horizontal="center" vertical="center"/>
    </xf>
    <xf numFmtId="0" fontId="4" fillId="33" borderId="34" xfId="0" applyFont="1" applyFill="1" applyBorder="1" applyAlignment="1">
      <alignment horizontal="center" vertical="center"/>
    </xf>
    <xf numFmtId="0" fontId="7" fillId="33" borderId="28" xfId="0" applyFont="1" applyFill="1" applyBorder="1" applyAlignment="1">
      <alignment horizontal="center" vertical="center"/>
    </xf>
    <xf numFmtId="0" fontId="10" fillId="33" borderId="56" xfId="0" applyFont="1" applyFill="1" applyBorder="1" applyAlignment="1">
      <alignment vertical="center"/>
    </xf>
    <xf numFmtId="0" fontId="11" fillId="33" borderId="57" xfId="0" applyFont="1" applyFill="1" applyBorder="1" applyAlignment="1">
      <alignment vertical="center"/>
    </xf>
    <xf numFmtId="0" fontId="11" fillId="33" borderId="58" xfId="0" applyFont="1" applyFill="1" applyBorder="1" applyAlignment="1">
      <alignment vertical="center"/>
    </xf>
    <xf numFmtId="0" fontId="4" fillId="33" borderId="18" xfId="0" applyFont="1" applyFill="1" applyBorder="1" applyAlignment="1">
      <alignment vertical="center" wrapText="1"/>
    </xf>
    <xf numFmtId="0" fontId="7" fillId="33" borderId="11" xfId="0" applyFont="1" applyFill="1" applyBorder="1" applyAlignment="1">
      <alignment vertical="center" wrapText="1"/>
    </xf>
    <xf numFmtId="0" fontId="7" fillId="33" borderId="47" xfId="0" applyFont="1" applyFill="1" applyBorder="1" applyAlignment="1">
      <alignment vertical="center" wrapText="1"/>
    </xf>
    <xf numFmtId="0" fontId="7" fillId="33" borderId="12" xfId="0" applyFont="1" applyFill="1" applyBorder="1" applyAlignment="1">
      <alignment vertical="center" wrapText="1"/>
    </xf>
    <xf numFmtId="0" fontId="7" fillId="33" borderId="13" xfId="0" applyFont="1" applyFill="1" applyBorder="1" applyAlignment="1">
      <alignment vertical="center" wrapText="1"/>
    </xf>
    <xf numFmtId="0" fontId="7" fillId="33" borderId="21" xfId="0" applyFont="1" applyFill="1" applyBorder="1" applyAlignment="1">
      <alignment vertical="center" wrapText="1"/>
    </xf>
    <xf numFmtId="179" fontId="7" fillId="33" borderId="36" xfId="0" applyNumberFormat="1" applyFont="1" applyFill="1" applyBorder="1" applyAlignment="1">
      <alignment vertical="center"/>
    </xf>
    <xf numFmtId="179" fontId="7" fillId="33" borderId="48" xfId="0" applyNumberFormat="1" applyFont="1" applyFill="1" applyBorder="1" applyAlignment="1">
      <alignment vertical="center"/>
    </xf>
    <xf numFmtId="181" fontId="7" fillId="33" borderId="59" xfId="0" applyNumberFormat="1" applyFont="1" applyFill="1" applyBorder="1" applyAlignment="1">
      <alignment horizontal="center" vertical="center"/>
    </xf>
    <xf numFmtId="181" fontId="7" fillId="33" borderId="60" xfId="0" applyNumberFormat="1" applyFont="1" applyFill="1" applyBorder="1" applyAlignment="1">
      <alignment horizontal="center" vertical="center"/>
    </xf>
    <xf numFmtId="181" fontId="7" fillId="33" borderId="61" xfId="0" applyNumberFormat="1" applyFont="1" applyFill="1" applyBorder="1" applyAlignment="1">
      <alignment horizontal="center" vertical="center"/>
    </xf>
    <xf numFmtId="181" fontId="7" fillId="33" borderId="24" xfId="0" applyNumberFormat="1" applyFont="1" applyFill="1" applyBorder="1" applyAlignment="1">
      <alignment horizontal="center" vertical="center"/>
    </xf>
    <xf numFmtId="179" fontId="7" fillId="33" borderId="62" xfId="0" applyNumberFormat="1" applyFont="1" applyFill="1" applyBorder="1" applyAlignment="1">
      <alignment vertical="center"/>
    </xf>
    <xf numFmtId="179" fontId="7" fillId="33" borderId="49" xfId="0" applyNumberFormat="1" applyFont="1" applyFill="1" applyBorder="1" applyAlignment="1">
      <alignment vertical="center"/>
    </xf>
    <xf numFmtId="0" fontId="10" fillId="33" borderId="16" xfId="0" applyFont="1" applyFill="1" applyBorder="1" applyAlignment="1">
      <alignment vertical="center"/>
    </xf>
    <xf numFmtId="0" fontId="11" fillId="33" borderId="35" xfId="0" applyFont="1" applyFill="1" applyBorder="1" applyAlignment="1">
      <alignment vertical="center"/>
    </xf>
    <xf numFmtId="0" fontId="11" fillId="33" borderId="36" xfId="0" applyFont="1" applyFill="1" applyBorder="1" applyAlignment="1">
      <alignment vertical="center"/>
    </xf>
    <xf numFmtId="0" fontId="11" fillId="33" borderId="37" xfId="0" applyFont="1" applyFill="1" applyBorder="1" applyAlignment="1">
      <alignment vertical="center"/>
    </xf>
    <xf numFmtId="0" fontId="11" fillId="33" borderId="38" xfId="0" applyFont="1" applyFill="1" applyBorder="1" applyAlignment="1">
      <alignment vertical="center"/>
    </xf>
    <xf numFmtId="0" fontId="11" fillId="33" borderId="39" xfId="0" applyFont="1" applyFill="1" applyBorder="1" applyAlignment="1">
      <alignment vertical="center"/>
    </xf>
    <xf numFmtId="0" fontId="4" fillId="33" borderId="55" xfId="0" applyFont="1" applyFill="1" applyBorder="1" applyAlignment="1">
      <alignment horizontal="distributed" vertical="center"/>
    </xf>
    <xf numFmtId="0" fontId="7" fillId="33" borderId="63" xfId="0" applyFont="1" applyFill="1" applyBorder="1" applyAlignment="1">
      <alignment horizontal="distributed" vertical="center"/>
    </xf>
    <xf numFmtId="0" fontId="7" fillId="33" borderId="52" xfId="0" applyFont="1" applyFill="1" applyBorder="1" applyAlignment="1">
      <alignment horizontal="distributed" vertical="center"/>
    </xf>
    <xf numFmtId="0" fontId="4" fillId="33" borderId="21" xfId="0" applyFont="1" applyFill="1" applyBorder="1" applyAlignment="1">
      <alignment horizontal="center" vertical="center"/>
    </xf>
    <xf numFmtId="0" fontId="7" fillId="33" borderId="32" xfId="0" applyFont="1" applyFill="1" applyBorder="1" applyAlignment="1">
      <alignment horizontal="center" vertical="center"/>
    </xf>
    <xf numFmtId="0" fontId="4" fillId="33" borderId="31" xfId="0" applyFont="1" applyFill="1" applyBorder="1" applyAlignment="1">
      <alignment horizontal="center" vertical="center"/>
    </xf>
    <xf numFmtId="0" fontId="7" fillId="33" borderId="33" xfId="0" applyFont="1" applyFill="1" applyBorder="1" applyAlignment="1">
      <alignment horizontal="center" vertical="center"/>
    </xf>
    <xf numFmtId="0" fontId="4" fillId="33" borderId="13" xfId="0" applyFont="1" applyFill="1" applyBorder="1" applyAlignment="1">
      <alignment horizontal="center" vertical="center"/>
    </xf>
    <xf numFmtId="0" fontId="7" fillId="33" borderId="14" xfId="0" applyFont="1" applyFill="1" applyBorder="1" applyAlignment="1">
      <alignment horizontal="center" vertical="center"/>
    </xf>
    <xf numFmtId="179" fontId="7" fillId="33" borderId="50" xfId="0" applyNumberFormat="1" applyFont="1" applyFill="1" applyBorder="1" applyAlignment="1">
      <alignment vertical="center"/>
    </xf>
    <xf numFmtId="179" fontId="7" fillId="33" borderId="12" xfId="0" applyNumberFormat="1" applyFont="1" applyFill="1" applyBorder="1" applyAlignment="1">
      <alignment vertical="center"/>
    </xf>
    <xf numFmtId="179" fontId="7" fillId="33" borderId="51" xfId="0" applyNumberFormat="1" applyFont="1" applyFill="1" applyBorder="1" applyAlignment="1">
      <alignment vertical="center"/>
    </xf>
    <xf numFmtId="0" fontId="4" fillId="33" borderId="44" xfId="0" applyFont="1" applyFill="1" applyBorder="1" applyAlignment="1">
      <alignment horizontal="center" vertical="center"/>
    </xf>
    <xf numFmtId="0" fontId="7" fillId="33" borderId="26" xfId="0" applyFont="1" applyFill="1" applyBorder="1" applyAlignment="1">
      <alignment horizontal="center" vertical="center"/>
    </xf>
    <xf numFmtId="182" fontId="7" fillId="33" borderId="12" xfId="0" applyNumberFormat="1" applyFont="1" applyFill="1" applyBorder="1" applyAlignment="1">
      <alignment vertical="center"/>
    </xf>
    <xf numFmtId="182" fontId="7" fillId="33" borderId="51" xfId="0" applyNumberFormat="1" applyFont="1" applyFill="1" applyBorder="1" applyAlignment="1">
      <alignment vertical="center"/>
    </xf>
    <xf numFmtId="182" fontId="7" fillId="33" borderId="19" xfId="0" applyNumberFormat="1" applyFont="1" applyFill="1" applyBorder="1" applyAlignment="1">
      <alignment vertical="center"/>
    </xf>
    <xf numFmtId="182" fontId="7" fillId="33" borderId="20" xfId="0" applyNumberFormat="1" applyFont="1" applyFill="1" applyBorder="1" applyAlignment="1">
      <alignment vertical="center"/>
    </xf>
    <xf numFmtId="182" fontId="7" fillId="33" borderId="47" xfId="0" applyNumberFormat="1" applyFont="1" applyFill="1" applyBorder="1" applyAlignment="1">
      <alignment vertical="center"/>
    </xf>
    <xf numFmtId="0" fontId="4" fillId="33" borderId="18" xfId="0" applyFont="1" applyFill="1" applyBorder="1" applyAlignment="1">
      <alignment horizontal="distributed" vertical="center"/>
    </xf>
    <xf numFmtId="0" fontId="7" fillId="33" borderId="11" xfId="0" applyFont="1" applyFill="1" applyBorder="1" applyAlignment="1">
      <alignment horizontal="distributed" vertical="center"/>
    </xf>
    <xf numFmtId="0" fontId="7" fillId="33" borderId="10" xfId="0" applyFont="1" applyFill="1" applyBorder="1" applyAlignment="1">
      <alignment horizontal="distributed" vertical="center"/>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179" fontId="7" fillId="33" borderId="19" xfId="0" applyNumberFormat="1" applyFont="1" applyFill="1" applyBorder="1" applyAlignment="1">
      <alignment vertical="center"/>
    </xf>
    <xf numFmtId="179" fontId="7" fillId="33" borderId="30" xfId="0" applyNumberFormat="1" applyFont="1" applyFill="1" applyBorder="1" applyAlignment="1">
      <alignment vertical="center"/>
    </xf>
    <xf numFmtId="179" fontId="7" fillId="33" borderId="20" xfId="0" applyNumberFormat="1" applyFont="1" applyFill="1" applyBorder="1" applyAlignment="1">
      <alignment vertical="center"/>
    </xf>
    <xf numFmtId="182" fontId="7" fillId="33" borderId="46" xfId="0" applyNumberFormat="1" applyFont="1" applyFill="1" applyBorder="1" applyAlignment="1">
      <alignment vertical="center"/>
    </xf>
    <xf numFmtId="0" fontId="4" fillId="33" borderId="29" xfId="0" applyFont="1" applyFill="1" applyBorder="1" applyAlignment="1">
      <alignment horizontal="center" vertical="distributed" textRotation="255"/>
    </xf>
    <xf numFmtId="0" fontId="7" fillId="33" borderId="47" xfId="0" applyFont="1" applyFill="1" applyBorder="1" applyAlignment="1">
      <alignment horizontal="center" vertical="distributed" textRotation="255"/>
    </xf>
    <xf numFmtId="0" fontId="7" fillId="33" borderId="46" xfId="0" applyFont="1" applyFill="1" applyBorder="1" applyAlignment="1">
      <alignment horizontal="center" vertical="distributed" textRotation="255"/>
    </xf>
    <xf numFmtId="0" fontId="4" fillId="33" borderId="46" xfId="0" applyFont="1" applyFill="1" applyBorder="1" applyAlignment="1">
      <alignment horizontal="distributed" vertical="center"/>
    </xf>
    <xf numFmtId="0" fontId="7" fillId="33" borderId="19" xfId="0" applyFont="1" applyFill="1" applyBorder="1" applyAlignment="1">
      <alignment horizontal="distributed" vertical="center"/>
    </xf>
    <xf numFmtId="0" fontId="7" fillId="33" borderId="20" xfId="0" applyFont="1" applyFill="1" applyBorder="1" applyAlignment="1">
      <alignment horizontal="distributed" vertical="center"/>
    </xf>
    <xf numFmtId="0" fontId="4" fillId="33" borderId="48" xfId="0" applyFont="1" applyFill="1" applyBorder="1" applyAlignment="1">
      <alignment horizontal="distributed" vertical="center"/>
    </xf>
    <xf numFmtId="0" fontId="4" fillId="33" borderId="19" xfId="0" applyFont="1" applyFill="1" applyBorder="1" applyAlignment="1">
      <alignment horizontal="distributed" vertical="center"/>
    </xf>
    <xf numFmtId="0" fontId="13" fillId="33" borderId="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7" fillId="33" borderId="13" xfId="0" applyFont="1" applyFill="1" applyBorder="1" applyAlignment="1">
      <alignment horizontal="distributed" vertical="center"/>
    </xf>
    <xf numFmtId="0" fontId="7" fillId="33" borderId="21" xfId="0" applyFont="1" applyFill="1" applyBorder="1" applyAlignment="1">
      <alignment horizontal="distributed" vertical="center"/>
    </xf>
    <xf numFmtId="0" fontId="7" fillId="33" borderId="31" xfId="0" applyFont="1" applyFill="1" applyBorder="1" applyAlignment="1">
      <alignment horizontal="distributed" vertical="center"/>
    </xf>
    <xf numFmtId="0" fontId="7" fillId="33" borderId="14" xfId="0" applyFont="1" applyFill="1" applyBorder="1" applyAlignment="1">
      <alignment horizontal="distributed" vertical="center"/>
    </xf>
    <xf numFmtId="0" fontId="7" fillId="33" borderId="32" xfId="0" applyFont="1" applyFill="1" applyBorder="1" applyAlignment="1">
      <alignment horizontal="distributed" vertical="center"/>
    </xf>
    <xf numFmtId="0" fontId="7" fillId="33" borderId="33" xfId="0" applyFont="1" applyFill="1" applyBorder="1" applyAlignment="1">
      <alignment horizontal="distributed" vertical="center"/>
    </xf>
    <xf numFmtId="0" fontId="2" fillId="33" borderId="13" xfId="0" applyFont="1" applyFill="1" applyBorder="1" applyAlignment="1">
      <alignment vertical="center" wrapText="1"/>
    </xf>
    <xf numFmtId="0" fontId="7" fillId="33" borderId="14" xfId="0" applyFont="1" applyFill="1" applyBorder="1" applyAlignment="1">
      <alignment vertical="center" wrapText="1"/>
    </xf>
    <xf numFmtId="0" fontId="7" fillId="33" borderId="32" xfId="0" applyFont="1" applyFill="1" applyBorder="1" applyAlignment="1">
      <alignment vertical="center" wrapText="1"/>
    </xf>
    <xf numFmtId="0" fontId="2" fillId="33" borderId="31" xfId="0" applyFont="1" applyFill="1" applyBorder="1" applyAlignment="1">
      <alignment vertical="center" wrapText="1"/>
    </xf>
    <xf numFmtId="0" fontId="7" fillId="33" borderId="31" xfId="0" applyFont="1" applyFill="1" applyBorder="1" applyAlignment="1">
      <alignment vertical="center" wrapText="1"/>
    </xf>
    <xf numFmtId="0" fontId="4" fillId="33" borderId="31" xfId="0" applyFont="1" applyFill="1" applyBorder="1" applyAlignment="1">
      <alignment vertical="center"/>
    </xf>
    <xf numFmtId="0" fontId="7" fillId="33" borderId="33" xfId="0" applyFont="1" applyFill="1" applyBorder="1" applyAlignment="1">
      <alignment vertical="center"/>
    </xf>
    <xf numFmtId="179" fontId="7" fillId="33" borderId="25" xfId="0" applyNumberFormat="1" applyFont="1" applyFill="1" applyBorder="1" applyAlignment="1">
      <alignment vertical="center"/>
    </xf>
    <xf numFmtId="179" fontId="7" fillId="33" borderId="27" xfId="0" applyNumberFormat="1" applyFont="1" applyFill="1" applyBorder="1" applyAlignment="1">
      <alignment vertical="center"/>
    </xf>
    <xf numFmtId="182" fontId="7" fillId="33" borderId="29" xfId="0" applyNumberFormat="1" applyFont="1" applyFill="1" applyBorder="1" applyAlignment="1">
      <alignment vertical="center"/>
    </xf>
    <xf numFmtId="182" fontId="7" fillId="33" borderId="25" xfId="0" applyNumberFormat="1" applyFont="1" applyFill="1" applyBorder="1" applyAlignment="1">
      <alignment vertical="center"/>
    </xf>
    <xf numFmtId="182" fontId="7" fillId="33" borderId="27"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581025</xdr:colOff>
      <xdr:row>34</xdr:row>
      <xdr:rowOff>161925</xdr:rowOff>
    </xdr:from>
    <xdr:to>
      <xdr:col>9</xdr:col>
      <xdr:colOff>590550</xdr:colOff>
      <xdr:row>42</xdr:row>
      <xdr:rowOff>85725</xdr:rowOff>
    </xdr:to>
    <xdr:sp>
      <xdr:nvSpPr>
        <xdr:cNvPr id="1" name="AutoShape 3"/>
        <xdr:cNvSpPr>
          <a:spLocks/>
        </xdr:cNvSpPr>
      </xdr:nvSpPr>
      <xdr:spPr>
        <a:xfrm>
          <a:off x="5905500" y="7781925"/>
          <a:ext cx="3438525" cy="1295400"/>
        </a:xfrm>
        <a:prstGeom prst="round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資産割の合計が</a:t>
          </a:r>
          <a:r>
            <a:rPr lang="en-US" cap="none" sz="1100" b="0" i="0" u="none" baseline="0">
              <a:solidFill>
                <a:srgbClr val="000000"/>
              </a:solidFill>
              <a:latin typeface="ＭＳ Ｐゴシック"/>
              <a:ea typeface="ＭＳ Ｐゴシック"/>
              <a:cs typeface="ＭＳ Ｐゴシック"/>
            </a:rPr>
            <a:t>1000</a:t>
          </a:r>
          <a:r>
            <a:rPr lang="en-US" cap="none" sz="1100" b="0" i="0" u="none" baseline="0">
              <a:solidFill>
                <a:srgbClr val="000000"/>
              </a:solidFill>
              <a:latin typeface="ＭＳ Ｐゴシック"/>
              <a:ea typeface="ＭＳ Ｐゴシック"/>
              <a:cs typeface="ＭＳ Ｐゴシック"/>
            </a:rPr>
            <a:t>㎡を超える場合又は従業者割の合計が</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人を超える場合は事業所税の納税義務が発生します。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みなし共同事業の対象となる事業所用家屋が市内に複数存在する場合は、家屋ごとにこの明細書を作成し、それぞれの明細の合計欄を合算して、免税点判定を行ってください。</a:t>
          </a:r>
        </a:p>
      </xdr:txBody>
    </xdr:sp>
    <xdr:clientData/>
  </xdr:twoCellAnchor>
  <xdr:twoCellAnchor>
    <xdr:from>
      <xdr:col>9</xdr:col>
      <xdr:colOff>0</xdr:colOff>
      <xdr:row>34</xdr:row>
      <xdr:rowOff>19050</xdr:rowOff>
    </xdr:from>
    <xdr:to>
      <xdr:col>9</xdr:col>
      <xdr:colOff>523875</xdr:colOff>
      <xdr:row>35</xdr:row>
      <xdr:rowOff>0</xdr:rowOff>
    </xdr:to>
    <xdr:sp>
      <xdr:nvSpPr>
        <xdr:cNvPr id="2" name="Line 4"/>
        <xdr:cNvSpPr>
          <a:spLocks/>
        </xdr:cNvSpPr>
      </xdr:nvSpPr>
      <xdr:spPr>
        <a:xfrm flipV="1">
          <a:off x="8753475" y="7639050"/>
          <a:ext cx="5238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695325</xdr:colOff>
      <xdr:row>34</xdr:row>
      <xdr:rowOff>19050</xdr:rowOff>
    </xdr:from>
    <xdr:to>
      <xdr:col>6</xdr:col>
      <xdr:colOff>1104900</xdr:colOff>
      <xdr:row>35</xdr:row>
      <xdr:rowOff>0</xdr:rowOff>
    </xdr:to>
    <xdr:sp>
      <xdr:nvSpPr>
        <xdr:cNvPr id="3" name="Line 5"/>
        <xdr:cNvSpPr>
          <a:spLocks/>
        </xdr:cNvSpPr>
      </xdr:nvSpPr>
      <xdr:spPr>
        <a:xfrm flipH="1" flipV="1">
          <a:off x="6019800" y="7639050"/>
          <a:ext cx="4095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32</xdr:row>
      <xdr:rowOff>171450</xdr:rowOff>
    </xdr:from>
    <xdr:to>
      <xdr:col>8</xdr:col>
      <xdr:colOff>1123950</xdr:colOff>
      <xdr:row>34</xdr:row>
      <xdr:rowOff>47625</xdr:rowOff>
    </xdr:to>
    <xdr:sp>
      <xdr:nvSpPr>
        <xdr:cNvPr id="4" name="AutoShape 10"/>
        <xdr:cNvSpPr>
          <a:spLocks/>
        </xdr:cNvSpPr>
      </xdr:nvSpPr>
      <xdr:spPr>
        <a:xfrm>
          <a:off x="6496050" y="7353300"/>
          <a:ext cx="2238375" cy="314325"/>
        </a:xfrm>
        <a:prstGeom prst="leftRightArrow">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免税点の判定結果を表示します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981075</xdr:colOff>
      <xdr:row>34</xdr:row>
      <xdr:rowOff>161925</xdr:rowOff>
    </xdr:from>
    <xdr:to>
      <xdr:col>9</xdr:col>
      <xdr:colOff>76200</xdr:colOff>
      <xdr:row>39</xdr:row>
      <xdr:rowOff>152400</xdr:rowOff>
    </xdr:to>
    <xdr:sp>
      <xdr:nvSpPr>
        <xdr:cNvPr id="1" name="AutoShape 3"/>
        <xdr:cNvSpPr>
          <a:spLocks/>
        </xdr:cNvSpPr>
      </xdr:nvSpPr>
      <xdr:spPr>
        <a:xfrm>
          <a:off x="6305550" y="7753350"/>
          <a:ext cx="2524125" cy="847725"/>
        </a:xfrm>
        <a:prstGeom prst="round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みなし共同事業の対象となる事業所用家屋が市内に複数存在する場合は、それぞれの明細の合計欄を合算して、免税点判定を行ってください。</a:t>
          </a:r>
        </a:p>
      </xdr:txBody>
    </xdr:sp>
    <xdr:clientData/>
  </xdr:twoCellAnchor>
  <xdr:twoCellAnchor>
    <xdr:from>
      <xdr:col>9</xdr:col>
      <xdr:colOff>28575</xdr:colOff>
      <xdr:row>34</xdr:row>
      <xdr:rowOff>19050</xdr:rowOff>
    </xdr:from>
    <xdr:to>
      <xdr:col>9</xdr:col>
      <xdr:colOff>523875</xdr:colOff>
      <xdr:row>35</xdr:row>
      <xdr:rowOff>57150</xdr:rowOff>
    </xdr:to>
    <xdr:sp>
      <xdr:nvSpPr>
        <xdr:cNvPr id="2" name="Line 4"/>
        <xdr:cNvSpPr>
          <a:spLocks/>
        </xdr:cNvSpPr>
      </xdr:nvSpPr>
      <xdr:spPr>
        <a:xfrm flipV="1">
          <a:off x="8782050" y="7610475"/>
          <a:ext cx="49530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695325</xdr:colOff>
      <xdr:row>34</xdr:row>
      <xdr:rowOff>19050</xdr:rowOff>
    </xdr:from>
    <xdr:to>
      <xdr:col>6</xdr:col>
      <xdr:colOff>1038225</xdr:colOff>
      <xdr:row>35</xdr:row>
      <xdr:rowOff>28575</xdr:rowOff>
    </xdr:to>
    <xdr:sp>
      <xdr:nvSpPr>
        <xdr:cNvPr id="3" name="Line 5"/>
        <xdr:cNvSpPr>
          <a:spLocks/>
        </xdr:cNvSpPr>
      </xdr:nvSpPr>
      <xdr:spPr>
        <a:xfrm flipH="1" flipV="1">
          <a:off x="6019800" y="7610475"/>
          <a:ext cx="34290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K34"/>
  <sheetViews>
    <sheetView tabSelected="1" view="pageBreakPreview" zoomScale="95" zoomScaleSheetLayoutView="95" zoomScalePageLayoutView="0" workbookViewId="0" topLeftCell="A1">
      <selection activeCell="E12" sqref="E12:E13"/>
    </sheetView>
  </sheetViews>
  <sheetFormatPr defaultColWidth="9.00390625" defaultRowHeight="13.5"/>
  <cols>
    <col min="1" max="1" width="3.00390625" style="22" customWidth="1"/>
    <col min="2" max="2" width="6.75390625" style="22" customWidth="1"/>
    <col min="3" max="3" width="15.125" style="22" bestFit="1" customWidth="1"/>
    <col min="4" max="11" width="15.00390625" style="22" customWidth="1"/>
    <col min="12" max="16384" width="9.00390625" style="22" customWidth="1"/>
  </cols>
  <sheetData>
    <row r="1" spans="2:6" ht="21.75" customHeight="1">
      <c r="B1" s="117" t="s">
        <v>0</v>
      </c>
      <c r="C1" s="118"/>
      <c r="D1" s="118"/>
      <c r="E1" s="118"/>
      <c r="F1" s="118"/>
    </row>
    <row r="2" ht="15.75" thickBot="1">
      <c r="K2" s="23" t="s">
        <v>42</v>
      </c>
    </row>
    <row r="3" spans="1:11" ht="27" customHeight="1">
      <c r="A3" s="126" t="s">
        <v>17</v>
      </c>
      <c r="B3" s="127"/>
      <c r="C3" s="24" t="s">
        <v>1</v>
      </c>
      <c r="D3" s="133"/>
      <c r="E3" s="134"/>
      <c r="F3" s="134"/>
      <c r="G3" s="134"/>
      <c r="H3" s="135"/>
      <c r="I3" s="25" t="s">
        <v>23</v>
      </c>
      <c r="J3" s="124"/>
      <c r="K3" s="125"/>
    </row>
    <row r="4" spans="1:11" ht="13.5" customHeight="1">
      <c r="A4" s="128"/>
      <c r="B4" s="129"/>
      <c r="C4" s="73" t="s">
        <v>2</v>
      </c>
      <c r="D4" s="75"/>
      <c r="E4" s="76"/>
      <c r="F4" s="76"/>
      <c r="G4" s="76"/>
      <c r="H4" s="77"/>
      <c r="I4" s="141" t="s">
        <v>25</v>
      </c>
      <c r="J4" s="136"/>
      <c r="K4" s="137"/>
    </row>
    <row r="5" spans="1:11" ht="13.5" customHeight="1">
      <c r="A5" s="63"/>
      <c r="B5" s="62"/>
      <c r="C5" s="74"/>
      <c r="D5" s="78"/>
      <c r="E5" s="79"/>
      <c r="F5" s="79"/>
      <c r="G5" s="79"/>
      <c r="H5" s="80"/>
      <c r="I5" s="142"/>
      <c r="J5" s="138"/>
      <c r="K5" s="139"/>
    </row>
    <row r="6" spans="1:11" ht="27" customHeight="1" thickBot="1">
      <c r="A6" s="119" t="s">
        <v>41</v>
      </c>
      <c r="B6" s="120"/>
      <c r="C6" s="121"/>
      <c r="D6" s="87" t="s">
        <v>18</v>
      </c>
      <c r="E6" s="88"/>
      <c r="F6" s="88"/>
      <c r="G6" s="88"/>
      <c r="H6" s="89"/>
      <c r="I6" s="26" t="s">
        <v>28</v>
      </c>
      <c r="J6" s="122"/>
      <c r="K6" s="123"/>
    </row>
    <row r="7" spans="1:11" ht="18.75" customHeight="1">
      <c r="A7" s="52" t="s">
        <v>4</v>
      </c>
      <c r="B7" s="53"/>
      <c r="C7" s="54"/>
      <c r="D7" s="52" t="s">
        <v>5</v>
      </c>
      <c r="E7" s="53"/>
      <c r="F7" s="53"/>
      <c r="G7" s="54"/>
      <c r="H7" s="52" t="s">
        <v>10</v>
      </c>
      <c r="I7" s="53"/>
      <c r="J7" s="54"/>
      <c r="K7" s="143" t="s">
        <v>14</v>
      </c>
    </row>
    <row r="8" spans="1:11" ht="15">
      <c r="A8" s="55"/>
      <c r="B8" s="56"/>
      <c r="C8" s="57"/>
      <c r="D8" s="27" t="s">
        <v>43</v>
      </c>
      <c r="E8" s="81" t="s">
        <v>50</v>
      </c>
      <c r="F8" s="81" t="s">
        <v>45</v>
      </c>
      <c r="G8" s="83" t="s">
        <v>46</v>
      </c>
      <c r="H8" s="85" t="s">
        <v>47</v>
      </c>
      <c r="I8" s="130" t="s">
        <v>48</v>
      </c>
      <c r="J8" s="83" t="s">
        <v>49</v>
      </c>
      <c r="K8" s="144"/>
    </row>
    <row r="9" spans="1:11" ht="15.75" thickBot="1">
      <c r="A9" s="58"/>
      <c r="B9" s="59"/>
      <c r="C9" s="60"/>
      <c r="D9" s="28" t="s">
        <v>44</v>
      </c>
      <c r="E9" s="82"/>
      <c r="F9" s="82"/>
      <c r="G9" s="84"/>
      <c r="H9" s="86"/>
      <c r="I9" s="82"/>
      <c r="J9" s="84"/>
      <c r="K9" s="145"/>
    </row>
    <row r="10" spans="1:11" ht="20.25" customHeight="1">
      <c r="A10" s="61" t="s">
        <v>27</v>
      </c>
      <c r="B10" s="62"/>
      <c r="C10" s="68" t="s">
        <v>35</v>
      </c>
      <c r="D10" s="29">
        <v>0</v>
      </c>
      <c r="E10" s="72">
        <f>SUM(D10:D11)</f>
        <v>0</v>
      </c>
      <c r="F10" s="72">
        <v>0</v>
      </c>
      <c r="G10" s="131">
        <f>E10-F10</f>
        <v>0</v>
      </c>
      <c r="H10" s="146">
        <v>0</v>
      </c>
      <c r="I10" s="132">
        <v>0</v>
      </c>
      <c r="J10" s="114">
        <f>H10-I10</f>
        <v>0</v>
      </c>
      <c r="K10" s="140"/>
    </row>
    <row r="11" spans="1:11" ht="20.25" customHeight="1">
      <c r="A11" s="63"/>
      <c r="B11" s="62"/>
      <c r="C11" s="69"/>
      <c r="D11" s="30">
        <v>0</v>
      </c>
      <c r="E11" s="44"/>
      <c r="F11" s="44"/>
      <c r="G11" s="46"/>
      <c r="H11" s="48"/>
      <c r="I11" s="50"/>
      <c r="J11" s="91"/>
      <c r="K11" s="42"/>
    </row>
    <row r="12" spans="1:11" ht="16.5" customHeight="1">
      <c r="A12" s="63"/>
      <c r="B12" s="62"/>
      <c r="C12" s="70" t="s">
        <v>16</v>
      </c>
      <c r="D12" s="31" t="s">
        <v>24</v>
      </c>
      <c r="E12" s="147">
        <v>0</v>
      </c>
      <c r="F12" s="66">
        <v>0</v>
      </c>
      <c r="G12" s="98">
        <f>E12-F12</f>
        <v>0</v>
      </c>
      <c r="H12" s="99">
        <v>0</v>
      </c>
      <c r="I12" s="51">
        <v>0</v>
      </c>
      <c r="J12" s="90">
        <f>H12-I12</f>
        <v>0</v>
      </c>
      <c r="K12" s="41"/>
    </row>
    <row r="13" spans="1:11" ht="16.5" customHeight="1" thickBot="1">
      <c r="A13" s="64"/>
      <c r="B13" s="65"/>
      <c r="C13" s="71"/>
      <c r="D13" s="32"/>
      <c r="E13" s="148"/>
      <c r="F13" s="67"/>
      <c r="G13" s="111"/>
      <c r="H13" s="100"/>
      <c r="I13" s="101"/>
      <c r="J13" s="102"/>
      <c r="K13" s="112"/>
    </row>
    <row r="14" spans="1:11" ht="16.5" customHeight="1">
      <c r="A14" s="103" t="s">
        <v>19</v>
      </c>
      <c r="B14" s="92"/>
      <c r="C14" s="93"/>
      <c r="D14" s="33"/>
      <c r="E14" s="43">
        <f>IF(D14="","",D14+D15)</f>
      </c>
      <c r="F14" s="43"/>
      <c r="G14" s="45">
        <f>IF(E14="","",E14-F14)</f>
      </c>
      <c r="H14" s="47"/>
      <c r="I14" s="49"/>
      <c r="J14" s="97">
        <f>IF(H14="","",H14-I14)</f>
      </c>
      <c r="K14" s="113"/>
    </row>
    <row r="15" spans="1:11" ht="16.5" customHeight="1">
      <c r="A15" s="104"/>
      <c r="B15" s="94"/>
      <c r="C15" s="95"/>
      <c r="D15" s="30"/>
      <c r="E15" s="44"/>
      <c r="F15" s="44"/>
      <c r="G15" s="46"/>
      <c r="H15" s="48"/>
      <c r="I15" s="50"/>
      <c r="J15" s="91"/>
      <c r="K15" s="42"/>
    </row>
    <row r="16" spans="1:11" ht="16.5" customHeight="1">
      <c r="A16" s="104"/>
      <c r="B16" s="94"/>
      <c r="C16" s="95"/>
      <c r="D16" s="30"/>
      <c r="E16" s="96">
        <f>IF(D16="","",D16+D17)</f>
      </c>
      <c r="F16" s="66"/>
      <c r="G16" s="98">
        <f>IF(E16="","",E16-F16)</f>
      </c>
      <c r="H16" s="99"/>
      <c r="I16" s="51"/>
      <c r="J16" s="90">
        <f>IF(H16="","",H16-I16)</f>
      </c>
      <c r="K16" s="41"/>
    </row>
    <row r="17" spans="1:11" ht="16.5" customHeight="1">
      <c r="A17" s="104"/>
      <c r="B17" s="94"/>
      <c r="C17" s="95"/>
      <c r="D17" s="30"/>
      <c r="E17" s="44"/>
      <c r="F17" s="44"/>
      <c r="G17" s="46"/>
      <c r="H17" s="48"/>
      <c r="I17" s="50"/>
      <c r="J17" s="91"/>
      <c r="K17" s="42"/>
    </row>
    <row r="18" spans="1:11" ht="16.5" customHeight="1">
      <c r="A18" s="104"/>
      <c r="B18" s="94"/>
      <c r="C18" s="95"/>
      <c r="D18" s="30"/>
      <c r="E18" s="96">
        <f>IF(D18="","",D18+D19)</f>
      </c>
      <c r="F18" s="66"/>
      <c r="G18" s="98">
        <f>IF(E18="","",E18-F18)</f>
      </c>
      <c r="H18" s="99"/>
      <c r="I18" s="51"/>
      <c r="J18" s="90">
        <f>IF(H18="","",H18-I18)</f>
      </c>
      <c r="K18" s="41"/>
    </row>
    <row r="19" spans="1:11" ht="16.5" customHeight="1">
      <c r="A19" s="104"/>
      <c r="B19" s="94"/>
      <c r="C19" s="95"/>
      <c r="D19" s="30"/>
      <c r="E19" s="44"/>
      <c r="F19" s="44"/>
      <c r="G19" s="46"/>
      <c r="H19" s="48"/>
      <c r="I19" s="50"/>
      <c r="J19" s="91"/>
      <c r="K19" s="42"/>
    </row>
    <row r="20" spans="1:11" ht="16.5" customHeight="1">
      <c r="A20" s="104"/>
      <c r="B20" s="94"/>
      <c r="C20" s="95"/>
      <c r="D20" s="30"/>
      <c r="E20" s="96">
        <f>IF(D20="","",D20+D21)</f>
      </c>
      <c r="F20" s="66"/>
      <c r="G20" s="98">
        <f>IF(E20="","",E20-F20)</f>
      </c>
      <c r="H20" s="99"/>
      <c r="I20" s="51"/>
      <c r="J20" s="90">
        <f>IF(H20="","",H20-I20)</f>
      </c>
      <c r="K20" s="41"/>
    </row>
    <row r="21" spans="1:11" ht="16.5" customHeight="1">
      <c r="A21" s="104"/>
      <c r="B21" s="94"/>
      <c r="C21" s="95"/>
      <c r="D21" s="30"/>
      <c r="E21" s="44"/>
      <c r="F21" s="44"/>
      <c r="G21" s="46"/>
      <c r="H21" s="48"/>
      <c r="I21" s="50"/>
      <c r="J21" s="91"/>
      <c r="K21" s="42"/>
    </row>
    <row r="22" spans="1:11" ht="16.5" customHeight="1">
      <c r="A22" s="104"/>
      <c r="B22" s="94"/>
      <c r="C22" s="95"/>
      <c r="D22" s="30"/>
      <c r="E22" s="96">
        <f>IF(D22="","",D22+D23)</f>
      </c>
      <c r="F22" s="66"/>
      <c r="G22" s="98">
        <f>IF(E22="","",E22-F22)</f>
      </c>
      <c r="H22" s="99"/>
      <c r="I22" s="51"/>
      <c r="J22" s="90">
        <f>IF(H22="","",H22-I22)</f>
      </c>
      <c r="K22" s="41"/>
    </row>
    <row r="23" spans="1:11" ht="16.5" customHeight="1">
      <c r="A23" s="104"/>
      <c r="B23" s="94"/>
      <c r="C23" s="95"/>
      <c r="D23" s="30"/>
      <c r="E23" s="44"/>
      <c r="F23" s="44"/>
      <c r="G23" s="46"/>
      <c r="H23" s="48"/>
      <c r="I23" s="50"/>
      <c r="J23" s="91"/>
      <c r="K23" s="42"/>
    </row>
    <row r="24" spans="1:11" ht="16.5" customHeight="1">
      <c r="A24" s="104"/>
      <c r="B24" s="94"/>
      <c r="C24" s="95"/>
      <c r="D24" s="30"/>
      <c r="E24" s="96">
        <f>IF(D24="","",D24+D25)</f>
      </c>
      <c r="F24" s="66"/>
      <c r="G24" s="98">
        <f>IF(E24="","",E24-F24)</f>
      </c>
      <c r="H24" s="99"/>
      <c r="I24" s="51"/>
      <c r="J24" s="90">
        <f>IF(H24="","",H24-I24)</f>
      </c>
      <c r="K24" s="41"/>
    </row>
    <row r="25" spans="1:11" ht="16.5" customHeight="1">
      <c r="A25" s="104"/>
      <c r="B25" s="94"/>
      <c r="C25" s="95"/>
      <c r="D25" s="30"/>
      <c r="E25" s="44"/>
      <c r="F25" s="44"/>
      <c r="G25" s="46"/>
      <c r="H25" s="48"/>
      <c r="I25" s="50"/>
      <c r="J25" s="91"/>
      <c r="K25" s="42"/>
    </row>
    <row r="26" spans="1:11" ht="16.5" customHeight="1">
      <c r="A26" s="104"/>
      <c r="B26" s="94"/>
      <c r="C26" s="95"/>
      <c r="D26" s="30"/>
      <c r="E26" s="96">
        <f>IF(D26="","",D26+D27)</f>
      </c>
      <c r="F26" s="66"/>
      <c r="G26" s="98">
        <f>IF(E26="","",E26-F26)</f>
      </c>
      <c r="H26" s="99"/>
      <c r="I26" s="51"/>
      <c r="J26" s="90">
        <f>IF(H26="","",H26-I26)</f>
      </c>
      <c r="K26" s="41"/>
    </row>
    <row r="27" spans="1:11" ht="16.5" customHeight="1">
      <c r="A27" s="104"/>
      <c r="B27" s="94"/>
      <c r="C27" s="95"/>
      <c r="D27" s="30"/>
      <c r="E27" s="44"/>
      <c r="F27" s="44"/>
      <c r="G27" s="46"/>
      <c r="H27" s="48"/>
      <c r="I27" s="50"/>
      <c r="J27" s="91"/>
      <c r="K27" s="42"/>
    </row>
    <row r="28" spans="1:11" ht="16.5" customHeight="1">
      <c r="A28" s="104"/>
      <c r="B28" s="94"/>
      <c r="C28" s="95"/>
      <c r="D28" s="30"/>
      <c r="E28" s="96">
        <f>IF(D28="","",D28+D29)</f>
      </c>
      <c r="F28" s="66"/>
      <c r="G28" s="98">
        <f>IF(E28="","",E28-F28)</f>
      </c>
      <c r="H28" s="99"/>
      <c r="I28" s="51"/>
      <c r="J28" s="90">
        <f>IF(H28="","",H28-I28)</f>
      </c>
      <c r="K28" s="41"/>
    </row>
    <row r="29" spans="1:11" ht="16.5" customHeight="1">
      <c r="A29" s="104"/>
      <c r="B29" s="94"/>
      <c r="C29" s="95"/>
      <c r="D29" s="30"/>
      <c r="E29" s="44"/>
      <c r="F29" s="44"/>
      <c r="G29" s="46"/>
      <c r="H29" s="48"/>
      <c r="I29" s="50"/>
      <c r="J29" s="91"/>
      <c r="K29" s="42"/>
    </row>
    <row r="30" spans="1:11" ht="16.5" customHeight="1">
      <c r="A30" s="104"/>
      <c r="B30" s="94"/>
      <c r="C30" s="95"/>
      <c r="D30" s="30"/>
      <c r="E30" s="96">
        <f>IF(D30="","",D30+D31)</f>
      </c>
      <c r="F30" s="66"/>
      <c r="G30" s="98">
        <f>IF(E30="","",E30-F30)</f>
      </c>
      <c r="H30" s="99"/>
      <c r="I30" s="51"/>
      <c r="J30" s="90">
        <f>IF(H30="","",H30-I30)</f>
      </c>
      <c r="K30" s="41"/>
    </row>
    <row r="31" spans="1:11" ht="16.5" customHeight="1" thickBot="1">
      <c r="A31" s="105"/>
      <c r="B31" s="115"/>
      <c r="C31" s="116"/>
      <c r="D31" s="34"/>
      <c r="E31" s="67"/>
      <c r="F31" s="67"/>
      <c r="G31" s="111"/>
      <c r="H31" s="100"/>
      <c r="I31" s="101"/>
      <c r="J31" s="102"/>
      <c r="K31" s="112"/>
    </row>
    <row r="32" spans="1:11" ht="27" customHeight="1" thickBot="1">
      <c r="A32" s="106" t="s">
        <v>20</v>
      </c>
      <c r="B32" s="107"/>
      <c r="C32" s="108"/>
      <c r="D32" s="109" t="s">
        <v>21</v>
      </c>
      <c r="E32" s="107"/>
      <c r="F32" s="107"/>
      <c r="G32" s="35">
        <f>SUM(G10:G31)</f>
        <v>0</v>
      </c>
      <c r="H32" s="110" t="s">
        <v>22</v>
      </c>
      <c r="I32" s="107"/>
      <c r="J32" s="36">
        <f>SUM(J10:J31)</f>
        <v>0</v>
      </c>
      <c r="K32" s="37"/>
    </row>
    <row r="33" spans="1:10" ht="14.25">
      <c r="A33" s="38"/>
      <c r="B33" s="38"/>
      <c r="C33" s="38"/>
      <c r="G33" s="39" t="s">
        <v>26</v>
      </c>
      <c r="J33" s="39" t="s">
        <v>26</v>
      </c>
    </row>
    <row r="34" spans="7:10" ht="20.25" customHeight="1">
      <c r="G34" s="40">
        <f>IF(G32=0,"",IF(G32&gt;1000,"免税点超","免税点以下"))</f>
      </c>
      <c r="J34" s="40">
        <f>IF(J32=0,"",IF(J32&gt;100,"免税点超","免税点以下"))</f>
      </c>
    </row>
  </sheetData>
  <sheetProtection selectLockedCells="1"/>
  <mergeCells count="114">
    <mergeCell ref="D3:H3"/>
    <mergeCell ref="J4:K5"/>
    <mergeCell ref="K10:K11"/>
    <mergeCell ref="K12:K13"/>
    <mergeCell ref="I4:I5"/>
    <mergeCell ref="K7:K9"/>
    <mergeCell ref="I12:I13"/>
    <mergeCell ref="H10:H11"/>
    <mergeCell ref="E12:E13"/>
    <mergeCell ref="H12:H13"/>
    <mergeCell ref="B1:F1"/>
    <mergeCell ref="A6:C6"/>
    <mergeCell ref="J6:K6"/>
    <mergeCell ref="J3:K3"/>
    <mergeCell ref="A3:B5"/>
    <mergeCell ref="J12:J13"/>
    <mergeCell ref="I8:I9"/>
    <mergeCell ref="F10:F11"/>
    <mergeCell ref="G10:G11"/>
    <mergeCell ref="I10:I11"/>
    <mergeCell ref="G16:G17"/>
    <mergeCell ref="H16:H17"/>
    <mergeCell ref="I16:I17"/>
    <mergeCell ref="K16:K17"/>
    <mergeCell ref="J16:J17"/>
    <mergeCell ref="B30:C31"/>
    <mergeCell ref="E30:E31"/>
    <mergeCell ref="F30:F31"/>
    <mergeCell ref="G30:G31"/>
    <mergeCell ref="H18:H19"/>
    <mergeCell ref="E18:E19"/>
    <mergeCell ref="H7:J7"/>
    <mergeCell ref="G12:G13"/>
    <mergeCell ref="K30:K31"/>
    <mergeCell ref="K18:K19"/>
    <mergeCell ref="J28:J29"/>
    <mergeCell ref="J8:J9"/>
    <mergeCell ref="K14:K15"/>
    <mergeCell ref="D7:G7"/>
    <mergeCell ref="J10:J11"/>
    <mergeCell ref="H24:H25"/>
    <mergeCell ref="I18:I19"/>
    <mergeCell ref="J18:J19"/>
    <mergeCell ref="A14:A31"/>
    <mergeCell ref="A32:C32"/>
    <mergeCell ref="D32:F32"/>
    <mergeCell ref="H32:I32"/>
    <mergeCell ref="H28:H29"/>
    <mergeCell ref="I28:I29"/>
    <mergeCell ref="B18:C19"/>
    <mergeCell ref="H30:H31"/>
    <mergeCell ref="I30:I31"/>
    <mergeCell ref="J30:J31"/>
    <mergeCell ref="B28:C29"/>
    <mergeCell ref="E28:E29"/>
    <mergeCell ref="F28:F29"/>
    <mergeCell ref="G28:G29"/>
    <mergeCell ref="I24:I25"/>
    <mergeCell ref="J24:J25"/>
    <mergeCell ref="B26:C27"/>
    <mergeCell ref="E26:E27"/>
    <mergeCell ref="F26:F27"/>
    <mergeCell ref="G26:G27"/>
    <mergeCell ref="H26:H27"/>
    <mergeCell ref="I26:I27"/>
    <mergeCell ref="J26:J27"/>
    <mergeCell ref="B24:C25"/>
    <mergeCell ref="E24:E25"/>
    <mergeCell ref="F24:F25"/>
    <mergeCell ref="G24:G25"/>
    <mergeCell ref="J20:J21"/>
    <mergeCell ref="B22:C23"/>
    <mergeCell ref="E22:E23"/>
    <mergeCell ref="F22:F23"/>
    <mergeCell ref="G22:G23"/>
    <mergeCell ref="H22:H23"/>
    <mergeCell ref="I22:I23"/>
    <mergeCell ref="J22:J23"/>
    <mergeCell ref="B14:C15"/>
    <mergeCell ref="B20:C21"/>
    <mergeCell ref="E20:E21"/>
    <mergeCell ref="F20:F21"/>
    <mergeCell ref="F16:F17"/>
    <mergeCell ref="B16:C17"/>
    <mergeCell ref="J14:J15"/>
    <mergeCell ref="G20:G21"/>
    <mergeCell ref="H20:H21"/>
    <mergeCell ref="C4:C5"/>
    <mergeCell ref="D4:H5"/>
    <mergeCell ref="E8:E9"/>
    <mergeCell ref="F8:F9"/>
    <mergeCell ref="G8:G9"/>
    <mergeCell ref="H8:H9"/>
    <mergeCell ref="D6:H6"/>
    <mergeCell ref="I20:I21"/>
    <mergeCell ref="A7:C9"/>
    <mergeCell ref="A10:B13"/>
    <mergeCell ref="F12:F13"/>
    <mergeCell ref="C10:C11"/>
    <mergeCell ref="C12:C13"/>
    <mergeCell ref="E10:E11"/>
    <mergeCell ref="E16:E17"/>
    <mergeCell ref="F18:F19"/>
    <mergeCell ref="G18:G19"/>
    <mergeCell ref="K20:K21"/>
    <mergeCell ref="K22:K23"/>
    <mergeCell ref="K24:K25"/>
    <mergeCell ref="K26:K27"/>
    <mergeCell ref="K28:K29"/>
    <mergeCell ref="E14:E15"/>
    <mergeCell ref="F14:F15"/>
    <mergeCell ref="G14:G15"/>
    <mergeCell ref="H14:H15"/>
    <mergeCell ref="I14:I15"/>
  </mergeCells>
  <printOptions/>
  <pageMargins left="0.36" right="0.2" top="0.53" bottom="0.32" header="0.42" footer="0.22"/>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53"/>
  </sheetPr>
  <dimension ref="A1:M34"/>
  <sheetViews>
    <sheetView view="pageBreakPreview" zoomScale="95" zoomScaleSheetLayoutView="95" zoomScalePageLayoutView="0" workbookViewId="0" topLeftCell="A1">
      <selection activeCell="E10" sqref="E10:E11"/>
    </sheetView>
  </sheetViews>
  <sheetFormatPr defaultColWidth="9.00390625" defaultRowHeight="13.5"/>
  <cols>
    <col min="1" max="1" width="3.00390625" style="1" customWidth="1"/>
    <col min="2" max="2" width="6.75390625" style="1" customWidth="1"/>
    <col min="3" max="3" width="15.125" style="1" bestFit="1" customWidth="1"/>
    <col min="4" max="11" width="15.00390625" style="1" customWidth="1"/>
    <col min="12" max="16384" width="9.00390625" style="1" customWidth="1"/>
  </cols>
  <sheetData>
    <row r="1" spans="2:6" ht="21.75" customHeight="1">
      <c r="B1" s="164" t="s">
        <v>0</v>
      </c>
      <c r="C1" s="165"/>
      <c r="D1" s="165"/>
      <c r="E1" s="165"/>
      <c r="F1" s="165"/>
    </row>
    <row r="2" ht="15.75" thickBot="1">
      <c r="K2" s="19" t="s">
        <v>42</v>
      </c>
    </row>
    <row r="3" spans="1:11" ht="27" customHeight="1">
      <c r="A3" s="181" t="s">
        <v>17</v>
      </c>
      <c r="B3" s="182"/>
      <c r="C3" s="2" t="s">
        <v>1</v>
      </c>
      <c r="D3" s="178" t="s">
        <v>31</v>
      </c>
      <c r="E3" s="179"/>
      <c r="F3" s="179"/>
      <c r="G3" s="179"/>
      <c r="H3" s="180"/>
      <c r="I3" s="3" t="s">
        <v>23</v>
      </c>
      <c r="J3" s="174">
        <v>4000000000</v>
      </c>
      <c r="K3" s="175"/>
    </row>
    <row r="4" spans="1:11" ht="13.5" customHeight="1">
      <c r="A4" s="183"/>
      <c r="B4" s="184"/>
      <c r="C4" s="176" t="s">
        <v>2</v>
      </c>
      <c r="D4" s="195" t="s">
        <v>32</v>
      </c>
      <c r="E4" s="196"/>
      <c r="F4" s="196"/>
      <c r="G4" s="196"/>
      <c r="H4" s="197"/>
      <c r="I4" s="213" t="s">
        <v>25</v>
      </c>
      <c r="J4" s="189">
        <v>40268</v>
      </c>
      <c r="K4" s="190"/>
    </row>
    <row r="5" spans="1:11" ht="13.5" customHeight="1">
      <c r="A5" s="185"/>
      <c r="B5" s="186"/>
      <c r="C5" s="177"/>
      <c r="D5" s="198"/>
      <c r="E5" s="199"/>
      <c r="F5" s="199"/>
      <c r="G5" s="199"/>
      <c r="H5" s="200"/>
      <c r="I5" s="214"/>
      <c r="J5" s="191"/>
      <c r="K5" s="192"/>
    </row>
    <row r="6" spans="1:13" ht="24.75" customHeight="1" thickBot="1">
      <c r="A6" s="166" t="s">
        <v>3</v>
      </c>
      <c r="B6" s="167"/>
      <c r="C6" s="168"/>
      <c r="D6" s="20" t="s">
        <v>15</v>
      </c>
      <c r="E6" s="169" t="s">
        <v>33</v>
      </c>
      <c r="F6" s="170"/>
      <c r="G6" s="170"/>
      <c r="H6" s="171"/>
      <c r="I6" s="4" t="s">
        <v>28</v>
      </c>
      <c r="J6" s="172" t="s">
        <v>34</v>
      </c>
      <c r="K6" s="173"/>
      <c r="M6" s="21"/>
    </row>
    <row r="7" spans="1:11" ht="18.75" customHeight="1">
      <c r="A7" s="220" t="s">
        <v>4</v>
      </c>
      <c r="B7" s="221"/>
      <c r="C7" s="222"/>
      <c r="D7" s="220" t="s">
        <v>5</v>
      </c>
      <c r="E7" s="221"/>
      <c r="F7" s="221"/>
      <c r="G7" s="222"/>
      <c r="H7" s="220" t="s">
        <v>10</v>
      </c>
      <c r="I7" s="221"/>
      <c r="J7" s="222"/>
      <c r="K7" s="201" t="s">
        <v>14</v>
      </c>
    </row>
    <row r="8" spans="1:11" ht="15">
      <c r="A8" s="239"/>
      <c r="B8" s="240"/>
      <c r="C8" s="241"/>
      <c r="D8" s="5" t="s">
        <v>6</v>
      </c>
      <c r="E8" s="204" t="s">
        <v>51</v>
      </c>
      <c r="F8" s="204" t="s">
        <v>8</v>
      </c>
      <c r="G8" s="206" t="s">
        <v>9</v>
      </c>
      <c r="H8" s="208" t="s">
        <v>11</v>
      </c>
      <c r="I8" s="204" t="s">
        <v>12</v>
      </c>
      <c r="J8" s="206" t="s">
        <v>13</v>
      </c>
      <c r="K8" s="202"/>
    </row>
    <row r="9" spans="1:11" ht="15.75" thickBot="1">
      <c r="A9" s="242"/>
      <c r="B9" s="243"/>
      <c r="C9" s="244"/>
      <c r="D9" s="6" t="s">
        <v>7</v>
      </c>
      <c r="E9" s="205"/>
      <c r="F9" s="205"/>
      <c r="G9" s="207"/>
      <c r="H9" s="209"/>
      <c r="I9" s="205"/>
      <c r="J9" s="207"/>
      <c r="K9" s="203"/>
    </row>
    <row r="10" spans="1:11" ht="20.25" customHeight="1">
      <c r="A10" s="245" t="s">
        <v>29</v>
      </c>
      <c r="B10" s="186"/>
      <c r="C10" s="248" t="s">
        <v>35</v>
      </c>
      <c r="D10" s="7">
        <v>300</v>
      </c>
      <c r="E10" s="211">
        <f>SUM(D10:D11)</f>
        <v>390</v>
      </c>
      <c r="F10" s="211">
        <v>15</v>
      </c>
      <c r="G10" s="212">
        <f>E10-F10</f>
        <v>375</v>
      </c>
      <c r="H10" s="219">
        <v>15</v>
      </c>
      <c r="I10" s="215">
        <v>0</v>
      </c>
      <c r="J10" s="216">
        <f>H10-I10</f>
        <v>15</v>
      </c>
      <c r="K10" s="193"/>
    </row>
    <row r="11" spans="1:11" ht="20.25" customHeight="1">
      <c r="A11" s="185"/>
      <c r="B11" s="186"/>
      <c r="C11" s="249"/>
      <c r="D11" s="8">
        <v>90</v>
      </c>
      <c r="E11" s="159"/>
      <c r="F11" s="159"/>
      <c r="G11" s="161"/>
      <c r="H11" s="163"/>
      <c r="I11" s="150"/>
      <c r="J11" s="152"/>
      <c r="K11" s="154"/>
    </row>
    <row r="12" spans="1:11" ht="16.5" customHeight="1">
      <c r="A12" s="185"/>
      <c r="B12" s="186"/>
      <c r="C12" s="250" t="s">
        <v>16</v>
      </c>
      <c r="D12" s="9" t="s">
        <v>24</v>
      </c>
      <c r="E12" s="187">
        <v>85</v>
      </c>
      <c r="F12" s="226">
        <v>0</v>
      </c>
      <c r="G12" s="160">
        <f>E12-F12</f>
        <v>85</v>
      </c>
      <c r="H12" s="162">
        <v>1</v>
      </c>
      <c r="I12" s="149">
        <v>0</v>
      </c>
      <c r="J12" s="151">
        <f>H12-I12</f>
        <v>1</v>
      </c>
      <c r="K12" s="153"/>
    </row>
    <row r="13" spans="1:11" ht="16.5" customHeight="1" thickBot="1">
      <c r="A13" s="246"/>
      <c r="B13" s="247"/>
      <c r="C13" s="251"/>
      <c r="D13" s="10"/>
      <c r="E13" s="188"/>
      <c r="F13" s="225"/>
      <c r="G13" s="227"/>
      <c r="H13" s="228"/>
      <c r="I13" s="217"/>
      <c r="J13" s="218"/>
      <c r="K13" s="194"/>
    </row>
    <row r="14" spans="1:11" ht="16.5" customHeight="1">
      <c r="A14" s="229" t="s">
        <v>19</v>
      </c>
      <c r="B14" s="237" t="s">
        <v>36</v>
      </c>
      <c r="C14" s="238"/>
      <c r="D14" s="11">
        <v>520</v>
      </c>
      <c r="E14" s="252">
        <f>IF(D14="","",D14+D15)</f>
        <v>676</v>
      </c>
      <c r="F14" s="252">
        <v>100</v>
      </c>
      <c r="G14" s="253">
        <f>IF(E14="","",E14-F14)</f>
        <v>576</v>
      </c>
      <c r="H14" s="254">
        <v>50</v>
      </c>
      <c r="I14" s="255">
        <v>3</v>
      </c>
      <c r="J14" s="256">
        <f>IF(H14="","",H14-I14)</f>
        <v>47</v>
      </c>
      <c r="K14" s="210"/>
    </row>
    <row r="15" spans="1:11" ht="16.5" customHeight="1">
      <c r="A15" s="230"/>
      <c r="B15" s="157"/>
      <c r="C15" s="156"/>
      <c r="D15" s="8">
        <v>156</v>
      </c>
      <c r="E15" s="159"/>
      <c r="F15" s="159"/>
      <c r="G15" s="161"/>
      <c r="H15" s="163"/>
      <c r="I15" s="150"/>
      <c r="J15" s="152"/>
      <c r="K15" s="154"/>
    </row>
    <row r="16" spans="1:11" ht="16.5" customHeight="1">
      <c r="A16" s="230"/>
      <c r="B16" s="155" t="s">
        <v>37</v>
      </c>
      <c r="C16" s="156"/>
      <c r="D16" s="8">
        <v>95</v>
      </c>
      <c r="E16" s="158">
        <f>IF(D16="","",D16+D17)</f>
        <v>123.5</v>
      </c>
      <c r="F16" s="226">
        <v>30</v>
      </c>
      <c r="G16" s="160">
        <f>IF(E16="","",E16-F16)</f>
        <v>93.5</v>
      </c>
      <c r="H16" s="162">
        <v>7</v>
      </c>
      <c r="I16" s="149">
        <v>0</v>
      </c>
      <c r="J16" s="151">
        <f>IF(H16="","",H16-I16)</f>
        <v>7</v>
      </c>
      <c r="K16" s="153"/>
    </row>
    <row r="17" spans="1:11" ht="16.5" customHeight="1">
      <c r="A17" s="230"/>
      <c r="B17" s="157"/>
      <c r="C17" s="156"/>
      <c r="D17" s="8">
        <v>28.5</v>
      </c>
      <c r="E17" s="159"/>
      <c r="F17" s="159"/>
      <c r="G17" s="161"/>
      <c r="H17" s="163"/>
      <c r="I17" s="150"/>
      <c r="J17" s="152"/>
      <c r="K17" s="154"/>
    </row>
    <row r="18" spans="1:11" ht="16.5" customHeight="1">
      <c r="A18" s="230"/>
      <c r="B18" s="155" t="s">
        <v>38</v>
      </c>
      <c r="C18" s="156"/>
      <c r="D18" s="8">
        <v>120</v>
      </c>
      <c r="E18" s="158">
        <f>IF(D18="","",D18+D19)</f>
        <v>156</v>
      </c>
      <c r="F18" s="226">
        <v>20</v>
      </c>
      <c r="G18" s="160">
        <f>IF(E18="","",E18-F18)</f>
        <v>136</v>
      </c>
      <c r="H18" s="162">
        <v>9</v>
      </c>
      <c r="I18" s="149">
        <v>0</v>
      </c>
      <c r="J18" s="151">
        <f>IF(H18="","",H18-I18)</f>
        <v>9</v>
      </c>
      <c r="K18" s="153"/>
    </row>
    <row r="19" spans="1:11" ht="16.5" customHeight="1">
      <c r="A19" s="230"/>
      <c r="B19" s="157"/>
      <c r="C19" s="156"/>
      <c r="D19" s="8">
        <v>36</v>
      </c>
      <c r="E19" s="159"/>
      <c r="F19" s="159"/>
      <c r="G19" s="161"/>
      <c r="H19" s="163"/>
      <c r="I19" s="150"/>
      <c r="J19" s="152"/>
      <c r="K19" s="154"/>
    </row>
    <row r="20" spans="1:11" ht="16.5" customHeight="1">
      <c r="A20" s="230"/>
      <c r="B20" s="155" t="s">
        <v>39</v>
      </c>
      <c r="C20" s="156"/>
      <c r="D20" s="8">
        <v>123</v>
      </c>
      <c r="E20" s="158">
        <f>IF(D20="","",D20+D21)</f>
        <v>159.9</v>
      </c>
      <c r="F20" s="226">
        <v>25</v>
      </c>
      <c r="G20" s="160">
        <f>IF(E20="","",E20-F20)</f>
        <v>134.9</v>
      </c>
      <c r="H20" s="162">
        <v>10</v>
      </c>
      <c r="I20" s="149">
        <v>1</v>
      </c>
      <c r="J20" s="151">
        <f>IF(H20="","",H20-I20)</f>
        <v>9</v>
      </c>
      <c r="K20" s="153"/>
    </row>
    <row r="21" spans="1:11" ht="16.5" customHeight="1">
      <c r="A21" s="230"/>
      <c r="B21" s="157"/>
      <c r="C21" s="156"/>
      <c r="D21" s="8">
        <v>36.9</v>
      </c>
      <c r="E21" s="159"/>
      <c r="F21" s="159"/>
      <c r="G21" s="161"/>
      <c r="H21" s="163"/>
      <c r="I21" s="150"/>
      <c r="J21" s="152"/>
      <c r="K21" s="154"/>
    </row>
    <row r="22" spans="1:11" ht="16.5" customHeight="1">
      <c r="A22" s="230"/>
      <c r="B22" s="155" t="s">
        <v>40</v>
      </c>
      <c r="C22" s="156"/>
      <c r="D22" s="8">
        <v>35</v>
      </c>
      <c r="E22" s="158">
        <f>IF(D22="","",D22+D23)</f>
        <v>45.5</v>
      </c>
      <c r="F22" s="226">
        <v>0</v>
      </c>
      <c r="G22" s="160">
        <f>IF(E22="","",E22-F22)</f>
        <v>45.5</v>
      </c>
      <c r="H22" s="162">
        <v>3</v>
      </c>
      <c r="I22" s="149">
        <v>0</v>
      </c>
      <c r="J22" s="151">
        <f>IF(H22="","",H22-I22)</f>
        <v>3</v>
      </c>
      <c r="K22" s="153"/>
    </row>
    <row r="23" spans="1:11" ht="16.5" customHeight="1">
      <c r="A23" s="230"/>
      <c r="B23" s="157"/>
      <c r="C23" s="156"/>
      <c r="D23" s="8">
        <v>10.5</v>
      </c>
      <c r="E23" s="159"/>
      <c r="F23" s="159"/>
      <c r="G23" s="161"/>
      <c r="H23" s="163"/>
      <c r="I23" s="150"/>
      <c r="J23" s="152"/>
      <c r="K23" s="154"/>
    </row>
    <row r="24" spans="1:11" ht="16.5" customHeight="1">
      <c r="A24" s="230"/>
      <c r="B24" s="157"/>
      <c r="C24" s="156"/>
      <c r="D24" s="8"/>
      <c r="E24" s="158">
        <f>IF(D24="","",D24+D25)</f>
      </c>
      <c r="F24" s="226"/>
      <c r="G24" s="160">
        <f>IF(E24="","",E24-F24)</f>
      </c>
      <c r="H24" s="162"/>
      <c r="I24" s="149"/>
      <c r="J24" s="151">
        <f>IF(H24="","",H24-I24)</f>
      </c>
      <c r="K24" s="153"/>
    </row>
    <row r="25" spans="1:11" ht="16.5" customHeight="1">
      <c r="A25" s="230"/>
      <c r="B25" s="157"/>
      <c r="C25" s="156"/>
      <c r="D25" s="8"/>
      <c r="E25" s="159"/>
      <c r="F25" s="159"/>
      <c r="G25" s="161"/>
      <c r="H25" s="163"/>
      <c r="I25" s="150"/>
      <c r="J25" s="152"/>
      <c r="K25" s="154"/>
    </row>
    <row r="26" spans="1:11" ht="16.5" customHeight="1">
      <c r="A26" s="230"/>
      <c r="B26" s="157"/>
      <c r="C26" s="156"/>
      <c r="D26" s="8"/>
      <c r="E26" s="158">
        <f>IF(D26="","",D26+D27)</f>
      </c>
      <c r="F26" s="226"/>
      <c r="G26" s="160">
        <f>IF(E26="","",E26-F26)</f>
      </c>
      <c r="H26" s="162"/>
      <c r="I26" s="149"/>
      <c r="J26" s="151">
        <f>IF(H26="","",H26-I26)</f>
      </c>
      <c r="K26" s="153"/>
    </row>
    <row r="27" spans="1:11" ht="16.5" customHeight="1">
      <c r="A27" s="230"/>
      <c r="B27" s="157"/>
      <c r="C27" s="156"/>
      <c r="D27" s="8"/>
      <c r="E27" s="159"/>
      <c r="F27" s="159"/>
      <c r="G27" s="161"/>
      <c r="H27" s="163"/>
      <c r="I27" s="150"/>
      <c r="J27" s="152"/>
      <c r="K27" s="154"/>
    </row>
    <row r="28" spans="1:11" ht="16.5" customHeight="1">
      <c r="A28" s="230"/>
      <c r="B28" s="157"/>
      <c r="C28" s="156"/>
      <c r="D28" s="8"/>
      <c r="E28" s="158">
        <f>IF(D28="","",D28+D29)</f>
      </c>
      <c r="F28" s="226"/>
      <c r="G28" s="160">
        <f>IF(E28="","",E28-F28)</f>
      </c>
      <c r="H28" s="162"/>
      <c r="I28" s="149"/>
      <c r="J28" s="151">
        <f>IF(H28="","",H28-I28)</f>
      </c>
      <c r="K28" s="153"/>
    </row>
    <row r="29" spans="1:11" ht="16.5" customHeight="1">
      <c r="A29" s="230"/>
      <c r="B29" s="157"/>
      <c r="C29" s="156"/>
      <c r="D29" s="8"/>
      <c r="E29" s="159"/>
      <c r="F29" s="159"/>
      <c r="G29" s="161"/>
      <c r="H29" s="163"/>
      <c r="I29" s="150"/>
      <c r="J29" s="152"/>
      <c r="K29" s="154"/>
    </row>
    <row r="30" spans="1:11" ht="16.5" customHeight="1">
      <c r="A30" s="230"/>
      <c r="B30" s="157"/>
      <c r="C30" s="156"/>
      <c r="D30" s="8"/>
      <c r="E30" s="158">
        <f>IF(D30="","",D30+D31)</f>
      </c>
      <c r="F30" s="226"/>
      <c r="G30" s="160">
        <f>IF(E30="","",E30-F30)</f>
      </c>
      <c r="H30" s="162"/>
      <c r="I30" s="149"/>
      <c r="J30" s="151">
        <f>IF(H30="","",H30-I30)</f>
      </c>
      <c r="K30" s="153"/>
    </row>
    <row r="31" spans="1:11" ht="16.5" customHeight="1" thickBot="1">
      <c r="A31" s="231"/>
      <c r="B31" s="223"/>
      <c r="C31" s="224"/>
      <c r="D31" s="12"/>
      <c r="E31" s="225"/>
      <c r="F31" s="225"/>
      <c r="G31" s="227"/>
      <c r="H31" s="228"/>
      <c r="I31" s="217"/>
      <c r="J31" s="218"/>
      <c r="K31" s="194"/>
    </row>
    <row r="32" spans="1:11" ht="27" customHeight="1" thickBot="1">
      <c r="A32" s="232" t="s">
        <v>20</v>
      </c>
      <c r="B32" s="233"/>
      <c r="C32" s="234"/>
      <c r="D32" s="235" t="s">
        <v>21</v>
      </c>
      <c r="E32" s="233"/>
      <c r="F32" s="233"/>
      <c r="G32" s="13">
        <f>SUM(G10:G31)</f>
        <v>1445.9</v>
      </c>
      <c r="H32" s="236" t="s">
        <v>22</v>
      </c>
      <c r="I32" s="233"/>
      <c r="J32" s="14">
        <f>SUM(J10:J31)</f>
        <v>91</v>
      </c>
      <c r="K32" s="15"/>
    </row>
    <row r="33" spans="1:10" ht="14.25">
      <c r="A33" s="16"/>
      <c r="B33" s="16"/>
      <c r="C33" s="16"/>
      <c r="G33" s="17" t="s">
        <v>30</v>
      </c>
      <c r="J33" s="17" t="s">
        <v>30</v>
      </c>
    </row>
    <row r="34" spans="7:10" ht="20.25" customHeight="1">
      <c r="G34" s="18" t="str">
        <f>IF(G32=0,"",IF(G32&gt;1000,"免税点超","免税点以下"))</f>
        <v>免税点超</v>
      </c>
      <c r="J34" s="18" t="str">
        <f>IF(J32=0,"",IF(J32&gt;100,"免税点超","免税点以下"))</f>
        <v>免税点以下</v>
      </c>
    </row>
  </sheetData>
  <sheetProtection sheet="1" objects="1" scenarios="1"/>
  <mergeCells count="114">
    <mergeCell ref="J8:J9"/>
    <mergeCell ref="D7:G7"/>
    <mergeCell ref="K20:K21"/>
    <mergeCell ref="K22:K23"/>
    <mergeCell ref="H20:H21"/>
    <mergeCell ref="I20:I21"/>
    <mergeCell ref="J20:J21"/>
    <mergeCell ref="H22:H23"/>
    <mergeCell ref="I22:I23"/>
    <mergeCell ref="J22:J23"/>
    <mergeCell ref="K24:K25"/>
    <mergeCell ref="K26:K27"/>
    <mergeCell ref="K28:K29"/>
    <mergeCell ref="E14:E15"/>
    <mergeCell ref="F14:F15"/>
    <mergeCell ref="G14:G15"/>
    <mergeCell ref="H14:H15"/>
    <mergeCell ref="I14:I15"/>
    <mergeCell ref="J14:J15"/>
    <mergeCell ref="G20:G21"/>
    <mergeCell ref="A7:C9"/>
    <mergeCell ref="A10:B13"/>
    <mergeCell ref="H16:H17"/>
    <mergeCell ref="F12:F13"/>
    <mergeCell ref="G12:G13"/>
    <mergeCell ref="H12:H13"/>
    <mergeCell ref="C10:C11"/>
    <mergeCell ref="C12:C13"/>
    <mergeCell ref="E10:E11"/>
    <mergeCell ref="E8:E9"/>
    <mergeCell ref="B14:C15"/>
    <mergeCell ref="B20:C21"/>
    <mergeCell ref="E20:E21"/>
    <mergeCell ref="F20:F21"/>
    <mergeCell ref="F18:F19"/>
    <mergeCell ref="B22:C23"/>
    <mergeCell ref="E22:E23"/>
    <mergeCell ref="F22:F23"/>
    <mergeCell ref="G22:G23"/>
    <mergeCell ref="I24:I25"/>
    <mergeCell ref="J24:J25"/>
    <mergeCell ref="B26:C27"/>
    <mergeCell ref="E26:E27"/>
    <mergeCell ref="F26:F27"/>
    <mergeCell ref="G26:G27"/>
    <mergeCell ref="H26:H27"/>
    <mergeCell ref="I26:I27"/>
    <mergeCell ref="J26:J27"/>
    <mergeCell ref="B24:C25"/>
    <mergeCell ref="E28:E29"/>
    <mergeCell ref="F28:F29"/>
    <mergeCell ref="G28:G29"/>
    <mergeCell ref="H24:H25"/>
    <mergeCell ref="E24:E25"/>
    <mergeCell ref="F24:F25"/>
    <mergeCell ref="G24:G25"/>
    <mergeCell ref="A14:A31"/>
    <mergeCell ref="A32:C32"/>
    <mergeCell ref="D32:F32"/>
    <mergeCell ref="H32:I32"/>
    <mergeCell ref="B16:C17"/>
    <mergeCell ref="E16:E17"/>
    <mergeCell ref="F16:F17"/>
    <mergeCell ref="G16:G17"/>
    <mergeCell ref="H28:H29"/>
    <mergeCell ref="I28:I29"/>
    <mergeCell ref="K30:K31"/>
    <mergeCell ref="J28:J29"/>
    <mergeCell ref="B30:C31"/>
    <mergeCell ref="E30:E31"/>
    <mergeCell ref="F30:F31"/>
    <mergeCell ref="G30:G31"/>
    <mergeCell ref="H30:H31"/>
    <mergeCell ref="I30:I31"/>
    <mergeCell ref="J30:J31"/>
    <mergeCell ref="B28:C29"/>
    <mergeCell ref="K14:K15"/>
    <mergeCell ref="F10:F11"/>
    <mergeCell ref="G10:G11"/>
    <mergeCell ref="I4:I5"/>
    <mergeCell ref="I10:I11"/>
    <mergeCell ref="J10:J11"/>
    <mergeCell ref="I12:I13"/>
    <mergeCell ref="J12:J13"/>
    <mergeCell ref="H10:H11"/>
    <mergeCell ref="H7:J7"/>
    <mergeCell ref="E12:E13"/>
    <mergeCell ref="J4:K5"/>
    <mergeCell ref="K10:K11"/>
    <mergeCell ref="K12:K13"/>
    <mergeCell ref="D4:H5"/>
    <mergeCell ref="K7:K9"/>
    <mergeCell ref="F8:F9"/>
    <mergeCell ref="G8:G9"/>
    <mergeCell ref="H8:H9"/>
    <mergeCell ref="I8:I9"/>
    <mergeCell ref="B1:F1"/>
    <mergeCell ref="A6:C6"/>
    <mergeCell ref="E6:H6"/>
    <mergeCell ref="J6:K6"/>
    <mergeCell ref="J3:K3"/>
    <mergeCell ref="C4:C5"/>
    <mergeCell ref="D3:H3"/>
    <mergeCell ref="A3:B5"/>
    <mergeCell ref="I16:I17"/>
    <mergeCell ref="J16:J17"/>
    <mergeCell ref="K16:K17"/>
    <mergeCell ref="B18:C19"/>
    <mergeCell ref="E18:E19"/>
    <mergeCell ref="G18:G19"/>
    <mergeCell ref="H18:H19"/>
    <mergeCell ref="I18:I19"/>
    <mergeCell ref="K18:K19"/>
    <mergeCell ref="J18:J19"/>
  </mergeCells>
  <printOptions/>
  <pageMargins left="0.36" right="0.2" top="0.53" bottom="0.32" header="0.42" footer="0.22"/>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浦上</dc:creator>
  <cp:keywords/>
  <dc:description/>
  <cp:lastModifiedBy>FINE_User</cp:lastModifiedBy>
  <cp:lastPrinted>2010-03-03T10:29:45Z</cp:lastPrinted>
  <dcterms:created xsi:type="dcterms:W3CDTF">2010-03-03T01:30:06Z</dcterms:created>
  <dcterms:modified xsi:type="dcterms:W3CDTF">2018-05-07T02:09:38Z</dcterms:modified>
  <cp:category/>
  <cp:version/>
  <cp:contentType/>
  <cp:contentStatus/>
</cp:coreProperties>
</file>