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人単位" sheetId="1" r:id="rId1"/>
    <sheet name="出欠簿形式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D22" i="2"/>
  <c r="D24" i="2" s="1"/>
  <c r="E22" i="2"/>
  <c r="E24" i="2" s="1"/>
  <c r="F22" i="2"/>
  <c r="F24" i="2" s="1"/>
  <c r="C22" i="2"/>
  <c r="C24" i="2" s="1"/>
  <c r="E3" i="1"/>
</calcChain>
</file>

<file path=xl/sharedStrings.xml><?xml version="1.0" encoding="utf-8"?>
<sst xmlns="http://schemas.openxmlformats.org/spreadsheetml/2006/main" count="120" uniqueCount="28">
  <si>
    <t>教室に参加するボランティアスタッフに対する謝礼　明細書</t>
    <rPh sb="24" eb="26">
      <t>メイサイ</t>
    </rPh>
    <rPh sb="26" eb="27">
      <t>ショ</t>
    </rPh>
    <phoneticPr fontId="2"/>
  </si>
  <si>
    <t>氏名</t>
    <rPh sb="0" eb="2">
      <t>シメイ</t>
    </rPh>
    <phoneticPr fontId="2"/>
  </si>
  <si>
    <t>1回1人当り謝礼金</t>
  </si>
  <si>
    <t>1回1人当り謝礼金</t>
    <rPh sb="1" eb="2">
      <t>カイ</t>
    </rPh>
    <rPh sb="3" eb="5">
      <t>ニンアタ</t>
    </rPh>
    <rPh sb="6" eb="8">
      <t>シャレイ</t>
    </rPh>
    <rPh sb="8" eb="9">
      <t>キン</t>
    </rPh>
    <phoneticPr fontId="2"/>
  </si>
  <si>
    <t>回数</t>
    <rPh sb="0" eb="2">
      <t>カイスウ</t>
    </rPh>
    <phoneticPr fontId="2"/>
  </si>
  <si>
    <t>合計額</t>
    <rPh sb="0" eb="3">
      <t>ゴウケイガク</t>
    </rPh>
    <phoneticPr fontId="2"/>
  </si>
  <si>
    <t>受領確認</t>
    <rPh sb="0" eb="4">
      <t>ジュリョウカクニン</t>
    </rPh>
    <phoneticPr fontId="2"/>
  </si>
  <si>
    <t>支払日</t>
    <rPh sb="0" eb="3">
      <t>シハライビ</t>
    </rPh>
    <phoneticPr fontId="2"/>
  </si>
  <si>
    <t>博多　太郎</t>
    <rPh sb="0" eb="2">
      <t>ハカタ</t>
    </rPh>
    <rPh sb="3" eb="5">
      <t>タロウ</t>
    </rPh>
    <phoneticPr fontId="2"/>
  </si>
  <si>
    <t>従事した日（実績）</t>
    <rPh sb="0" eb="2">
      <t>ジュウジ</t>
    </rPh>
    <rPh sb="4" eb="5">
      <t>ヒ</t>
    </rPh>
    <rPh sb="6" eb="8">
      <t>ジッセキ</t>
    </rPh>
    <phoneticPr fontId="2"/>
  </si>
  <si>
    <t>4/9、6/11、8/13</t>
    <phoneticPr fontId="2"/>
  </si>
  <si>
    <t>博多</t>
    <rPh sb="0" eb="2">
      <t>ハカタ</t>
    </rPh>
    <phoneticPr fontId="2"/>
  </si>
  <si>
    <t>実施日</t>
    <rPh sb="0" eb="3">
      <t>ジッシビ</t>
    </rPh>
    <phoneticPr fontId="2"/>
  </si>
  <si>
    <t>ボランティアスタッフ</t>
    <phoneticPr fontId="2"/>
  </si>
  <si>
    <t>中州　花子</t>
    <rPh sb="0" eb="2">
      <t>ナカス</t>
    </rPh>
    <rPh sb="3" eb="5">
      <t>ハナコ</t>
    </rPh>
    <phoneticPr fontId="2"/>
  </si>
  <si>
    <t>川端　一郎</t>
    <rPh sb="0" eb="2">
      <t>カワバタ</t>
    </rPh>
    <rPh sb="3" eb="5">
      <t>イチロウ</t>
    </rPh>
    <phoneticPr fontId="2"/>
  </si>
  <si>
    <t>天神　三郎</t>
    <rPh sb="0" eb="2">
      <t>テンジン</t>
    </rPh>
    <rPh sb="3" eb="5">
      <t>サブロウ</t>
    </rPh>
    <phoneticPr fontId="2"/>
  </si>
  <si>
    <t>○</t>
    <phoneticPr fontId="2"/>
  </si>
  <si>
    <t>従事回数</t>
    <rPh sb="0" eb="4">
      <t>ジュウジカイスウ</t>
    </rPh>
    <phoneticPr fontId="2"/>
  </si>
  <si>
    <t>謝礼金合計</t>
    <rPh sb="0" eb="3">
      <t>シャレイキン</t>
    </rPh>
    <rPh sb="3" eb="5">
      <t>ゴウケイ</t>
    </rPh>
    <phoneticPr fontId="2"/>
  </si>
  <si>
    <t>実施時間</t>
    <rPh sb="0" eb="4">
      <t>ジッシジカン</t>
    </rPh>
    <phoneticPr fontId="2"/>
  </si>
  <si>
    <t>10:00～11:30</t>
    <phoneticPr fontId="2"/>
  </si>
  <si>
    <t>中州</t>
    <rPh sb="0" eb="2">
      <t>ナカス</t>
    </rPh>
    <phoneticPr fontId="2"/>
  </si>
  <si>
    <t>川端</t>
    <rPh sb="0" eb="2">
      <t>カワバタ</t>
    </rPh>
    <phoneticPr fontId="2"/>
  </si>
  <si>
    <t>天神</t>
    <rPh sb="0" eb="2">
      <t>テンジン</t>
    </rPh>
    <phoneticPr fontId="2"/>
  </si>
  <si>
    <t>4/9、5/15、6/11、7/20</t>
    <phoneticPr fontId="2"/>
  </si>
  <si>
    <t>5/22、6/18、7/13</t>
    <phoneticPr fontId="2"/>
  </si>
  <si>
    <t>7/13、8/13、9/20、10/1、11/11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</si>
</sst>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General&quot;円&quot;"/>
    <numFmt numFmtId="177" formatCode="General&quot;回&quot;"/>
  </numFmts>
  <fonts count="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176" fontId="0" fillId="0" borderId="1" xfId="0" applyNumberFormat="1" applyBorder="1"/>
    <xf numFmtId="177" fontId="0" fillId="0" borderId="1" xfId="0" applyNumberFormat="1" applyBorder="1"/>
    <xf numFmtId="57" fontId="0" fillId="0" borderId="1" xfId="0" applyNumberFormat="1" applyBorder="1"/>
    <xf numFmtId="0" fontId="3" fillId="0" borderId="0" xfId="0" applyFont="1" applyAlignment="1">
      <alignment vertical="center"/>
    </xf>
    <xf numFmtId="14" fontId="0" fillId="0" borderId="1" xfId="0" applyNumberFormat="1" applyBorder="1" applyAlignment="1">
      <alignment vertical="center"/>
    </xf>
    <xf numFmtId="6" fontId="0" fillId="0" borderId="1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center" vertical="center"/>
    </xf>
    <xf numFmtId="6" fontId="0" fillId="0" borderId="4" xfId="0" applyNumberFormat="1" applyBorder="1" applyAlignment="1">
      <alignment vertical="center"/>
    </xf>
    <xf numFmtId="0" fontId="0" fillId="0" borderId="4" xfId="0" applyBorder="1" applyAlignment="1">
      <alignment horizontal="center" vertical="center"/>
    </xf>
    <xf numFmtId="14" fontId="0" fillId="0" borderId="6" xfId="0" applyNumberFormat="1" applyBorder="1" applyAlignment="1">
      <alignment vertical="center"/>
    </xf>
    <xf numFmtId="14" fontId="0" fillId="0" borderId="7" xfId="0" applyNumberFormat="1" applyBorder="1" applyAlignment="1">
      <alignment vertical="center"/>
    </xf>
    <xf numFmtId="6" fontId="0" fillId="0" borderId="9" xfId="1" applyFont="1" applyBorder="1" applyAlignment="1">
      <alignment vertical="center"/>
    </xf>
    <xf numFmtId="6" fontId="0" fillId="0" borderId="10" xfId="1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56" fontId="0" fillId="0" borderId="1" xfId="0" applyNumberFormat="1" applyBorder="1"/>
    <xf numFmtId="57" fontId="0" fillId="0" borderId="14" xfId="0" applyNumberFormat="1" applyBorder="1"/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</xdr:row>
      <xdr:rowOff>38100</xdr:rowOff>
    </xdr:from>
    <xdr:to>
      <xdr:col>5</xdr:col>
      <xdr:colOff>542925</xdr:colOff>
      <xdr:row>2</xdr:row>
      <xdr:rowOff>428625</xdr:rowOff>
    </xdr:to>
    <xdr:sp macro="" textlink="">
      <xdr:nvSpPr>
        <xdr:cNvPr id="2" name="楕円 1"/>
        <xdr:cNvSpPr/>
      </xdr:nvSpPr>
      <xdr:spPr>
        <a:xfrm>
          <a:off x="6677025" y="990600"/>
          <a:ext cx="381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161925</xdr:colOff>
      <xdr:row>3</xdr:row>
      <xdr:rowOff>38100</xdr:rowOff>
    </xdr:from>
    <xdr:to>
      <xdr:col>5</xdr:col>
      <xdr:colOff>542925</xdr:colOff>
      <xdr:row>3</xdr:row>
      <xdr:rowOff>428625</xdr:rowOff>
    </xdr:to>
    <xdr:sp macro="" textlink="">
      <xdr:nvSpPr>
        <xdr:cNvPr id="3" name="楕円 2"/>
        <xdr:cNvSpPr/>
      </xdr:nvSpPr>
      <xdr:spPr>
        <a:xfrm>
          <a:off x="6677025" y="1466850"/>
          <a:ext cx="381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171450</xdr:colOff>
      <xdr:row>4</xdr:row>
      <xdr:rowOff>38100</xdr:rowOff>
    </xdr:from>
    <xdr:to>
      <xdr:col>5</xdr:col>
      <xdr:colOff>552450</xdr:colOff>
      <xdr:row>4</xdr:row>
      <xdr:rowOff>428625</xdr:rowOff>
    </xdr:to>
    <xdr:sp macro="" textlink="">
      <xdr:nvSpPr>
        <xdr:cNvPr id="4" name="楕円 3"/>
        <xdr:cNvSpPr/>
      </xdr:nvSpPr>
      <xdr:spPr>
        <a:xfrm>
          <a:off x="6686550" y="1943100"/>
          <a:ext cx="381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152400</xdr:colOff>
      <xdr:row>5</xdr:row>
      <xdr:rowOff>38100</xdr:rowOff>
    </xdr:from>
    <xdr:to>
      <xdr:col>5</xdr:col>
      <xdr:colOff>533400</xdr:colOff>
      <xdr:row>5</xdr:row>
      <xdr:rowOff>428625</xdr:rowOff>
    </xdr:to>
    <xdr:sp macro="" textlink="">
      <xdr:nvSpPr>
        <xdr:cNvPr id="5" name="楕円 4"/>
        <xdr:cNvSpPr/>
      </xdr:nvSpPr>
      <xdr:spPr>
        <a:xfrm>
          <a:off x="6667500" y="2419350"/>
          <a:ext cx="381000" cy="39052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24</xdr:row>
      <xdr:rowOff>85725</xdr:rowOff>
    </xdr:from>
    <xdr:to>
      <xdr:col>2</xdr:col>
      <xdr:colOff>619125</xdr:colOff>
      <xdr:row>24</xdr:row>
      <xdr:rowOff>457200</xdr:rowOff>
    </xdr:to>
    <xdr:sp macro="" textlink="">
      <xdr:nvSpPr>
        <xdr:cNvPr id="3" name="楕円 2"/>
        <xdr:cNvSpPr/>
      </xdr:nvSpPr>
      <xdr:spPr>
        <a:xfrm>
          <a:off x="3362325" y="5800725"/>
          <a:ext cx="409575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209550</xdr:colOff>
      <xdr:row>24</xdr:row>
      <xdr:rowOff>85725</xdr:rowOff>
    </xdr:from>
    <xdr:to>
      <xdr:col>3</xdr:col>
      <xdr:colOff>619125</xdr:colOff>
      <xdr:row>24</xdr:row>
      <xdr:rowOff>457200</xdr:rowOff>
    </xdr:to>
    <xdr:sp macro="" textlink="">
      <xdr:nvSpPr>
        <xdr:cNvPr id="4" name="楕円 3"/>
        <xdr:cNvSpPr/>
      </xdr:nvSpPr>
      <xdr:spPr>
        <a:xfrm>
          <a:off x="4200525" y="5800725"/>
          <a:ext cx="409575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209550</xdr:colOff>
      <xdr:row>24</xdr:row>
      <xdr:rowOff>95250</xdr:rowOff>
    </xdr:from>
    <xdr:to>
      <xdr:col>4</xdr:col>
      <xdr:colOff>619125</xdr:colOff>
      <xdr:row>24</xdr:row>
      <xdr:rowOff>466725</xdr:rowOff>
    </xdr:to>
    <xdr:sp macro="" textlink="">
      <xdr:nvSpPr>
        <xdr:cNvPr id="5" name="楕円 4"/>
        <xdr:cNvSpPr/>
      </xdr:nvSpPr>
      <xdr:spPr>
        <a:xfrm>
          <a:off x="5038725" y="5810250"/>
          <a:ext cx="409575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219075</xdr:colOff>
      <xdr:row>24</xdr:row>
      <xdr:rowOff>76200</xdr:rowOff>
    </xdr:from>
    <xdr:to>
      <xdr:col>5</xdr:col>
      <xdr:colOff>628650</xdr:colOff>
      <xdr:row>24</xdr:row>
      <xdr:rowOff>447675</xdr:rowOff>
    </xdr:to>
    <xdr:sp macro="" textlink="">
      <xdr:nvSpPr>
        <xdr:cNvPr id="6" name="楕円 5"/>
        <xdr:cNvSpPr/>
      </xdr:nvSpPr>
      <xdr:spPr>
        <a:xfrm>
          <a:off x="5886450" y="5791200"/>
          <a:ext cx="409575" cy="3714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G8"/>
  <sheetViews>
    <sheetView tabSelected="1" workbookViewId="0"/>
  </sheetViews>
  <sheetFormatPr defaultRowHeight="37.5" customHeight="1" x14ac:dyDescent="0.4"/>
  <cols>
    <col min="1" max="1" width="20.625" customWidth="1"/>
    <col min="2" max="2" width="10.625" customWidth="1"/>
    <col min="3" max="3" width="34.625" customWidth="1"/>
    <col min="5" max="5" width="10.625" customWidth="1"/>
    <col min="7" max="7" width="15.625" customWidth="1"/>
  </cols>
  <sheetData>
    <row r="1" spans="1:7" ht="37.5" customHeight="1" x14ac:dyDescent="0.4">
      <c r="A1" s="6" t="s">
        <v>0</v>
      </c>
    </row>
    <row r="2" spans="1:7" ht="37.5" customHeight="1" x14ac:dyDescent="0.4">
      <c r="A2" s="4" t="s">
        <v>1</v>
      </c>
      <c r="B2" s="5" t="s">
        <v>3</v>
      </c>
      <c r="C2" s="4" t="s">
        <v>9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 ht="37.5" customHeight="1" x14ac:dyDescent="0.4">
      <c r="A3" s="3" t="s">
        <v>8</v>
      </c>
      <c r="B3" s="7">
        <v>500</v>
      </c>
      <c r="C3" s="3" t="s">
        <v>10</v>
      </c>
      <c r="D3" s="8">
        <v>3</v>
      </c>
      <c r="E3" s="7">
        <f>B3*D3</f>
        <v>1500</v>
      </c>
      <c r="F3" s="2" t="s">
        <v>11</v>
      </c>
      <c r="G3" s="9">
        <v>45992</v>
      </c>
    </row>
    <row r="4" spans="1:7" ht="37.5" customHeight="1" x14ac:dyDescent="0.4">
      <c r="A4" s="24" t="s">
        <v>14</v>
      </c>
      <c r="B4" s="7">
        <v>500</v>
      </c>
      <c r="C4" s="25" t="s">
        <v>25</v>
      </c>
      <c r="D4" s="8">
        <v>4</v>
      </c>
      <c r="E4" s="7">
        <f>B4*D4</f>
        <v>2000</v>
      </c>
      <c r="F4" s="23" t="s">
        <v>22</v>
      </c>
      <c r="G4" s="9">
        <v>45992</v>
      </c>
    </row>
    <row r="5" spans="1:7" ht="37.5" customHeight="1" x14ac:dyDescent="0.4">
      <c r="A5" s="24" t="s">
        <v>15</v>
      </c>
      <c r="B5" s="7">
        <v>500</v>
      </c>
      <c r="C5" s="3" t="s">
        <v>26</v>
      </c>
      <c r="D5" s="8">
        <v>3</v>
      </c>
      <c r="E5" s="7">
        <f t="shared" ref="E5:E6" si="0">B5*D5</f>
        <v>1500</v>
      </c>
      <c r="F5" s="23" t="s">
        <v>23</v>
      </c>
      <c r="G5" s="9">
        <v>45992</v>
      </c>
    </row>
    <row r="6" spans="1:7" ht="37.5" customHeight="1" x14ac:dyDescent="0.4">
      <c r="A6" s="24" t="s">
        <v>16</v>
      </c>
      <c r="B6" s="7">
        <v>500</v>
      </c>
      <c r="C6" s="3" t="s">
        <v>27</v>
      </c>
      <c r="D6" s="8">
        <v>5</v>
      </c>
      <c r="E6" s="7">
        <f t="shared" si="0"/>
        <v>2500</v>
      </c>
      <c r="F6" s="23" t="s">
        <v>24</v>
      </c>
      <c r="G6" s="26">
        <v>45992</v>
      </c>
    </row>
    <row r="7" spans="1:7" ht="37.5" customHeight="1" x14ac:dyDescent="0.4">
      <c r="A7" s="3"/>
      <c r="B7" s="7"/>
      <c r="C7" s="3"/>
      <c r="D7" s="8"/>
      <c r="E7" s="7"/>
      <c r="F7" s="3"/>
      <c r="G7" s="3"/>
    </row>
    <row r="8" spans="1:7" ht="37.5" customHeight="1" x14ac:dyDescent="0.4">
      <c r="A8" s="3"/>
      <c r="B8" s="7"/>
      <c r="C8" s="3"/>
      <c r="D8" s="8"/>
      <c r="E8" s="7"/>
      <c r="F8" s="3"/>
      <c r="G8" s="3"/>
    </row>
  </sheetData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26"/>
  <sheetViews>
    <sheetView view="pageBreakPreview" zoomScaleNormal="100" zoomScaleSheetLayoutView="100" workbookViewId="0">
      <selection activeCell="D25" sqref="D25:F25"/>
    </sheetView>
  </sheetViews>
  <sheetFormatPr defaultRowHeight="18.75" customHeight="1" x14ac:dyDescent="0.4"/>
  <cols>
    <col min="1" max="1" width="11.375" style="1" bestFit="1" customWidth="1"/>
    <col min="2" max="2" width="12.625" style="1" bestFit="1" customWidth="1"/>
    <col min="3" max="3" width="11.375" style="1" bestFit="1" customWidth="1"/>
    <col min="4" max="6" width="11" style="1" customWidth="1"/>
    <col min="7" max="16384" width="9" style="1"/>
  </cols>
  <sheetData>
    <row r="1" spans="1:6" ht="18.75" customHeight="1" x14ac:dyDescent="0.4">
      <c r="A1" s="10" t="s">
        <v>0</v>
      </c>
      <c r="B1" s="10"/>
    </row>
    <row r="2" spans="1:6" ht="18.75" customHeight="1" x14ac:dyDescent="0.4">
      <c r="A2" s="31" t="s">
        <v>12</v>
      </c>
      <c r="B2" s="31" t="s">
        <v>20</v>
      </c>
      <c r="C2" s="31" t="s">
        <v>13</v>
      </c>
      <c r="D2" s="31"/>
      <c r="E2" s="31"/>
      <c r="F2" s="31"/>
    </row>
    <row r="3" spans="1:6" ht="18.75" customHeight="1" x14ac:dyDescent="0.4">
      <c r="A3" s="31"/>
      <c r="B3" s="31"/>
      <c r="C3" s="5" t="s">
        <v>8</v>
      </c>
      <c r="D3" s="5" t="s">
        <v>14</v>
      </c>
      <c r="E3" s="5" t="s">
        <v>15</v>
      </c>
      <c r="F3" s="5" t="s">
        <v>16</v>
      </c>
    </row>
    <row r="4" spans="1:6" ht="18.75" customHeight="1" x14ac:dyDescent="0.4">
      <c r="A4" s="11">
        <v>45748</v>
      </c>
      <c r="B4" s="11" t="s">
        <v>21</v>
      </c>
      <c r="C4" s="2" t="s">
        <v>17</v>
      </c>
      <c r="D4" s="2" t="s">
        <v>17</v>
      </c>
      <c r="E4" s="2" t="s">
        <v>17</v>
      </c>
      <c r="F4" s="2" t="s">
        <v>17</v>
      </c>
    </row>
    <row r="5" spans="1:6" ht="18.75" customHeight="1" x14ac:dyDescent="0.4">
      <c r="A5" s="11">
        <f>A4+15</f>
        <v>45763</v>
      </c>
      <c r="B5" s="11" t="s">
        <v>21</v>
      </c>
      <c r="C5" s="2" t="s">
        <v>17</v>
      </c>
      <c r="D5" s="2" t="s">
        <v>17</v>
      </c>
      <c r="E5" s="2" t="s">
        <v>17</v>
      </c>
      <c r="F5" s="2" t="s">
        <v>17</v>
      </c>
    </row>
    <row r="6" spans="1:6" ht="18.75" customHeight="1" x14ac:dyDescent="0.4">
      <c r="A6" s="11">
        <f t="shared" ref="A6:A20" si="0">A5+15</f>
        <v>45778</v>
      </c>
      <c r="B6" s="11" t="s">
        <v>21</v>
      </c>
      <c r="C6" s="2" t="s">
        <v>17</v>
      </c>
      <c r="D6" s="2" t="s">
        <v>17</v>
      </c>
      <c r="E6" s="2" t="s">
        <v>17</v>
      </c>
      <c r="F6" s="2" t="s">
        <v>17</v>
      </c>
    </row>
    <row r="7" spans="1:6" ht="18.75" customHeight="1" x14ac:dyDescent="0.4">
      <c r="A7" s="11">
        <f t="shared" si="0"/>
        <v>45793</v>
      </c>
      <c r="B7" s="11" t="s">
        <v>21</v>
      </c>
      <c r="C7" s="2" t="s">
        <v>17</v>
      </c>
      <c r="D7" s="2"/>
      <c r="E7" s="2" t="s">
        <v>17</v>
      </c>
      <c r="F7" s="2" t="s">
        <v>17</v>
      </c>
    </row>
    <row r="8" spans="1:6" ht="18.75" customHeight="1" x14ac:dyDescent="0.4">
      <c r="A8" s="11">
        <f t="shared" si="0"/>
        <v>45808</v>
      </c>
      <c r="B8" s="11" t="s">
        <v>21</v>
      </c>
      <c r="C8" s="2" t="s">
        <v>17</v>
      </c>
      <c r="D8" s="2" t="s">
        <v>17</v>
      </c>
      <c r="E8" s="2" t="s">
        <v>17</v>
      </c>
      <c r="F8" s="2"/>
    </row>
    <row r="9" spans="1:6" ht="18.75" customHeight="1" x14ac:dyDescent="0.4">
      <c r="A9" s="11">
        <f t="shared" si="0"/>
        <v>45823</v>
      </c>
      <c r="B9" s="11" t="s">
        <v>21</v>
      </c>
      <c r="C9" s="2" t="s">
        <v>17</v>
      </c>
      <c r="D9" s="2" t="s">
        <v>17</v>
      </c>
      <c r="E9" s="2" t="s">
        <v>17</v>
      </c>
      <c r="F9" s="2" t="s">
        <v>17</v>
      </c>
    </row>
    <row r="10" spans="1:6" ht="18.75" customHeight="1" x14ac:dyDescent="0.4">
      <c r="A10" s="11">
        <f t="shared" si="0"/>
        <v>45838</v>
      </c>
      <c r="B10" s="11" t="s">
        <v>21</v>
      </c>
      <c r="C10" s="2" t="s">
        <v>17</v>
      </c>
      <c r="D10" s="2" t="s">
        <v>17</v>
      </c>
      <c r="E10" s="2"/>
      <c r="F10" s="2" t="s">
        <v>17</v>
      </c>
    </row>
    <row r="11" spans="1:6" ht="18.75" customHeight="1" x14ac:dyDescent="0.4">
      <c r="A11" s="11">
        <f t="shared" si="0"/>
        <v>45853</v>
      </c>
      <c r="B11" s="11" t="s">
        <v>21</v>
      </c>
      <c r="C11" s="2" t="s">
        <v>17</v>
      </c>
      <c r="D11" s="2" t="s">
        <v>17</v>
      </c>
      <c r="E11" s="2" t="s">
        <v>17</v>
      </c>
      <c r="F11" s="2" t="s">
        <v>17</v>
      </c>
    </row>
    <row r="12" spans="1:6" ht="18.75" customHeight="1" x14ac:dyDescent="0.4">
      <c r="A12" s="11">
        <f t="shared" si="0"/>
        <v>45868</v>
      </c>
      <c r="B12" s="11" t="s">
        <v>21</v>
      </c>
      <c r="C12" s="2" t="s">
        <v>17</v>
      </c>
      <c r="D12" s="2" t="s">
        <v>17</v>
      </c>
      <c r="E12" s="2" t="s">
        <v>17</v>
      </c>
      <c r="F12" s="2" t="s">
        <v>17</v>
      </c>
    </row>
    <row r="13" spans="1:6" ht="18.75" customHeight="1" x14ac:dyDescent="0.4">
      <c r="A13" s="11">
        <f t="shared" si="0"/>
        <v>45883</v>
      </c>
      <c r="B13" s="11" t="s">
        <v>21</v>
      </c>
      <c r="C13" s="2" t="s">
        <v>17</v>
      </c>
      <c r="D13" s="2" t="s">
        <v>17</v>
      </c>
      <c r="E13" s="2" t="s">
        <v>17</v>
      </c>
      <c r="F13" s="2" t="s">
        <v>17</v>
      </c>
    </row>
    <row r="14" spans="1:6" ht="18.75" customHeight="1" x14ac:dyDescent="0.4">
      <c r="A14" s="11">
        <f t="shared" si="0"/>
        <v>45898</v>
      </c>
      <c r="B14" s="11" t="s">
        <v>21</v>
      </c>
      <c r="C14" s="2" t="s">
        <v>17</v>
      </c>
      <c r="D14" s="2" t="s">
        <v>17</v>
      </c>
      <c r="E14" s="2"/>
      <c r="F14" s="2" t="s">
        <v>17</v>
      </c>
    </row>
    <row r="15" spans="1:6" ht="18.75" customHeight="1" x14ac:dyDescent="0.4">
      <c r="A15" s="11">
        <f t="shared" si="0"/>
        <v>45913</v>
      </c>
      <c r="B15" s="11" t="s">
        <v>21</v>
      </c>
      <c r="C15" s="2" t="s">
        <v>17</v>
      </c>
      <c r="D15" s="2"/>
      <c r="E15" s="2" t="s">
        <v>17</v>
      </c>
      <c r="F15" s="2" t="s">
        <v>17</v>
      </c>
    </row>
    <row r="16" spans="1:6" ht="18.75" customHeight="1" x14ac:dyDescent="0.4">
      <c r="A16" s="11">
        <f t="shared" si="0"/>
        <v>45928</v>
      </c>
      <c r="B16" s="11" t="s">
        <v>21</v>
      </c>
      <c r="C16" s="2" t="s">
        <v>17</v>
      </c>
      <c r="D16" s="2" t="s">
        <v>17</v>
      </c>
      <c r="E16" s="2" t="s">
        <v>17</v>
      </c>
      <c r="F16" s="2" t="s">
        <v>17</v>
      </c>
    </row>
    <row r="17" spans="1:6" ht="18.75" customHeight="1" x14ac:dyDescent="0.4">
      <c r="A17" s="11">
        <f t="shared" si="0"/>
        <v>45943</v>
      </c>
      <c r="B17" s="11" t="s">
        <v>21</v>
      </c>
      <c r="C17" s="2" t="s">
        <v>17</v>
      </c>
      <c r="D17" s="2" t="s">
        <v>17</v>
      </c>
      <c r="E17" s="2" t="s">
        <v>17</v>
      </c>
      <c r="F17" s="2" t="s">
        <v>17</v>
      </c>
    </row>
    <row r="18" spans="1:6" ht="18.75" customHeight="1" x14ac:dyDescent="0.4">
      <c r="A18" s="11">
        <f t="shared" si="0"/>
        <v>45958</v>
      </c>
      <c r="B18" s="11" t="s">
        <v>21</v>
      </c>
      <c r="C18" s="2" t="s">
        <v>17</v>
      </c>
      <c r="D18" s="2" t="s">
        <v>17</v>
      </c>
      <c r="E18" s="2" t="s">
        <v>17</v>
      </c>
      <c r="F18" s="2" t="s">
        <v>17</v>
      </c>
    </row>
    <row r="19" spans="1:6" ht="18.75" customHeight="1" x14ac:dyDescent="0.4">
      <c r="A19" s="11">
        <f t="shared" si="0"/>
        <v>45973</v>
      </c>
      <c r="B19" s="11" t="s">
        <v>21</v>
      </c>
      <c r="C19" s="2" t="s">
        <v>17</v>
      </c>
      <c r="D19" s="2" t="s">
        <v>17</v>
      </c>
      <c r="E19" s="2" t="s">
        <v>17</v>
      </c>
      <c r="F19" s="2" t="s">
        <v>17</v>
      </c>
    </row>
    <row r="20" spans="1:6" ht="18.75" customHeight="1" x14ac:dyDescent="0.4">
      <c r="A20" s="11">
        <f t="shared" si="0"/>
        <v>45988</v>
      </c>
      <c r="B20" s="11" t="s">
        <v>21</v>
      </c>
      <c r="C20" s="2" t="s">
        <v>17</v>
      </c>
      <c r="D20" s="2" t="s">
        <v>17</v>
      </c>
      <c r="E20" s="2" t="s">
        <v>17</v>
      </c>
      <c r="F20" s="2"/>
    </row>
    <row r="21" spans="1:6" ht="18.75" customHeight="1" thickBot="1" x14ac:dyDescent="0.45">
      <c r="A21" s="13">
        <f>A20+15</f>
        <v>46003</v>
      </c>
      <c r="B21" s="13" t="s">
        <v>21</v>
      </c>
      <c r="C21" s="14" t="s">
        <v>17</v>
      </c>
      <c r="D21" s="14" t="s">
        <v>17</v>
      </c>
      <c r="E21" s="14"/>
      <c r="F21" s="14" t="s">
        <v>17</v>
      </c>
    </row>
    <row r="22" spans="1:6" ht="18.75" customHeight="1" thickBot="1" x14ac:dyDescent="0.45">
      <c r="A22" s="32" t="s">
        <v>18</v>
      </c>
      <c r="B22" s="33"/>
      <c r="C22" s="21">
        <f>COUNTIF(C4:C21,"○")</f>
        <v>18</v>
      </c>
      <c r="D22" s="21">
        <f>COUNTIF(D4:D21,"○")</f>
        <v>16</v>
      </c>
      <c r="E22" s="21">
        <f>COUNTIF(E4:E21,"○")</f>
        <v>15</v>
      </c>
      <c r="F22" s="22">
        <f>COUNTIF(F4:F21,"○")</f>
        <v>16</v>
      </c>
    </row>
    <row r="23" spans="1:6" ht="18.75" customHeight="1" x14ac:dyDescent="0.4">
      <c r="A23" s="34" t="s">
        <v>2</v>
      </c>
      <c r="B23" s="35"/>
      <c r="C23" s="19">
        <v>500</v>
      </c>
      <c r="D23" s="19">
        <v>500</v>
      </c>
      <c r="E23" s="19">
        <v>500</v>
      </c>
      <c r="F23" s="20">
        <v>500</v>
      </c>
    </row>
    <row r="24" spans="1:6" ht="18.75" customHeight="1" x14ac:dyDescent="0.4">
      <c r="A24" s="27" t="s">
        <v>19</v>
      </c>
      <c r="B24" s="28"/>
      <c r="C24" s="12">
        <f>C22*C23</f>
        <v>9000</v>
      </c>
      <c r="D24" s="12">
        <f t="shared" ref="D24:F24" si="1">D22*D23</f>
        <v>8000</v>
      </c>
      <c r="E24" s="12">
        <f t="shared" si="1"/>
        <v>7500</v>
      </c>
      <c r="F24" s="15">
        <f t="shared" si="1"/>
        <v>8000</v>
      </c>
    </row>
    <row r="25" spans="1:6" ht="43.5" customHeight="1" x14ac:dyDescent="0.4">
      <c r="A25" s="27" t="s">
        <v>6</v>
      </c>
      <c r="B25" s="28"/>
      <c r="C25" s="2" t="s">
        <v>11</v>
      </c>
      <c r="D25" s="2" t="s">
        <v>22</v>
      </c>
      <c r="E25" s="2" t="s">
        <v>23</v>
      </c>
      <c r="F25" s="16" t="s">
        <v>24</v>
      </c>
    </row>
    <row r="26" spans="1:6" ht="18.75" customHeight="1" thickBot="1" x14ac:dyDescent="0.45">
      <c r="A26" s="29" t="s">
        <v>7</v>
      </c>
      <c r="B26" s="30"/>
      <c r="C26" s="17">
        <v>46006</v>
      </c>
      <c r="D26" s="17">
        <v>46006</v>
      </c>
      <c r="E26" s="17">
        <v>46006</v>
      </c>
      <c r="F26" s="18">
        <v>46006</v>
      </c>
    </row>
  </sheetData>
  <mergeCells count="8">
    <mergeCell ref="A24:B24"/>
    <mergeCell ref="A25:B25"/>
    <mergeCell ref="A26:B26"/>
    <mergeCell ref="A2:A3"/>
    <mergeCell ref="C2:F2"/>
    <mergeCell ref="B2:B3"/>
    <mergeCell ref="A22:B22"/>
    <mergeCell ref="A23:B23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人単位</vt:lpstr>
      <vt:lpstr>出欠簿形式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2025-02-27T01:42:21Z</dcterms:modified>
</cp:coreProperties>
</file>