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Z:\各担当者共有フォルダ\事業所指定関係\02_通知（事業所宛・区宛）\01 事業所\01 通知\R7\20250606加算届の整理について（通知）\通知\様式\"/>
    </mc:Choice>
  </mc:AlternateContent>
  <xr:revisionPtr revIDLastSave="0" documentId="13_ncr:1_{51C16668-5DD5-4806-957B-2529B22822CE}" xr6:coauthVersionLast="47" xr6:coauthVersionMax="47" xr10:uidLastSave="{00000000-0000-0000-0000-000000000000}"/>
  <bookViews>
    <workbookView xWindow="-120" yWindow="-120" windowWidth="29040" windowHeight="15840" tabRatio="890" xr2:uid="{00000000-000D-0000-FFFF-FFFF00000000}"/>
  </bookViews>
  <sheets>
    <sheet name="介護給付費等算定に係る体制等に関する届出書" sheetId="197" r:id="rId1"/>
    <sheet name="体制等状況一覧表" sheetId="187" r:id="rId2"/>
    <sheet name="勤務形態一覧表" sheetId="193" r:id="rId3"/>
    <sheet name="【別添1-5】相談支援（単独）" sheetId="188" r:id="rId4"/>
    <sheet name="機能強化型（単独）添付書類" sheetId="189" r:id="rId5"/>
    <sheet name="【別添1-6】相談支援 (協働)" sheetId="190" r:id="rId6"/>
    <sheet name="機能強化型（協働）添付書類" sheetId="191" r:id="rId7"/>
    <sheet name="【別添9】主任相談支援専門員配置加算" sheetId="192" r:id="rId8"/>
    <sheet name="【別添22】ピアサポート体制加算（相談）" sheetId="198" r:id="rId9"/>
    <sheet name="【別添39】体制加算（相談支援）" sheetId="194" r:id="rId10"/>
    <sheet name="【別添52】地域生活支援拠点等に関連する加算" sheetId="196" r:id="rId11"/>
  </sheets>
  <externalReferences>
    <externalReference r:id="rId12"/>
    <externalReference r:id="rId13"/>
    <externalReference r:id="rId14"/>
    <externalReference r:id="rId15"/>
    <externalReference r:id="rId16"/>
  </externalReferences>
  <definedNames>
    <definedName name="____________________________________________________________________kk29" localSheetId="8">#REF!</definedName>
    <definedName name="____________________________________________________________________kk29" localSheetId="9">#REF!</definedName>
    <definedName name="____________________________________________________________________kk29" localSheetId="10">#REF!</definedName>
    <definedName name="____________________________________________________________________kk29" localSheetId="0">#REF!</definedName>
    <definedName name="____________________________________________________________________kk29" localSheetId="2">#REF!</definedName>
    <definedName name="____________________________________________________________________kk29">#REF!</definedName>
    <definedName name="___________________________________________________________________kk29" localSheetId="8">#REF!</definedName>
    <definedName name="___________________________________________________________________kk29" localSheetId="9">#REF!</definedName>
    <definedName name="___________________________________________________________________kk29" localSheetId="10">#REF!</definedName>
    <definedName name="___________________________________________________________________kk29" localSheetId="0">#REF!</definedName>
    <definedName name="___________________________________________________________________kk29" localSheetId="2">#REF!</definedName>
    <definedName name="___________________________________________________________________kk29">#REF!</definedName>
    <definedName name="__________________________________________________________________kk29" localSheetId="8">#REF!</definedName>
    <definedName name="__________________________________________________________________kk29" localSheetId="9">#REF!</definedName>
    <definedName name="__________________________________________________________________kk29" localSheetId="10">#REF!</definedName>
    <definedName name="__________________________________________________________________kk29" localSheetId="0">#REF!</definedName>
    <definedName name="__________________________________________________________________kk29" localSheetId="2">#REF!</definedName>
    <definedName name="__________________________________________________________________kk29">#REF!</definedName>
    <definedName name="_________________________________________________________________kk06" localSheetId="8">#REF!</definedName>
    <definedName name="_________________________________________________________________kk06" localSheetId="9">#REF!</definedName>
    <definedName name="_________________________________________________________________kk06" localSheetId="10">#REF!</definedName>
    <definedName name="_________________________________________________________________kk06" localSheetId="0">#REF!</definedName>
    <definedName name="_________________________________________________________________kk06" localSheetId="2">#REF!</definedName>
    <definedName name="_________________________________________________________________kk06">#REF!</definedName>
    <definedName name="_________________________________________________________________kk29" localSheetId="8">#REF!</definedName>
    <definedName name="_________________________________________________________________kk29" localSheetId="9">#REF!</definedName>
    <definedName name="_________________________________________________________________kk29" localSheetId="10">#REF!</definedName>
    <definedName name="_________________________________________________________________kk29" localSheetId="0">#REF!</definedName>
    <definedName name="_________________________________________________________________kk29" localSheetId="2">#REF!</definedName>
    <definedName name="_________________________________________________________________kk29">#REF!</definedName>
    <definedName name="________________________________________________________________kk06" localSheetId="8">#REF!</definedName>
    <definedName name="________________________________________________________________kk06" localSheetId="9">#REF!</definedName>
    <definedName name="________________________________________________________________kk06" localSheetId="10">#REF!</definedName>
    <definedName name="________________________________________________________________kk06" localSheetId="0">#REF!</definedName>
    <definedName name="________________________________________________________________kk06" localSheetId="2">#REF!</definedName>
    <definedName name="________________________________________________________________kk06">#REF!</definedName>
    <definedName name="________________________________________________________________kk29" localSheetId="8">#REF!</definedName>
    <definedName name="________________________________________________________________kk29" localSheetId="9">#REF!</definedName>
    <definedName name="________________________________________________________________kk29" localSheetId="10">#REF!</definedName>
    <definedName name="________________________________________________________________kk29" localSheetId="0">#REF!</definedName>
    <definedName name="________________________________________________________________kk29" localSheetId="2">#REF!</definedName>
    <definedName name="________________________________________________________________kk29">#REF!</definedName>
    <definedName name="_______________________________________________________________kk06" localSheetId="8">#REF!</definedName>
    <definedName name="_______________________________________________________________kk06" localSheetId="9">#REF!</definedName>
    <definedName name="_______________________________________________________________kk06" localSheetId="10">#REF!</definedName>
    <definedName name="_______________________________________________________________kk06" localSheetId="0">#REF!</definedName>
    <definedName name="_______________________________________________________________kk06" localSheetId="2">#REF!</definedName>
    <definedName name="_______________________________________________________________kk06">#REF!</definedName>
    <definedName name="_______________________________________________________________kk29" localSheetId="8">#REF!</definedName>
    <definedName name="_______________________________________________________________kk29" localSheetId="9">#REF!</definedName>
    <definedName name="_______________________________________________________________kk29" localSheetId="10">#REF!</definedName>
    <definedName name="_______________________________________________________________kk29" localSheetId="0">#REF!</definedName>
    <definedName name="_______________________________________________________________kk29" localSheetId="2">#REF!</definedName>
    <definedName name="_______________________________________________________________kk29">#REF!</definedName>
    <definedName name="______________________________________________________________kk06" localSheetId="8">#REF!</definedName>
    <definedName name="______________________________________________________________kk06" localSheetId="9">#REF!</definedName>
    <definedName name="______________________________________________________________kk06" localSheetId="10">#REF!</definedName>
    <definedName name="______________________________________________________________kk06" localSheetId="0">#REF!</definedName>
    <definedName name="______________________________________________________________kk06" localSheetId="2">#REF!</definedName>
    <definedName name="______________________________________________________________kk06">#REF!</definedName>
    <definedName name="______________________________________________________________kk29" localSheetId="8">#REF!</definedName>
    <definedName name="______________________________________________________________kk29" localSheetId="9">#REF!</definedName>
    <definedName name="______________________________________________________________kk29" localSheetId="10">#REF!</definedName>
    <definedName name="______________________________________________________________kk29" localSheetId="0">#REF!</definedName>
    <definedName name="______________________________________________________________kk29" localSheetId="2">#REF!</definedName>
    <definedName name="______________________________________________________________kk29">#REF!</definedName>
    <definedName name="_____________________________________________________________kk06" localSheetId="8">#REF!</definedName>
    <definedName name="_____________________________________________________________kk06" localSheetId="9">#REF!</definedName>
    <definedName name="_____________________________________________________________kk06" localSheetId="10">#REF!</definedName>
    <definedName name="_____________________________________________________________kk06" localSheetId="0">#REF!</definedName>
    <definedName name="_____________________________________________________________kk06" localSheetId="2">#REF!</definedName>
    <definedName name="_____________________________________________________________kk06">#REF!</definedName>
    <definedName name="_____________________________________________________________kk29" localSheetId="8">#REF!</definedName>
    <definedName name="_____________________________________________________________kk29" localSheetId="9">#REF!</definedName>
    <definedName name="_____________________________________________________________kk29" localSheetId="10">#REF!</definedName>
    <definedName name="_____________________________________________________________kk29" localSheetId="0">#REF!</definedName>
    <definedName name="_____________________________________________________________kk29" localSheetId="2">#REF!</definedName>
    <definedName name="_____________________________________________________________kk29">#REF!</definedName>
    <definedName name="____________________________________________________________kk06" localSheetId="8">#REF!</definedName>
    <definedName name="____________________________________________________________kk06" localSheetId="9">#REF!</definedName>
    <definedName name="____________________________________________________________kk06" localSheetId="10">#REF!</definedName>
    <definedName name="____________________________________________________________kk06" localSheetId="0">#REF!</definedName>
    <definedName name="____________________________________________________________kk06" localSheetId="2">#REF!</definedName>
    <definedName name="____________________________________________________________kk06">#REF!</definedName>
    <definedName name="____________________________________________________________kk29" localSheetId="8">#REF!</definedName>
    <definedName name="____________________________________________________________kk29" localSheetId="9">#REF!</definedName>
    <definedName name="____________________________________________________________kk29" localSheetId="10">#REF!</definedName>
    <definedName name="____________________________________________________________kk29" localSheetId="0">#REF!</definedName>
    <definedName name="____________________________________________________________kk29" localSheetId="2">#REF!</definedName>
    <definedName name="____________________________________________________________kk29">#REF!</definedName>
    <definedName name="___________________________________________________________kk06" localSheetId="8">#REF!</definedName>
    <definedName name="___________________________________________________________kk06" localSheetId="9">#REF!</definedName>
    <definedName name="___________________________________________________________kk06" localSheetId="10">#REF!</definedName>
    <definedName name="___________________________________________________________kk06" localSheetId="0">#REF!</definedName>
    <definedName name="___________________________________________________________kk06" localSheetId="2">#REF!</definedName>
    <definedName name="___________________________________________________________kk06">#REF!</definedName>
    <definedName name="___________________________________________________________kk29" localSheetId="8">#REF!</definedName>
    <definedName name="___________________________________________________________kk29" localSheetId="9">#REF!</definedName>
    <definedName name="___________________________________________________________kk29" localSheetId="10">#REF!</definedName>
    <definedName name="___________________________________________________________kk29" localSheetId="0">#REF!</definedName>
    <definedName name="___________________________________________________________kk29" localSheetId="2">#REF!</definedName>
    <definedName name="___________________________________________________________kk29">#REF!</definedName>
    <definedName name="__________________________________________________________kk06" localSheetId="8">#REF!</definedName>
    <definedName name="__________________________________________________________kk06" localSheetId="9">#REF!</definedName>
    <definedName name="__________________________________________________________kk06" localSheetId="10">#REF!</definedName>
    <definedName name="__________________________________________________________kk06" localSheetId="0">#REF!</definedName>
    <definedName name="__________________________________________________________kk06" localSheetId="2">#REF!</definedName>
    <definedName name="__________________________________________________________kk06">#REF!</definedName>
    <definedName name="__________________________________________________________kk29" localSheetId="8">#REF!</definedName>
    <definedName name="__________________________________________________________kk29" localSheetId="9">#REF!</definedName>
    <definedName name="__________________________________________________________kk29" localSheetId="10">#REF!</definedName>
    <definedName name="__________________________________________________________kk29" localSheetId="0">#REF!</definedName>
    <definedName name="__________________________________________________________kk29" localSheetId="2">#REF!</definedName>
    <definedName name="__________________________________________________________kk29">#REF!</definedName>
    <definedName name="_________________________________________________________kk06" localSheetId="8">#REF!</definedName>
    <definedName name="_________________________________________________________kk06" localSheetId="9">#REF!</definedName>
    <definedName name="_________________________________________________________kk06" localSheetId="10">#REF!</definedName>
    <definedName name="_________________________________________________________kk06" localSheetId="0">#REF!</definedName>
    <definedName name="_________________________________________________________kk06" localSheetId="2">#REF!</definedName>
    <definedName name="_________________________________________________________kk06">#REF!</definedName>
    <definedName name="_________________________________________________________kk29" localSheetId="8">#REF!</definedName>
    <definedName name="_________________________________________________________kk29" localSheetId="9">#REF!</definedName>
    <definedName name="_________________________________________________________kk29" localSheetId="10">#REF!</definedName>
    <definedName name="_________________________________________________________kk29" localSheetId="0">#REF!</definedName>
    <definedName name="_________________________________________________________kk29" localSheetId="2">#REF!</definedName>
    <definedName name="_________________________________________________________kk29">#REF!</definedName>
    <definedName name="________________________________________________________kk06" localSheetId="8">#REF!</definedName>
    <definedName name="________________________________________________________kk06" localSheetId="9">#REF!</definedName>
    <definedName name="________________________________________________________kk06" localSheetId="10">#REF!</definedName>
    <definedName name="________________________________________________________kk06" localSheetId="0">#REF!</definedName>
    <definedName name="________________________________________________________kk06" localSheetId="2">#REF!</definedName>
    <definedName name="________________________________________________________kk06">#REF!</definedName>
    <definedName name="________________________________________________________kk29" localSheetId="8">#REF!</definedName>
    <definedName name="________________________________________________________kk29" localSheetId="9">#REF!</definedName>
    <definedName name="________________________________________________________kk29" localSheetId="10">#REF!</definedName>
    <definedName name="________________________________________________________kk29" localSheetId="0">#REF!</definedName>
    <definedName name="________________________________________________________kk29" localSheetId="2">#REF!</definedName>
    <definedName name="________________________________________________________kk29">#REF!</definedName>
    <definedName name="_______________________________________________________kk06" localSheetId="8">#REF!</definedName>
    <definedName name="_______________________________________________________kk06" localSheetId="9">#REF!</definedName>
    <definedName name="_______________________________________________________kk06" localSheetId="10">#REF!</definedName>
    <definedName name="_______________________________________________________kk06" localSheetId="0">#REF!</definedName>
    <definedName name="_______________________________________________________kk06" localSheetId="2">#REF!</definedName>
    <definedName name="_______________________________________________________kk06">#REF!</definedName>
    <definedName name="_______________________________________________________kk29" localSheetId="8">#REF!</definedName>
    <definedName name="_______________________________________________________kk29" localSheetId="9">#REF!</definedName>
    <definedName name="_______________________________________________________kk29" localSheetId="10">#REF!</definedName>
    <definedName name="_______________________________________________________kk29" localSheetId="0">#REF!</definedName>
    <definedName name="_______________________________________________________kk29" localSheetId="2">#REF!</definedName>
    <definedName name="_______________________________________________________kk29">#REF!</definedName>
    <definedName name="______________________________________________________kk06" localSheetId="8">#REF!</definedName>
    <definedName name="______________________________________________________kk06" localSheetId="9">#REF!</definedName>
    <definedName name="______________________________________________________kk06" localSheetId="10">#REF!</definedName>
    <definedName name="______________________________________________________kk06" localSheetId="0">#REF!</definedName>
    <definedName name="______________________________________________________kk06" localSheetId="2">#REF!</definedName>
    <definedName name="______________________________________________________kk06">#REF!</definedName>
    <definedName name="______________________________________________________kk29" localSheetId="8">#REF!</definedName>
    <definedName name="______________________________________________________kk29" localSheetId="9">#REF!</definedName>
    <definedName name="______________________________________________________kk29" localSheetId="10">#REF!</definedName>
    <definedName name="______________________________________________________kk29" localSheetId="0">#REF!</definedName>
    <definedName name="______________________________________________________kk29" localSheetId="2">#REF!</definedName>
    <definedName name="______________________________________________________kk29">#REF!</definedName>
    <definedName name="_____________________________________________________kk06" localSheetId="8">#REF!</definedName>
    <definedName name="_____________________________________________________kk06" localSheetId="9">#REF!</definedName>
    <definedName name="_____________________________________________________kk06" localSheetId="10">#REF!</definedName>
    <definedName name="_____________________________________________________kk06" localSheetId="0">#REF!</definedName>
    <definedName name="_____________________________________________________kk06" localSheetId="2">#REF!</definedName>
    <definedName name="_____________________________________________________kk06">#REF!</definedName>
    <definedName name="_____________________________________________________kk29" localSheetId="8">#REF!</definedName>
    <definedName name="_____________________________________________________kk29" localSheetId="9">#REF!</definedName>
    <definedName name="_____________________________________________________kk29" localSheetId="10">#REF!</definedName>
    <definedName name="_____________________________________________________kk29" localSheetId="0">#REF!</definedName>
    <definedName name="_____________________________________________________kk29" localSheetId="2">#REF!</definedName>
    <definedName name="_____________________________________________________kk29">#REF!</definedName>
    <definedName name="____________________________________________________kk06" localSheetId="8">#REF!</definedName>
    <definedName name="____________________________________________________kk06" localSheetId="9">#REF!</definedName>
    <definedName name="____________________________________________________kk06" localSheetId="10">#REF!</definedName>
    <definedName name="____________________________________________________kk06" localSheetId="0">#REF!</definedName>
    <definedName name="____________________________________________________kk06" localSheetId="2">#REF!</definedName>
    <definedName name="____________________________________________________kk06">#REF!</definedName>
    <definedName name="____________________________________________________kk29" localSheetId="8">#REF!</definedName>
    <definedName name="____________________________________________________kk29" localSheetId="9">#REF!</definedName>
    <definedName name="____________________________________________________kk29" localSheetId="10">#REF!</definedName>
    <definedName name="____________________________________________________kk29" localSheetId="0">#REF!</definedName>
    <definedName name="____________________________________________________kk29" localSheetId="2">#REF!</definedName>
    <definedName name="____________________________________________________kk29">#REF!</definedName>
    <definedName name="___________________________________________________kk06" localSheetId="8">#REF!</definedName>
    <definedName name="___________________________________________________kk06" localSheetId="9">#REF!</definedName>
    <definedName name="___________________________________________________kk06" localSheetId="10">#REF!</definedName>
    <definedName name="___________________________________________________kk06" localSheetId="0">#REF!</definedName>
    <definedName name="___________________________________________________kk06" localSheetId="2">#REF!</definedName>
    <definedName name="___________________________________________________kk06">#REF!</definedName>
    <definedName name="___________________________________________________kk29" localSheetId="8">#REF!</definedName>
    <definedName name="___________________________________________________kk29" localSheetId="9">#REF!</definedName>
    <definedName name="___________________________________________________kk29" localSheetId="10">#REF!</definedName>
    <definedName name="___________________________________________________kk29" localSheetId="0">#REF!</definedName>
    <definedName name="___________________________________________________kk29" localSheetId="2">#REF!</definedName>
    <definedName name="___________________________________________________kk29">#REF!</definedName>
    <definedName name="__________________________________________________kk06" localSheetId="8">#REF!</definedName>
    <definedName name="__________________________________________________kk06" localSheetId="9">#REF!</definedName>
    <definedName name="__________________________________________________kk06" localSheetId="10">#REF!</definedName>
    <definedName name="__________________________________________________kk06" localSheetId="0">#REF!</definedName>
    <definedName name="__________________________________________________kk06" localSheetId="2">#REF!</definedName>
    <definedName name="__________________________________________________kk06">#REF!</definedName>
    <definedName name="__________________________________________________kk29" localSheetId="8">#REF!</definedName>
    <definedName name="__________________________________________________kk29" localSheetId="9">#REF!</definedName>
    <definedName name="__________________________________________________kk29" localSheetId="10">#REF!</definedName>
    <definedName name="__________________________________________________kk29" localSheetId="0">#REF!</definedName>
    <definedName name="__________________________________________________kk29" localSheetId="2">#REF!</definedName>
    <definedName name="__________________________________________________kk29">#REF!</definedName>
    <definedName name="_________________________________________________kk06" localSheetId="8">#REF!</definedName>
    <definedName name="_________________________________________________kk06" localSheetId="9">#REF!</definedName>
    <definedName name="_________________________________________________kk06" localSheetId="10">#REF!</definedName>
    <definedName name="_________________________________________________kk06" localSheetId="0">#REF!</definedName>
    <definedName name="_________________________________________________kk06" localSheetId="2">#REF!</definedName>
    <definedName name="_________________________________________________kk06">#REF!</definedName>
    <definedName name="_________________________________________________kk29" localSheetId="8">#REF!</definedName>
    <definedName name="_________________________________________________kk29" localSheetId="9">#REF!</definedName>
    <definedName name="_________________________________________________kk29" localSheetId="10">#REF!</definedName>
    <definedName name="_________________________________________________kk29" localSheetId="0">#REF!</definedName>
    <definedName name="_________________________________________________kk29" localSheetId="2">#REF!</definedName>
    <definedName name="_________________________________________________kk29">#REF!</definedName>
    <definedName name="________________________________________________kk06" localSheetId="8">#REF!</definedName>
    <definedName name="________________________________________________kk06" localSheetId="9">#REF!</definedName>
    <definedName name="________________________________________________kk06" localSheetId="10">#REF!</definedName>
    <definedName name="________________________________________________kk06" localSheetId="0">#REF!</definedName>
    <definedName name="________________________________________________kk06" localSheetId="2">#REF!</definedName>
    <definedName name="________________________________________________kk06">#REF!</definedName>
    <definedName name="________________________________________________kk29" localSheetId="8">#REF!</definedName>
    <definedName name="________________________________________________kk29" localSheetId="9">#REF!</definedName>
    <definedName name="________________________________________________kk29" localSheetId="10">#REF!</definedName>
    <definedName name="________________________________________________kk29" localSheetId="0">#REF!</definedName>
    <definedName name="________________________________________________kk29" localSheetId="2">#REF!</definedName>
    <definedName name="________________________________________________kk29">#REF!</definedName>
    <definedName name="_______________________________________________kk06" localSheetId="8">#REF!</definedName>
    <definedName name="_______________________________________________kk06" localSheetId="9">#REF!</definedName>
    <definedName name="_______________________________________________kk06" localSheetId="10">#REF!</definedName>
    <definedName name="_______________________________________________kk06" localSheetId="0">#REF!</definedName>
    <definedName name="_______________________________________________kk06" localSheetId="2">#REF!</definedName>
    <definedName name="_______________________________________________kk06">#REF!</definedName>
    <definedName name="_______________________________________________kk29" localSheetId="8">#REF!</definedName>
    <definedName name="_______________________________________________kk29" localSheetId="9">#REF!</definedName>
    <definedName name="_______________________________________________kk29" localSheetId="10">#REF!</definedName>
    <definedName name="_______________________________________________kk29" localSheetId="0">#REF!</definedName>
    <definedName name="_______________________________________________kk29" localSheetId="2">#REF!</definedName>
    <definedName name="_______________________________________________kk29">#REF!</definedName>
    <definedName name="______________________________________________kk06" localSheetId="8">#REF!</definedName>
    <definedName name="______________________________________________kk06" localSheetId="9">#REF!</definedName>
    <definedName name="______________________________________________kk06" localSheetId="10">#REF!</definedName>
    <definedName name="______________________________________________kk06" localSheetId="0">#REF!</definedName>
    <definedName name="______________________________________________kk06" localSheetId="2">#REF!</definedName>
    <definedName name="______________________________________________kk06">#REF!</definedName>
    <definedName name="______________________________________________kk29" localSheetId="8">#REF!</definedName>
    <definedName name="______________________________________________kk29" localSheetId="9">#REF!</definedName>
    <definedName name="______________________________________________kk29" localSheetId="10">#REF!</definedName>
    <definedName name="______________________________________________kk29" localSheetId="0">#REF!</definedName>
    <definedName name="______________________________________________kk29" localSheetId="2">#REF!</definedName>
    <definedName name="______________________________________________kk29">#REF!</definedName>
    <definedName name="_____________________________________________kk06" localSheetId="8">#REF!</definedName>
    <definedName name="_____________________________________________kk06" localSheetId="9">#REF!</definedName>
    <definedName name="_____________________________________________kk06" localSheetId="10">#REF!</definedName>
    <definedName name="_____________________________________________kk06" localSheetId="0">#REF!</definedName>
    <definedName name="_____________________________________________kk06" localSheetId="2">#REF!</definedName>
    <definedName name="_____________________________________________kk06">#REF!</definedName>
    <definedName name="_____________________________________________kk29" localSheetId="8">#REF!</definedName>
    <definedName name="_____________________________________________kk29" localSheetId="9">#REF!</definedName>
    <definedName name="_____________________________________________kk29" localSheetId="10">#REF!</definedName>
    <definedName name="_____________________________________________kk29" localSheetId="0">#REF!</definedName>
    <definedName name="_____________________________________________kk29" localSheetId="2">#REF!</definedName>
    <definedName name="_____________________________________________kk29">#REF!</definedName>
    <definedName name="____________________________________________kk06" localSheetId="8">#REF!</definedName>
    <definedName name="____________________________________________kk06" localSheetId="9">#REF!</definedName>
    <definedName name="____________________________________________kk06" localSheetId="10">#REF!</definedName>
    <definedName name="____________________________________________kk06" localSheetId="0">#REF!</definedName>
    <definedName name="____________________________________________kk06" localSheetId="2">#REF!</definedName>
    <definedName name="____________________________________________kk06">#REF!</definedName>
    <definedName name="____________________________________________kk29" localSheetId="8">#REF!</definedName>
    <definedName name="____________________________________________kk29" localSheetId="9">#REF!</definedName>
    <definedName name="____________________________________________kk29" localSheetId="10">#REF!</definedName>
    <definedName name="____________________________________________kk29" localSheetId="0">#REF!</definedName>
    <definedName name="____________________________________________kk29" localSheetId="2">#REF!</definedName>
    <definedName name="____________________________________________kk29">#REF!</definedName>
    <definedName name="___________________________________________kk06" localSheetId="8">#REF!</definedName>
    <definedName name="___________________________________________kk06" localSheetId="9">#REF!</definedName>
    <definedName name="___________________________________________kk06" localSheetId="10">#REF!</definedName>
    <definedName name="___________________________________________kk06" localSheetId="0">#REF!</definedName>
    <definedName name="___________________________________________kk06" localSheetId="2">#REF!</definedName>
    <definedName name="___________________________________________kk06">#REF!</definedName>
    <definedName name="___________________________________________kk29" localSheetId="8">#REF!</definedName>
    <definedName name="___________________________________________kk29" localSheetId="9">#REF!</definedName>
    <definedName name="___________________________________________kk29" localSheetId="10">#REF!</definedName>
    <definedName name="___________________________________________kk29" localSheetId="0">#REF!</definedName>
    <definedName name="___________________________________________kk29" localSheetId="2">#REF!</definedName>
    <definedName name="___________________________________________kk29">#REF!</definedName>
    <definedName name="__________________________________________kk06" localSheetId="8">#REF!</definedName>
    <definedName name="__________________________________________kk06" localSheetId="9">#REF!</definedName>
    <definedName name="__________________________________________kk06" localSheetId="10">#REF!</definedName>
    <definedName name="__________________________________________kk06" localSheetId="0">#REF!</definedName>
    <definedName name="__________________________________________kk06" localSheetId="2">#REF!</definedName>
    <definedName name="__________________________________________kk06">#REF!</definedName>
    <definedName name="__________________________________________kk29" localSheetId="8">#REF!</definedName>
    <definedName name="__________________________________________kk29" localSheetId="9">#REF!</definedName>
    <definedName name="__________________________________________kk29" localSheetId="10">#REF!</definedName>
    <definedName name="__________________________________________kk29" localSheetId="0">#REF!</definedName>
    <definedName name="__________________________________________kk29" localSheetId="2">#REF!</definedName>
    <definedName name="__________________________________________kk29">#REF!</definedName>
    <definedName name="_________________________________________kk06" localSheetId="8">#REF!</definedName>
    <definedName name="_________________________________________kk06" localSheetId="9">#REF!</definedName>
    <definedName name="_________________________________________kk06" localSheetId="10">#REF!</definedName>
    <definedName name="_________________________________________kk06" localSheetId="0">#REF!</definedName>
    <definedName name="_________________________________________kk06" localSheetId="2">#REF!</definedName>
    <definedName name="_________________________________________kk06">#REF!</definedName>
    <definedName name="_________________________________________kk29" localSheetId="8">#REF!</definedName>
    <definedName name="_________________________________________kk29" localSheetId="9">#REF!</definedName>
    <definedName name="_________________________________________kk29" localSheetId="10">#REF!</definedName>
    <definedName name="_________________________________________kk29" localSheetId="0">#REF!</definedName>
    <definedName name="_________________________________________kk29" localSheetId="2">#REF!</definedName>
    <definedName name="_________________________________________kk29">#REF!</definedName>
    <definedName name="________________________________________kk06" localSheetId="8">#REF!</definedName>
    <definedName name="________________________________________kk06" localSheetId="9">#REF!</definedName>
    <definedName name="________________________________________kk06" localSheetId="10">#REF!</definedName>
    <definedName name="________________________________________kk06" localSheetId="0">#REF!</definedName>
    <definedName name="________________________________________kk06" localSheetId="2">#REF!</definedName>
    <definedName name="________________________________________kk06">#REF!</definedName>
    <definedName name="________________________________________kk29" localSheetId="8">#REF!</definedName>
    <definedName name="________________________________________kk29" localSheetId="9">#REF!</definedName>
    <definedName name="________________________________________kk29" localSheetId="10">#REF!</definedName>
    <definedName name="________________________________________kk29" localSheetId="0">#REF!</definedName>
    <definedName name="________________________________________kk29" localSheetId="2">#REF!</definedName>
    <definedName name="________________________________________kk29">#REF!</definedName>
    <definedName name="_______________________________________kk06" localSheetId="8">#REF!</definedName>
    <definedName name="_______________________________________kk06" localSheetId="9">#REF!</definedName>
    <definedName name="_______________________________________kk06" localSheetId="10">#REF!</definedName>
    <definedName name="_______________________________________kk06" localSheetId="0">#REF!</definedName>
    <definedName name="_______________________________________kk06" localSheetId="2">#REF!</definedName>
    <definedName name="_______________________________________kk06">#REF!</definedName>
    <definedName name="_______________________________________kk29" localSheetId="8">#REF!</definedName>
    <definedName name="_______________________________________kk29" localSheetId="9">#REF!</definedName>
    <definedName name="_______________________________________kk29" localSheetId="10">#REF!</definedName>
    <definedName name="_______________________________________kk29" localSheetId="0">#REF!</definedName>
    <definedName name="_______________________________________kk29" localSheetId="2">#REF!</definedName>
    <definedName name="_______________________________________kk29">#REF!</definedName>
    <definedName name="______________________________________kk06" localSheetId="8">#REF!</definedName>
    <definedName name="______________________________________kk06" localSheetId="9">#REF!</definedName>
    <definedName name="______________________________________kk06" localSheetId="10">#REF!</definedName>
    <definedName name="______________________________________kk06" localSheetId="0">#REF!</definedName>
    <definedName name="______________________________________kk06" localSheetId="2">#REF!</definedName>
    <definedName name="______________________________________kk06">#REF!</definedName>
    <definedName name="______________________________________kk29" localSheetId="8">#REF!</definedName>
    <definedName name="______________________________________kk29" localSheetId="9">#REF!</definedName>
    <definedName name="______________________________________kk29" localSheetId="10">#REF!</definedName>
    <definedName name="______________________________________kk29" localSheetId="0">#REF!</definedName>
    <definedName name="______________________________________kk29" localSheetId="2">#REF!</definedName>
    <definedName name="______________________________________kk29">#REF!</definedName>
    <definedName name="_____________________________________kk06" localSheetId="8">#REF!</definedName>
    <definedName name="_____________________________________kk06" localSheetId="9">#REF!</definedName>
    <definedName name="_____________________________________kk06" localSheetId="10">#REF!</definedName>
    <definedName name="_____________________________________kk06" localSheetId="0">#REF!</definedName>
    <definedName name="_____________________________________kk06" localSheetId="2">#REF!</definedName>
    <definedName name="_____________________________________kk06">#REF!</definedName>
    <definedName name="_____________________________________kk29" localSheetId="8">#REF!</definedName>
    <definedName name="_____________________________________kk29" localSheetId="9">#REF!</definedName>
    <definedName name="_____________________________________kk29" localSheetId="10">#REF!</definedName>
    <definedName name="_____________________________________kk29" localSheetId="0">#REF!</definedName>
    <definedName name="_____________________________________kk29" localSheetId="2">#REF!</definedName>
    <definedName name="_____________________________________kk29">#REF!</definedName>
    <definedName name="____________________________________kk06" localSheetId="8">#REF!</definedName>
    <definedName name="____________________________________kk06" localSheetId="9">#REF!</definedName>
    <definedName name="____________________________________kk06" localSheetId="10">#REF!</definedName>
    <definedName name="____________________________________kk06" localSheetId="0">#REF!</definedName>
    <definedName name="____________________________________kk06" localSheetId="2">#REF!</definedName>
    <definedName name="____________________________________kk06">#REF!</definedName>
    <definedName name="____________________________________kk29" localSheetId="8">#REF!</definedName>
    <definedName name="____________________________________kk29" localSheetId="9">#REF!</definedName>
    <definedName name="____________________________________kk29" localSheetId="10">#REF!</definedName>
    <definedName name="____________________________________kk29" localSheetId="0">#REF!</definedName>
    <definedName name="____________________________________kk29" localSheetId="2">#REF!</definedName>
    <definedName name="____________________________________kk29">#REF!</definedName>
    <definedName name="___________________________________kk06" localSheetId="8">#REF!</definedName>
    <definedName name="___________________________________kk06" localSheetId="9">#REF!</definedName>
    <definedName name="___________________________________kk06" localSheetId="10">#REF!</definedName>
    <definedName name="___________________________________kk06" localSheetId="0">#REF!</definedName>
    <definedName name="___________________________________kk06" localSheetId="2">#REF!</definedName>
    <definedName name="___________________________________kk06">#REF!</definedName>
    <definedName name="___________________________________kk29" localSheetId="8">#REF!</definedName>
    <definedName name="___________________________________kk29" localSheetId="9">#REF!</definedName>
    <definedName name="___________________________________kk29" localSheetId="10">#REF!</definedName>
    <definedName name="___________________________________kk29" localSheetId="0">#REF!</definedName>
    <definedName name="___________________________________kk29" localSheetId="2">#REF!</definedName>
    <definedName name="___________________________________kk29">#REF!</definedName>
    <definedName name="__________________________________kk06" localSheetId="8">#REF!</definedName>
    <definedName name="__________________________________kk06" localSheetId="9">#REF!</definedName>
    <definedName name="__________________________________kk06" localSheetId="10">#REF!</definedName>
    <definedName name="__________________________________kk06" localSheetId="0">#REF!</definedName>
    <definedName name="__________________________________kk06" localSheetId="2">#REF!</definedName>
    <definedName name="__________________________________kk06">#REF!</definedName>
    <definedName name="__________________________________kk29" localSheetId="8">#REF!</definedName>
    <definedName name="__________________________________kk29" localSheetId="9">#REF!</definedName>
    <definedName name="__________________________________kk29" localSheetId="10">#REF!</definedName>
    <definedName name="__________________________________kk29" localSheetId="0">#REF!</definedName>
    <definedName name="__________________________________kk29" localSheetId="2">#REF!</definedName>
    <definedName name="__________________________________kk29">#REF!</definedName>
    <definedName name="_________________________________kk06" localSheetId="8">#REF!</definedName>
    <definedName name="_________________________________kk06" localSheetId="9">#REF!</definedName>
    <definedName name="_________________________________kk06" localSheetId="10">#REF!</definedName>
    <definedName name="_________________________________kk06" localSheetId="0">#REF!</definedName>
    <definedName name="_________________________________kk06" localSheetId="2">#REF!</definedName>
    <definedName name="_________________________________kk06">#REF!</definedName>
    <definedName name="_________________________________kk29" localSheetId="8">#REF!</definedName>
    <definedName name="_________________________________kk29" localSheetId="9">#REF!</definedName>
    <definedName name="_________________________________kk29" localSheetId="10">#REF!</definedName>
    <definedName name="_________________________________kk29" localSheetId="0">#REF!</definedName>
    <definedName name="_________________________________kk29" localSheetId="2">#REF!</definedName>
    <definedName name="_________________________________kk29">#REF!</definedName>
    <definedName name="________________________________kk06" localSheetId="8">#REF!</definedName>
    <definedName name="________________________________kk06" localSheetId="9">#REF!</definedName>
    <definedName name="________________________________kk06" localSheetId="10">#REF!</definedName>
    <definedName name="________________________________kk06" localSheetId="0">#REF!</definedName>
    <definedName name="________________________________kk06" localSheetId="2">#REF!</definedName>
    <definedName name="________________________________kk06">#REF!</definedName>
    <definedName name="________________________________kk29" localSheetId="8">#REF!</definedName>
    <definedName name="________________________________kk29" localSheetId="9">#REF!</definedName>
    <definedName name="________________________________kk29" localSheetId="10">#REF!</definedName>
    <definedName name="________________________________kk29" localSheetId="0">#REF!</definedName>
    <definedName name="________________________________kk29" localSheetId="2">#REF!</definedName>
    <definedName name="________________________________kk29">#REF!</definedName>
    <definedName name="_______________________________kk06" localSheetId="8">#REF!</definedName>
    <definedName name="_______________________________kk06" localSheetId="9">#REF!</definedName>
    <definedName name="_______________________________kk06" localSheetId="10">#REF!</definedName>
    <definedName name="_______________________________kk06" localSheetId="0">#REF!</definedName>
    <definedName name="_______________________________kk06" localSheetId="2">#REF!</definedName>
    <definedName name="_______________________________kk06">#REF!</definedName>
    <definedName name="_______________________________kk29" localSheetId="8">#REF!</definedName>
    <definedName name="_______________________________kk29" localSheetId="9">#REF!</definedName>
    <definedName name="_______________________________kk29" localSheetId="10">#REF!</definedName>
    <definedName name="_______________________________kk29" localSheetId="0">#REF!</definedName>
    <definedName name="_______________________________kk29" localSheetId="2">#REF!</definedName>
    <definedName name="_______________________________kk29">#REF!</definedName>
    <definedName name="______________________________kk06" localSheetId="8">#REF!</definedName>
    <definedName name="______________________________kk06" localSheetId="9">#REF!</definedName>
    <definedName name="______________________________kk06" localSheetId="10">#REF!</definedName>
    <definedName name="______________________________kk06" localSheetId="0">#REF!</definedName>
    <definedName name="______________________________kk06" localSheetId="2">#REF!</definedName>
    <definedName name="______________________________kk06">#REF!</definedName>
    <definedName name="______________________________kk29" localSheetId="8">#REF!</definedName>
    <definedName name="______________________________kk29" localSheetId="9">#REF!</definedName>
    <definedName name="______________________________kk29" localSheetId="10">#REF!</definedName>
    <definedName name="______________________________kk29" localSheetId="0">#REF!</definedName>
    <definedName name="______________________________kk29" localSheetId="2">#REF!</definedName>
    <definedName name="______________________________kk29">#REF!</definedName>
    <definedName name="_____________________________kk06" localSheetId="8">#REF!</definedName>
    <definedName name="_____________________________kk06" localSheetId="9">#REF!</definedName>
    <definedName name="_____________________________kk06" localSheetId="10">#REF!</definedName>
    <definedName name="_____________________________kk06" localSheetId="0">#REF!</definedName>
    <definedName name="_____________________________kk06" localSheetId="2">#REF!</definedName>
    <definedName name="_____________________________kk06">#REF!</definedName>
    <definedName name="_____________________________kk29" localSheetId="8">#REF!</definedName>
    <definedName name="_____________________________kk29" localSheetId="9">#REF!</definedName>
    <definedName name="_____________________________kk29" localSheetId="10">#REF!</definedName>
    <definedName name="_____________________________kk29" localSheetId="0">#REF!</definedName>
    <definedName name="_____________________________kk29" localSheetId="2">#REF!</definedName>
    <definedName name="_____________________________kk29">#REF!</definedName>
    <definedName name="____________________________kk06" localSheetId="8">#REF!</definedName>
    <definedName name="____________________________kk06" localSheetId="9">#REF!</definedName>
    <definedName name="____________________________kk06" localSheetId="10">#REF!</definedName>
    <definedName name="____________________________kk06" localSheetId="0">#REF!</definedName>
    <definedName name="____________________________kk06" localSheetId="2">#REF!</definedName>
    <definedName name="____________________________kk06">#REF!</definedName>
    <definedName name="____________________________kk29" localSheetId="8">#REF!</definedName>
    <definedName name="____________________________kk29" localSheetId="9">#REF!</definedName>
    <definedName name="____________________________kk29" localSheetId="10">#REF!</definedName>
    <definedName name="____________________________kk29" localSheetId="0">#REF!</definedName>
    <definedName name="____________________________kk29" localSheetId="2">#REF!</definedName>
    <definedName name="____________________________kk29">#REF!</definedName>
    <definedName name="___________________________kk06" localSheetId="8">#REF!</definedName>
    <definedName name="___________________________kk06" localSheetId="9">#REF!</definedName>
    <definedName name="___________________________kk06" localSheetId="10">#REF!</definedName>
    <definedName name="___________________________kk06" localSheetId="0">#REF!</definedName>
    <definedName name="___________________________kk06" localSheetId="2">#REF!</definedName>
    <definedName name="___________________________kk06">#REF!</definedName>
    <definedName name="___________________________kk29" localSheetId="8">#REF!</definedName>
    <definedName name="___________________________kk29" localSheetId="9">#REF!</definedName>
    <definedName name="___________________________kk29" localSheetId="10">#REF!</definedName>
    <definedName name="___________________________kk29" localSheetId="0">#REF!</definedName>
    <definedName name="___________________________kk29" localSheetId="2">#REF!</definedName>
    <definedName name="___________________________kk29">#REF!</definedName>
    <definedName name="__________________________kk06" localSheetId="8">#REF!</definedName>
    <definedName name="__________________________kk06" localSheetId="9">#REF!</definedName>
    <definedName name="__________________________kk06" localSheetId="10">#REF!</definedName>
    <definedName name="__________________________kk06" localSheetId="0">#REF!</definedName>
    <definedName name="__________________________kk06" localSheetId="2">#REF!</definedName>
    <definedName name="__________________________kk06">#REF!</definedName>
    <definedName name="__________________________kk29" localSheetId="8">#REF!</definedName>
    <definedName name="__________________________kk29" localSheetId="9">#REF!</definedName>
    <definedName name="__________________________kk29" localSheetId="10">#REF!</definedName>
    <definedName name="__________________________kk29" localSheetId="0">#REF!</definedName>
    <definedName name="__________________________kk29" localSheetId="2">#REF!</definedName>
    <definedName name="__________________________kk29">#REF!</definedName>
    <definedName name="_________________________kk06" localSheetId="8">#REF!</definedName>
    <definedName name="_________________________kk06" localSheetId="9">#REF!</definedName>
    <definedName name="_________________________kk06" localSheetId="10">#REF!</definedName>
    <definedName name="_________________________kk06" localSheetId="0">#REF!</definedName>
    <definedName name="_________________________kk06" localSheetId="2">#REF!</definedName>
    <definedName name="_________________________kk06">#REF!</definedName>
    <definedName name="_________________________kk29" localSheetId="8">#REF!</definedName>
    <definedName name="_________________________kk29" localSheetId="9">#REF!</definedName>
    <definedName name="_________________________kk29" localSheetId="10">#REF!</definedName>
    <definedName name="_________________________kk29" localSheetId="0">#REF!</definedName>
    <definedName name="_________________________kk29" localSheetId="2">#REF!</definedName>
    <definedName name="_________________________kk29">#REF!</definedName>
    <definedName name="________________________kk06" localSheetId="8">#REF!</definedName>
    <definedName name="________________________kk06" localSheetId="9">#REF!</definedName>
    <definedName name="________________________kk06" localSheetId="10">#REF!</definedName>
    <definedName name="________________________kk06" localSheetId="0">#REF!</definedName>
    <definedName name="________________________kk06" localSheetId="2">#REF!</definedName>
    <definedName name="________________________kk06">#REF!</definedName>
    <definedName name="________________________kk29" localSheetId="8">#REF!</definedName>
    <definedName name="________________________kk29" localSheetId="9">#REF!</definedName>
    <definedName name="________________________kk29" localSheetId="10">#REF!</definedName>
    <definedName name="________________________kk29" localSheetId="0">#REF!</definedName>
    <definedName name="________________________kk29" localSheetId="2">#REF!</definedName>
    <definedName name="________________________kk29">#REF!</definedName>
    <definedName name="_______________________kk06" localSheetId="8">#REF!</definedName>
    <definedName name="_______________________kk06" localSheetId="9">#REF!</definedName>
    <definedName name="_______________________kk06" localSheetId="10">#REF!</definedName>
    <definedName name="_______________________kk06" localSheetId="0">#REF!</definedName>
    <definedName name="_______________________kk06" localSheetId="2">#REF!</definedName>
    <definedName name="_______________________kk06">#REF!</definedName>
    <definedName name="_______________________kk29" localSheetId="8">#REF!</definedName>
    <definedName name="_______________________kk29" localSheetId="9">#REF!</definedName>
    <definedName name="_______________________kk29" localSheetId="10">#REF!</definedName>
    <definedName name="_______________________kk29" localSheetId="0">#REF!</definedName>
    <definedName name="_______________________kk29" localSheetId="2">#REF!</definedName>
    <definedName name="_______________________kk29">#REF!</definedName>
    <definedName name="______________________kk06" localSheetId="8">#REF!</definedName>
    <definedName name="______________________kk06" localSheetId="9">#REF!</definedName>
    <definedName name="______________________kk06" localSheetId="10">#REF!</definedName>
    <definedName name="______________________kk06" localSheetId="0">#REF!</definedName>
    <definedName name="______________________kk06" localSheetId="2">#REF!</definedName>
    <definedName name="______________________kk06">#REF!</definedName>
    <definedName name="______________________kk29" localSheetId="8">#REF!</definedName>
    <definedName name="______________________kk29" localSheetId="9">#REF!</definedName>
    <definedName name="______________________kk29" localSheetId="10">#REF!</definedName>
    <definedName name="______________________kk29" localSheetId="0">#REF!</definedName>
    <definedName name="______________________kk29" localSheetId="2">#REF!</definedName>
    <definedName name="______________________kk29">#REF!</definedName>
    <definedName name="_____________________kk06" localSheetId="8">#REF!</definedName>
    <definedName name="_____________________kk06" localSheetId="9">#REF!</definedName>
    <definedName name="_____________________kk06" localSheetId="10">#REF!</definedName>
    <definedName name="_____________________kk06" localSheetId="0">#REF!</definedName>
    <definedName name="_____________________kk06" localSheetId="2">#REF!</definedName>
    <definedName name="_____________________kk06">#REF!</definedName>
    <definedName name="_____________________kk29" localSheetId="8">#REF!</definedName>
    <definedName name="_____________________kk29" localSheetId="9">#REF!</definedName>
    <definedName name="_____________________kk29" localSheetId="10">#REF!</definedName>
    <definedName name="_____________________kk29" localSheetId="0">#REF!</definedName>
    <definedName name="_____________________kk29" localSheetId="2">#REF!</definedName>
    <definedName name="_____________________kk29">#REF!</definedName>
    <definedName name="____________________kk06" localSheetId="8">#REF!</definedName>
    <definedName name="____________________kk06" localSheetId="9">#REF!</definedName>
    <definedName name="____________________kk06" localSheetId="10">#REF!</definedName>
    <definedName name="____________________kk06" localSheetId="0">#REF!</definedName>
    <definedName name="____________________kk06" localSheetId="2">#REF!</definedName>
    <definedName name="____________________kk06">#REF!</definedName>
    <definedName name="____________________kk29" localSheetId="8">#REF!</definedName>
    <definedName name="____________________kk29" localSheetId="9">#REF!</definedName>
    <definedName name="____________________kk29" localSheetId="10">#REF!</definedName>
    <definedName name="____________________kk29" localSheetId="0">#REF!</definedName>
    <definedName name="____________________kk29" localSheetId="2">#REF!</definedName>
    <definedName name="____________________kk29">#REF!</definedName>
    <definedName name="___________________kk06" localSheetId="8">#REF!</definedName>
    <definedName name="___________________kk06" localSheetId="9">#REF!</definedName>
    <definedName name="___________________kk06" localSheetId="10">#REF!</definedName>
    <definedName name="___________________kk06" localSheetId="0">#REF!</definedName>
    <definedName name="___________________kk06" localSheetId="2">#REF!</definedName>
    <definedName name="___________________kk06">#REF!</definedName>
    <definedName name="___________________kk29" localSheetId="8">#REF!</definedName>
    <definedName name="___________________kk29" localSheetId="9">#REF!</definedName>
    <definedName name="___________________kk29" localSheetId="10">#REF!</definedName>
    <definedName name="___________________kk29" localSheetId="0">#REF!</definedName>
    <definedName name="___________________kk29" localSheetId="2">#REF!</definedName>
    <definedName name="___________________kk29">#REF!</definedName>
    <definedName name="__________________kk06" localSheetId="5">#REF!</definedName>
    <definedName name="__________________kk06" localSheetId="8">#REF!</definedName>
    <definedName name="__________________kk06" localSheetId="9">#REF!</definedName>
    <definedName name="__________________kk06" localSheetId="10">#REF!</definedName>
    <definedName name="__________________kk06" localSheetId="0">#REF!</definedName>
    <definedName name="__________________kk06" localSheetId="2">#REF!</definedName>
    <definedName name="__________________kk06">#REF!</definedName>
    <definedName name="__________________kk29" localSheetId="8">#REF!</definedName>
    <definedName name="__________________kk29" localSheetId="9">#REF!</definedName>
    <definedName name="__________________kk29" localSheetId="10">#REF!</definedName>
    <definedName name="__________________kk29" localSheetId="0">#REF!</definedName>
    <definedName name="__________________kk29" localSheetId="2">#REF!</definedName>
    <definedName name="__________________kk29">#REF!</definedName>
    <definedName name="_________________kk06" localSheetId="5">#REF!</definedName>
    <definedName name="_________________kk06" localSheetId="8">#REF!</definedName>
    <definedName name="_________________kk06" localSheetId="9">#REF!</definedName>
    <definedName name="_________________kk06" localSheetId="10">#REF!</definedName>
    <definedName name="_________________kk06" localSheetId="0">#REF!</definedName>
    <definedName name="_________________kk06" localSheetId="2">#REF!</definedName>
    <definedName name="_________________kk06">#REF!</definedName>
    <definedName name="_________________kk29" localSheetId="8">#REF!</definedName>
    <definedName name="_________________kk29" localSheetId="9">#REF!</definedName>
    <definedName name="_________________kk29" localSheetId="10">#REF!</definedName>
    <definedName name="_________________kk29" localSheetId="0">#REF!</definedName>
    <definedName name="_________________kk29" localSheetId="2">#REF!</definedName>
    <definedName name="_________________kk29">#REF!</definedName>
    <definedName name="________________kk06" localSheetId="5">#REF!</definedName>
    <definedName name="________________kk06" localSheetId="8">#REF!</definedName>
    <definedName name="________________kk06" localSheetId="9">#REF!</definedName>
    <definedName name="________________kk06" localSheetId="10">#REF!</definedName>
    <definedName name="________________kk06" localSheetId="0">#REF!</definedName>
    <definedName name="________________kk06" localSheetId="2">#REF!</definedName>
    <definedName name="________________kk06">#REF!</definedName>
    <definedName name="________________kk29" localSheetId="8">#REF!</definedName>
    <definedName name="________________kk29" localSheetId="9">#REF!</definedName>
    <definedName name="________________kk29" localSheetId="10">#REF!</definedName>
    <definedName name="________________kk29" localSheetId="0">#REF!</definedName>
    <definedName name="________________kk29" localSheetId="2">#REF!</definedName>
    <definedName name="________________kk29">#REF!</definedName>
    <definedName name="_______________kk06" localSheetId="5">#REF!</definedName>
    <definedName name="_______________kk06" localSheetId="8">#REF!</definedName>
    <definedName name="_______________kk06" localSheetId="9">#REF!</definedName>
    <definedName name="_______________kk06" localSheetId="10">#REF!</definedName>
    <definedName name="_______________kk06" localSheetId="0">#REF!</definedName>
    <definedName name="_______________kk06" localSheetId="2">#REF!</definedName>
    <definedName name="_______________kk06">#REF!</definedName>
    <definedName name="_______________kk29" localSheetId="8">#REF!</definedName>
    <definedName name="_______________kk29" localSheetId="9">#REF!</definedName>
    <definedName name="_______________kk29" localSheetId="10">#REF!</definedName>
    <definedName name="_______________kk29" localSheetId="0">#REF!</definedName>
    <definedName name="_______________kk29" localSheetId="2">#REF!</definedName>
    <definedName name="_______________kk29">#REF!</definedName>
    <definedName name="______________kk06" localSheetId="5">#REF!</definedName>
    <definedName name="______________kk06" localSheetId="8">#REF!</definedName>
    <definedName name="______________kk06" localSheetId="9">#REF!</definedName>
    <definedName name="______________kk06" localSheetId="10">#REF!</definedName>
    <definedName name="______________kk06" localSheetId="0">#REF!</definedName>
    <definedName name="______________kk06" localSheetId="2">#REF!</definedName>
    <definedName name="______________kk06">#REF!</definedName>
    <definedName name="______________kk29" localSheetId="8">#REF!</definedName>
    <definedName name="______________kk29" localSheetId="9">#REF!</definedName>
    <definedName name="______________kk29" localSheetId="10">#REF!</definedName>
    <definedName name="______________kk29" localSheetId="0">#REF!</definedName>
    <definedName name="______________kk29" localSheetId="2">#REF!</definedName>
    <definedName name="______________kk29">#REF!</definedName>
    <definedName name="_____________kk06" localSheetId="5">#REF!</definedName>
    <definedName name="_____________kk06" localSheetId="8">#REF!</definedName>
    <definedName name="_____________kk06" localSheetId="9">#REF!</definedName>
    <definedName name="_____________kk06" localSheetId="10">#REF!</definedName>
    <definedName name="_____________kk06" localSheetId="0">#REF!</definedName>
    <definedName name="_____________kk06" localSheetId="2">#REF!</definedName>
    <definedName name="_____________kk06">#REF!</definedName>
    <definedName name="_____________kk29" localSheetId="8">#REF!</definedName>
    <definedName name="_____________kk29" localSheetId="9">#REF!</definedName>
    <definedName name="_____________kk29" localSheetId="10">#REF!</definedName>
    <definedName name="_____________kk29" localSheetId="0">#REF!</definedName>
    <definedName name="_____________kk29" localSheetId="2">#REF!</definedName>
    <definedName name="_____________kk29">#REF!</definedName>
    <definedName name="____________kk06" localSheetId="5">#REF!</definedName>
    <definedName name="____________kk06" localSheetId="8">#REF!</definedName>
    <definedName name="____________kk06" localSheetId="9">#REF!</definedName>
    <definedName name="____________kk06" localSheetId="10">#REF!</definedName>
    <definedName name="____________kk06" localSheetId="0">#REF!</definedName>
    <definedName name="____________kk06" localSheetId="2">#REF!</definedName>
    <definedName name="____________kk06">#REF!</definedName>
    <definedName name="____________kk29" localSheetId="8">#REF!</definedName>
    <definedName name="____________kk29" localSheetId="9">#REF!</definedName>
    <definedName name="____________kk29" localSheetId="10">#REF!</definedName>
    <definedName name="____________kk29" localSheetId="0">#REF!</definedName>
    <definedName name="____________kk29" localSheetId="2">#REF!</definedName>
    <definedName name="____________kk29">#REF!</definedName>
    <definedName name="___________kk06" localSheetId="5">#REF!</definedName>
    <definedName name="___________kk06" localSheetId="8">#REF!</definedName>
    <definedName name="___________kk06" localSheetId="9">#REF!</definedName>
    <definedName name="___________kk06" localSheetId="10">#REF!</definedName>
    <definedName name="___________kk06" localSheetId="0">#REF!</definedName>
    <definedName name="___________kk06" localSheetId="2">#REF!</definedName>
    <definedName name="___________kk06">#REF!</definedName>
    <definedName name="___________kk29" localSheetId="8">#REF!</definedName>
    <definedName name="___________kk29" localSheetId="9">#REF!</definedName>
    <definedName name="___________kk29" localSheetId="10">#REF!</definedName>
    <definedName name="___________kk29" localSheetId="0">#REF!</definedName>
    <definedName name="___________kk29" localSheetId="2">#REF!</definedName>
    <definedName name="___________kk29">#REF!</definedName>
    <definedName name="__________kk06" localSheetId="5">#REF!</definedName>
    <definedName name="__________kk06" localSheetId="8">#REF!</definedName>
    <definedName name="__________kk06" localSheetId="9">#REF!</definedName>
    <definedName name="__________kk06" localSheetId="10">#REF!</definedName>
    <definedName name="__________kk06" localSheetId="0">#REF!</definedName>
    <definedName name="__________kk06" localSheetId="2">#REF!</definedName>
    <definedName name="__________kk06">#REF!</definedName>
    <definedName name="__________kk29" localSheetId="8">#REF!</definedName>
    <definedName name="__________kk29" localSheetId="9">#REF!</definedName>
    <definedName name="__________kk29" localSheetId="10">#REF!</definedName>
    <definedName name="__________kk29" localSheetId="0">#REF!</definedName>
    <definedName name="__________kk29" localSheetId="2">#REF!</definedName>
    <definedName name="__________kk29">#REF!</definedName>
    <definedName name="_________kk06" localSheetId="5">#REF!</definedName>
    <definedName name="_________kk06" localSheetId="8">#REF!</definedName>
    <definedName name="_________kk06" localSheetId="9">#REF!</definedName>
    <definedName name="_________kk06" localSheetId="10">#REF!</definedName>
    <definedName name="_________kk06" localSheetId="0">#REF!</definedName>
    <definedName name="_________kk06" localSheetId="2">#REF!</definedName>
    <definedName name="_________kk06">#REF!</definedName>
    <definedName name="_________kk29" localSheetId="8">#REF!</definedName>
    <definedName name="_________kk29" localSheetId="9">#REF!</definedName>
    <definedName name="_________kk29" localSheetId="10">#REF!</definedName>
    <definedName name="_________kk29" localSheetId="0">#REF!</definedName>
    <definedName name="_________kk29" localSheetId="2">#REF!</definedName>
    <definedName name="_________kk29">#REF!</definedName>
    <definedName name="________kk06" localSheetId="5">#REF!</definedName>
    <definedName name="________kk06" localSheetId="8">#REF!</definedName>
    <definedName name="________kk06" localSheetId="9">#REF!</definedName>
    <definedName name="________kk06" localSheetId="10">#REF!</definedName>
    <definedName name="________kk06" localSheetId="0">#REF!</definedName>
    <definedName name="________kk06" localSheetId="2">#REF!</definedName>
    <definedName name="________kk06">#REF!</definedName>
    <definedName name="________kk29" localSheetId="8">#REF!</definedName>
    <definedName name="________kk29" localSheetId="9">#REF!</definedName>
    <definedName name="________kk29" localSheetId="10">#REF!</definedName>
    <definedName name="________kk29" localSheetId="0">#REF!</definedName>
    <definedName name="________kk29" localSheetId="2">#REF!</definedName>
    <definedName name="________kk29">#REF!</definedName>
    <definedName name="_______kk06" localSheetId="5">#REF!</definedName>
    <definedName name="_______kk06" localSheetId="8">#REF!</definedName>
    <definedName name="_______kk06" localSheetId="9">#REF!</definedName>
    <definedName name="_______kk06" localSheetId="10">#REF!</definedName>
    <definedName name="_______kk06" localSheetId="0">#REF!</definedName>
    <definedName name="_______kk06" localSheetId="2">#REF!</definedName>
    <definedName name="_______kk06">#REF!</definedName>
    <definedName name="_______kk29" localSheetId="8">#REF!</definedName>
    <definedName name="_______kk29" localSheetId="9">#REF!</definedName>
    <definedName name="_______kk29" localSheetId="10">#REF!</definedName>
    <definedName name="_______kk29" localSheetId="0">#REF!</definedName>
    <definedName name="_______kk29" localSheetId="2">#REF!</definedName>
    <definedName name="_______kk29">#REF!</definedName>
    <definedName name="______kk06" localSheetId="5">#REF!</definedName>
    <definedName name="______kk06" localSheetId="8">#REF!</definedName>
    <definedName name="______kk06" localSheetId="9">#REF!</definedName>
    <definedName name="______kk06" localSheetId="10">#REF!</definedName>
    <definedName name="______kk06" localSheetId="0">#REF!</definedName>
    <definedName name="______kk06" localSheetId="2">#REF!</definedName>
    <definedName name="______kk06">#REF!</definedName>
    <definedName name="______kk29" localSheetId="8">#REF!</definedName>
    <definedName name="______kk29" localSheetId="9">#REF!</definedName>
    <definedName name="______kk29" localSheetId="10">#REF!</definedName>
    <definedName name="______kk29" localSheetId="0">#REF!</definedName>
    <definedName name="______kk29" localSheetId="2">#REF!</definedName>
    <definedName name="______kk29">#REF!</definedName>
    <definedName name="_____kk06" localSheetId="5">#REF!</definedName>
    <definedName name="_____kk06" localSheetId="8">#REF!</definedName>
    <definedName name="_____kk06" localSheetId="9">#REF!</definedName>
    <definedName name="_____kk06" localSheetId="10">#REF!</definedName>
    <definedName name="_____kk06" localSheetId="0">#REF!</definedName>
    <definedName name="_____kk06" localSheetId="2">#REF!</definedName>
    <definedName name="_____kk06">#REF!</definedName>
    <definedName name="_____kk29" localSheetId="8">#REF!</definedName>
    <definedName name="_____kk29" localSheetId="9">#REF!</definedName>
    <definedName name="_____kk29" localSheetId="10">#REF!</definedName>
    <definedName name="_____kk29" localSheetId="0">#REF!</definedName>
    <definedName name="_____kk29" localSheetId="2">#REF!</definedName>
    <definedName name="_____kk29">#REF!</definedName>
    <definedName name="____kk06" localSheetId="5">#REF!</definedName>
    <definedName name="____kk06" localSheetId="8">#REF!</definedName>
    <definedName name="____kk06" localSheetId="9">#REF!</definedName>
    <definedName name="____kk06" localSheetId="10">#REF!</definedName>
    <definedName name="____kk06" localSheetId="0">#REF!</definedName>
    <definedName name="____kk06" localSheetId="2">#REF!</definedName>
    <definedName name="____kk06">#REF!</definedName>
    <definedName name="____kk29" localSheetId="8">#REF!</definedName>
    <definedName name="____kk29" localSheetId="9">#REF!</definedName>
    <definedName name="____kk29" localSheetId="10">#REF!</definedName>
    <definedName name="____kk29" localSheetId="0">#REF!</definedName>
    <definedName name="____kk29" localSheetId="2">#REF!</definedName>
    <definedName name="____kk29">#REF!</definedName>
    <definedName name="___kk06" localSheetId="5">#REF!</definedName>
    <definedName name="___kk06" localSheetId="1">#REF!</definedName>
    <definedName name="___kk06">#REF!</definedName>
    <definedName name="___kk29" localSheetId="8">#REF!</definedName>
    <definedName name="___kk29" localSheetId="9">#REF!</definedName>
    <definedName name="___kk29" localSheetId="10">#REF!</definedName>
    <definedName name="___kk29" localSheetId="0">#REF!</definedName>
    <definedName name="___kk29" localSheetId="2">#REF!</definedName>
    <definedName name="___kk29">#REF!</definedName>
    <definedName name="__kk06" localSheetId="5">#REF!</definedName>
    <definedName name="__kk06" localSheetId="1">#REF!</definedName>
    <definedName name="__kk06">#REF!</definedName>
    <definedName name="__kk0601">#REF!</definedName>
    <definedName name="__kk061">#REF!</definedName>
    <definedName name="__kk29" localSheetId="8">#REF!</definedName>
    <definedName name="__kk29" localSheetId="9">#REF!</definedName>
    <definedName name="__kk29" localSheetId="10">#REF!</definedName>
    <definedName name="__kk29" localSheetId="0">#REF!</definedName>
    <definedName name="__kk29" localSheetId="2">#REF!</definedName>
    <definedName name="__kk29">#REF!</definedName>
    <definedName name="_06">#REF!</definedName>
    <definedName name="_xlnm._FilterDatabase" localSheetId="1" hidden="1">体制等状況一覧表!$A$7:$HZ$20</definedName>
    <definedName name="_kk06" localSheetId="5">#REF!</definedName>
    <definedName name="_kk06" localSheetId="8">#REF!</definedName>
    <definedName name="_kk06" localSheetId="9">#REF!</definedName>
    <definedName name="_kk06" localSheetId="10">#REF!</definedName>
    <definedName name="_kk06" localSheetId="7">#REF!</definedName>
    <definedName name="_kk06" localSheetId="0">#REF!</definedName>
    <definedName name="_kk06" localSheetId="2">#REF!</definedName>
    <definedName name="_kk06" localSheetId="1">#REF!</definedName>
    <definedName name="_kk06">#REF!</definedName>
    <definedName name="_kk29" localSheetId="8">#REF!</definedName>
    <definedName name="_kk29" localSheetId="9">#REF!</definedName>
    <definedName name="_kk29" localSheetId="10">#REF!</definedName>
    <definedName name="_kk29" localSheetId="0">#REF!</definedName>
    <definedName name="_kk29" localSheetId="2">#REF!</definedName>
    <definedName name="_kk29">#REF!</definedName>
    <definedName name="_kyoudou" localSheetId="10">#REF!</definedName>
    <definedName name="_kyoudou">#REF!</definedName>
    <definedName name="a" localSheetId="10">#REF!</definedName>
    <definedName name="a" localSheetId="0">#REF!</definedName>
    <definedName name="A">#REF!</definedName>
    <definedName name="Avrg" localSheetId="5">#REF!</definedName>
    <definedName name="Avrg" localSheetId="1">#REF!</definedName>
    <definedName name="Avrg">#REF!</definedName>
    <definedName name="avrg1" localSheetId="8">#REF!</definedName>
    <definedName name="avrg1" localSheetId="9">#REF!</definedName>
    <definedName name="avrg1" localSheetId="10">#REF!</definedName>
    <definedName name="avrg1" localSheetId="0">#REF!</definedName>
    <definedName name="avrg1" localSheetId="2">#REF!</definedName>
    <definedName name="avrg1">#REF!</definedName>
    <definedName name="b" localSheetId="9">#REF!</definedName>
    <definedName name="b" localSheetId="10">#REF!</definedName>
    <definedName name="b">#REF!</definedName>
    <definedName name="CSV_サービス情報" localSheetId="10">#REF!</definedName>
    <definedName name="CSV_サービス情報">#REF!</definedName>
    <definedName name="CSV_口座振込依頼書" localSheetId="10">#REF!</definedName>
    <definedName name="CSV_口座振込依頼書">#REF!</definedName>
    <definedName name="CSV_追加情報" localSheetId="10">#REF!</definedName>
    <definedName name="CSV_追加情報">#REF!</definedName>
    <definedName name="CSV_付表１" localSheetId="10">#REF!</definedName>
    <definedName name="CSV_付表１">#REF!</definedName>
    <definedName name="CSV_付表１＿２" localSheetId="10">#REF!</definedName>
    <definedName name="CSV_付表１＿２">#REF!</definedName>
    <definedName name="CSV_付表１０" localSheetId="10">#REF!</definedName>
    <definedName name="CSV_付表１０">#REF!</definedName>
    <definedName name="CSV_付表１０＿２" localSheetId="10">#REF!</definedName>
    <definedName name="CSV_付表１０＿２">#REF!</definedName>
    <definedName name="CSV_付表１１" localSheetId="10">#REF!</definedName>
    <definedName name="CSV_付表１１">#REF!</definedName>
    <definedName name="CSV_付表１１＿２" localSheetId="10">#REF!</definedName>
    <definedName name="CSV_付表１１＿２">#REF!</definedName>
    <definedName name="CSV_付表１２" localSheetId="10">#REF!</definedName>
    <definedName name="CSV_付表１２">#REF!</definedName>
    <definedName name="CSV_付表１２＿２" localSheetId="10">#REF!</definedName>
    <definedName name="CSV_付表１２＿２">#REF!</definedName>
    <definedName name="CSV_付表１３その１" localSheetId="10">#REF!</definedName>
    <definedName name="CSV_付表１３その１">#REF!</definedName>
    <definedName name="CSV_付表１３その２" localSheetId="10">#REF!</definedName>
    <definedName name="CSV_付表１３その２">#REF!</definedName>
    <definedName name="CSV_付表１４" localSheetId="10">#REF!</definedName>
    <definedName name="CSV_付表１４">#REF!</definedName>
    <definedName name="CSV_付表２" localSheetId="10">#REF!</definedName>
    <definedName name="CSV_付表２">#REF!</definedName>
    <definedName name="CSV_付表３" localSheetId="10">#REF!</definedName>
    <definedName name="CSV_付表３">#REF!</definedName>
    <definedName name="CSV_付表３＿２" localSheetId="10">#REF!</definedName>
    <definedName name="CSV_付表３＿２">#REF!</definedName>
    <definedName name="CSV_付表４" localSheetId="10">#REF!</definedName>
    <definedName name="CSV_付表４">#REF!</definedName>
    <definedName name="CSV_付表５" localSheetId="10">#REF!</definedName>
    <definedName name="CSV_付表５">#REF!</definedName>
    <definedName name="CSV_付表６" localSheetId="10">#REF!</definedName>
    <definedName name="CSV_付表６">#REF!</definedName>
    <definedName name="CSV_付表７" localSheetId="10">#REF!</definedName>
    <definedName name="CSV_付表７">#REF!</definedName>
    <definedName name="CSV_付表８その１" localSheetId="10">#REF!</definedName>
    <definedName name="CSV_付表８その１">#REF!</definedName>
    <definedName name="CSV_付表８その２" localSheetId="10">#REF!</definedName>
    <definedName name="CSV_付表８その２">#REF!</definedName>
    <definedName name="CSV_付表８その３" localSheetId="10">#REF!</definedName>
    <definedName name="CSV_付表８その３">#REF!</definedName>
    <definedName name="CSV_付表９" localSheetId="10">#REF!</definedName>
    <definedName name="CSV_付表９">#REF!</definedName>
    <definedName name="CSV_付表９＿２" localSheetId="10">#REF!</definedName>
    <definedName name="CSV_付表９＿２">#REF!</definedName>
    <definedName name="CSV_様式第１号" localSheetId="10">#REF!</definedName>
    <definedName name="CSV_様式第１号">#REF!</definedName>
    <definedName name="d" localSheetId="9">#REF!</definedName>
    <definedName name="d" localSheetId="10">#REF!</definedName>
    <definedName name="d" localSheetId="0">#REF!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g" localSheetId="9">#REF!</definedName>
    <definedName name="g" localSheetId="10">#REF!</definedName>
    <definedName name="g" localSheetId="0">#REF!</definedName>
    <definedName name="g">#REF!</definedName>
    <definedName name="gg">#REF!</definedName>
    <definedName name="ggg">#REF!</definedName>
    <definedName name="ghhhh">#REF!</definedName>
    <definedName name="h" localSheetId="9">#REF!</definedName>
    <definedName name="h" localSheetId="10">#REF!</definedName>
    <definedName name="h" localSheetId="0">#REF!</definedName>
    <definedName name="h">#REF!</definedName>
    <definedName name="houjin" localSheetId="8">#REF!</definedName>
    <definedName name="houjin" localSheetId="9">#REF!</definedName>
    <definedName name="houjin" localSheetId="10">#REF!</definedName>
    <definedName name="houjin" localSheetId="0">#REF!</definedName>
    <definedName name="houjin" localSheetId="2">#REF!</definedName>
    <definedName name="houjin">#REF!</definedName>
    <definedName name="HoujinShokatsu">#REF!</definedName>
    <definedName name="HoujinSyubetsu">#REF!</definedName>
    <definedName name="HoujinSyubetu">#REF!</definedName>
    <definedName name="i">#REF!</definedName>
    <definedName name="iiiiiiiiii">#REF!</definedName>
    <definedName name="j" localSheetId="9">#REF!</definedName>
    <definedName name="j" localSheetId="10">#REF!</definedName>
    <definedName name="j" localSheetId="0">#REF!</definedName>
    <definedName name="j">#REF!</definedName>
    <definedName name="j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 localSheetId="8">#REF!</definedName>
    <definedName name="jigyoumeishou" localSheetId="9">#REF!</definedName>
    <definedName name="jigyoumeishou" localSheetId="10">#REF!</definedName>
    <definedName name="jigyoumeishou" localSheetId="0">#REF!</definedName>
    <definedName name="jigyoumeishou" localSheetId="2">#REF!</definedName>
    <definedName name="jigyoumeishou">#REF!</definedName>
    <definedName name="JigyoYubin">#REF!</definedName>
    <definedName name="jiritu" localSheetId="8">#REF!</definedName>
    <definedName name="jiritu" localSheetId="9">#REF!</definedName>
    <definedName name="jiritu" localSheetId="10">#REF!</definedName>
    <definedName name="jiritu" localSheetId="0">#REF!</definedName>
    <definedName name="jiritu" localSheetId="2">#REF!</definedName>
    <definedName name="jiritu">#REF!</definedName>
    <definedName name="jjjjjjjj">#REF!</definedName>
    <definedName name="k" localSheetId="9">#REF!</definedName>
    <definedName name="k" localSheetId="10">#REF!</definedName>
    <definedName name="k" localSheetId="7">#REF!</definedName>
    <definedName name="k" localSheetId="0">#REF!</definedName>
    <definedName name="ｋ">#N/A</definedName>
    <definedName name="kanagawaken" localSheetId="8">#REF!</definedName>
    <definedName name="kanagawaken" localSheetId="9">#REF!</definedName>
    <definedName name="kanagawaken" localSheetId="10">#REF!</definedName>
    <definedName name="kanagawaken" localSheetId="0">#REF!</definedName>
    <definedName name="kanagawaken" localSheetId="2">#REF!</definedName>
    <definedName name="kanagawaken">#REF!</definedName>
    <definedName name="KanriJyusyo">#REF!</definedName>
    <definedName name="KanriJyusyoKana">#REF!</definedName>
    <definedName name="KanriShimei">#REF!</definedName>
    <definedName name="KanriYubin">#REF!</definedName>
    <definedName name="kawasaki" localSheetId="8">#REF!</definedName>
    <definedName name="kawasaki" localSheetId="9">#REF!</definedName>
    <definedName name="kawasaki" localSheetId="10">#REF!</definedName>
    <definedName name="kawasaki" localSheetId="0">#REF!</definedName>
    <definedName name="kawasaki" localSheetId="2">#REF!</definedName>
    <definedName name="kawasaki">#REF!</definedName>
    <definedName name="KenmuJigyoMei">#REF!</definedName>
    <definedName name="KenmuJikan">#REF!</definedName>
    <definedName name="KenmuShokushu">#REF!</definedName>
    <definedName name="KenmuUmu">#REF!</definedName>
    <definedName name="KK_03" localSheetId="5">#REF!</definedName>
    <definedName name="KK_03" localSheetId="8">#REF!</definedName>
    <definedName name="KK_03" localSheetId="9">#REF!</definedName>
    <definedName name="KK_03" localSheetId="10">#REF!</definedName>
    <definedName name="KK_03" localSheetId="7">#REF!</definedName>
    <definedName name="KK_03" localSheetId="0">#REF!</definedName>
    <definedName name="KK_03" localSheetId="2">#REF!</definedName>
    <definedName name="KK_03" localSheetId="1">#REF!</definedName>
    <definedName name="KK_03">#REF!</definedName>
    <definedName name="kk_04" localSheetId="8">#REF!</definedName>
    <definedName name="kk_04" localSheetId="9">#REF!</definedName>
    <definedName name="kk_04" localSheetId="10">#REF!</definedName>
    <definedName name="kk_04" localSheetId="0">#REF!</definedName>
    <definedName name="kk_04" localSheetId="2">#REF!</definedName>
    <definedName name="kk_04">#REF!</definedName>
    <definedName name="KK_06" localSheetId="5">#REF!</definedName>
    <definedName name="KK_06" localSheetId="1">#REF!</definedName>
    <definedName name="KK_06">#REF!</definedName>
    <definedName name="kk_07" localSheetId="8">#REF!</definedName>
    <definedName name="kk_07" localSheetId="9">#REF!</definedName>
    <definedName name="kk_07" localSheetId="10">#REF!</definedName>
    <definedName name="kk_07" localSheetId="0">#REF!</definedName>
    <definedName name="kk_07" localSheetId="2">#REF!</definedName>
    <definedName name="kk_07">#REF!</definedName>
    <definedName name="‐㏍08" localSheetId="8">#REF!</definedName>
    <definedName name="‐㏍08" localSheetId="9">#REF!</definedName>
    <definedName name="‐㏍08" localSheetId="10">#REF!</definedName>
    <definedName name="‐㏍08" localSheetId="0">#REF!</definedName>
    <definedName name="‐㏍08" localSheetId="2">#REF!</definedName>
    <definedName name="‐㏍08">#REF!</definedName>
    <definedName name="KK2_3" localSheetId="5">#REF!</definedName>
    <definedName name="KK2_3" localSheetId="1">#REF!</definedName>
    <definedName name="KK2_3">#REF!</definedName>
    <definedName name="ｋｋｋｋ" localSheetId="8">#REF!</definedName>
    <definedName name="ｋｋｋｋ" localSheetId="9">#REF!</definedName>
    <definedName name="ｋｋｋｋ" localSheetId="10">#REF!</definedName>
    <definedName name="ｋｋｋｋ" localSheetId="0">#REF!</definedName>
    <definedName name="ｋｋｋｋ" localSheetId="2">#REF!</definedName>
    <definedName name="ｋｋｋｋ">#REF!</definedName>
    <definedName name="kkkkkkk">#REF!</definedName>
    <definedName name="kkkkkkkkk">#REF!</definedName>
    <definedName name="kyoudou" localSheetId="10">#REF!</definedName>
    <definedName name="kyoudou">#REF!</definedName>
    <definedName name="l" localSheetId="9">#REF!</definedName>
    <definedName name="l" localSheetId="10">#REF!</definedName>
    <definedName name="l" localSheetId="0">#REF!</definedName>
    <definedName name="l">#REF!</definedName>
    <definedName name="llllll">#REF!</definedName>
    <definedName name="lllllllllll">#REF!</definedName>
    <definedName name="n">#REF!</definedName>
    <definedName name="nn" localSheetId="8">#REF!</definedName>
    <definedName name="nn" localSheetId="9">#REF!</definedName>
    <definedName name="nn" localSheetId="10">#REF!</definedName>
    <definedName name="nn" localSheetId="0">#REF!</definedName>
    <definedName name="nn" localSheetId="2">#REF!</definedName>
    <definedName name="nn">#REF!</definedName>
    <definedName name="o">#REF!</definedName>
    <definedName name="ooo">#REF!</definedName>
    <definedName name="oooooooo">#REF!</definedName>
    <definedName name="oooooooooo">#REF!</definedName>
    <definedName name="ooooooooooo">#REF!</definedName>
    <definedName name="ooooooooooooooo">#REF!</definedName>
    <definedName name="ooooooooooooooooooo">#REF!</definedName>
    <definedName name="ｐ">#REF!</definedName>
    <definedName name="Poman_011">#REF!</definedName>
    <definedName name="pp">#REF!</definedName>
    <definedName name="_xlnm.Print_Area" localSheetId="3">'【別添1-5】相談支援（単独）'!$A$1:$Z$46</definedName>
    <definedName name="_xlnm.Print_Area" localSheetId="5">'【別添1-6】相談支援 (協働)'!$A$1:$Z$61</definedName>
    <definedName name="_xlnm.Print_Area" localSheetId="10">【別添52】地域生活支援拠点等に関連する加算!$B$2:$AB$28</definedName>
    <definedName name="_xlnm.Print_Area" localSheetId="7">【別添9】主任相談支援専門員配置加算!$A$1:$Y$41</definedName>
    <definedName name="_xlnm.Print_Area" localSheetId="0">介護給付費等算定に係る体制等に関する届出書!$A$1:$AJ$112</definedName>
    <definedName name="_xlnm.Print_Area" localSheetId="2">勤務形態一覧表!$A$1:$AN$73</definedName>
    <definedName name="_xlnm.Print_Area" localSheetId="1">体制等状況一覧表!$A$1:$BO$22</definedName>
    <definedName name="_xlnm.Print_Titles" localSheetId="1">体制等状況一覧表!$1:$6</definedName>
    <definedName name="PW">#REF!</definedName>
    <definedName name="ｑ">#REF!</definedName>
    <definedName name="Roman_01" localSheetId="5">#REF!</definedName>
    <definedName name="Roman_01" localSheetId="8">#REF!</definedName>
    <definedName name="Roman_01" localSheetId="10">#REF!</definedName>
    <definedName name="Roman_01" localSheetId="7">#REF!</definedName>
    <definedName name="Roman_01" localSheetId="0">#REF!</definedName>
    <definedName name="Roman_01" localSheetId="2">#REF!</definedName>
    <definedName name="Roman_01" localSheetId="1">#REF!</definedName>
    <definedName name="Roman_01">#REF!</definedName>
    <definedName name="Roman＿012">#REF!</definedName>
    <definedName name="Roman_0123">#REF!</definedName>
    <definedName name="Roman＿013">#REF!</definedName>
    <definedName name="Roman_02" localSheetId="8">#REF!</definedName>
    <definedName name="Roman_02" localSheetId="9">#REF!</definedName>
    <definedName name="Roman_02" localSheetId="10">#REF!</definedName>
    <definedName name="Roman_02" localSheetId="0">#REF!</definedName>
    <definedName name="Roman_02" localSheetId="2">#REF!</definedName>
    <definedName name="Roman_02">#REF!</definedName>
    <definedName name="Roman_03" localSheetId="5">#REF!</definedName>
    <definedName name="Roman_03" localSheetId="0">#REF!</definedName>
    <definedName name="Roman_03" localSheetId="1">#REF!</definedName>
    <definedName name="Roman_03">#REF!</definedName>
    <definedName name="Roman_04" localSheetId="5">#REF!</definedName>
    <definedName name="Roman_04" localSheetId="1">#REF!</definedName>
    <definedName name="Roman_04">#REF!</definedName>
    <definedName name="Roman_06" localSheetId="5">#REF!</definedName>
    <definedName name="Roman_06" localSheetId="1">#REF!</definedName>
    <definedName name="Roman_06">#REF!</definedName>
    <definedName name="roman_09" localSheetId="8">#REF!</definedName>
    <definedName name="roman_09" localSheetId="9">#REF!</definedName>
    <definedName name="roman_09" localSheetId="10">#REF!</definedName>
    <definedName name="roman_09" localSheetId="0">#REF!</definedName>
    <definedName name="roman_09" localSheetId="2">#REF!</definedName>
    <definedName name="roman_09">#REF!</definedName>
    <definedName name="roman_11" localSheetId="5">#REF!</definedName>
    <definedName name="roman_11" localSheetId="1">#REF!</definedName>
    <definedName name="roman_11">#REF!</definedName>
    <definedName name="roman11" localSheetId="5">#REF!</definedName>
    <definedName name="roman11" localSheetId="1">#REF!</definedName>
    <definedName name="roman11">#REF!</definedName>
    <definedName name="Roman2_1" localSheetId="5">#REF!</definedName>
    <definedName name="Roman2_1" localSheetId="1">#REF!</definedName>
    <definedName name="Roman2_1">#REF!</definedName>
    <definedName name="Roman2_3" localSheetId="5">#REF!</definedName>
    <definedName name="Roman2_3" localSheetId="1">#REF!</definedName>
    <definedName name="Roman2_3">#REF!</definedName>
    <definedName name="roman31" localSheetId="5">#REF!</definedName>
    <definedName name="roman31" localSheetId="1">#REF!</definedName>
    <definedName name="roman31">#REF!</definedName>
    <definedName name="roman33" localSheetId="8">#REF!</definedName>
    <definedName name="roman33" localSheetId="9">#REF!</definedName>
    <definedName name="roman33" localSheetId="10">#REF!</definedName>
    <definedName name="roman33" localSheetId="0">#REF!</definedName>
    <definedName name="roman33" localSheetId="2">#REF!</definedName>
    <definedName name="roman33">#REF!</definedName>
    <definedName name="roman4_3" localSheetId="8">#REF!</definedName>
    <definedName name="roman4_3" localSheetId="9">#REF!</definedName>
    <definedName name="roman4_3" localSheetId="10">#REF!</definedName>
    <definedName name="roman4_3" localSheetId="0">#REF!</definedName>
    <definedName name="roman4_3" localSheetId="2">#REF!</definedName>
    <definedName name="roman4_3">#REF!</definedName>
    <definedName name="roman43" localSheetId="8">#REF!</definedName>
    <definedName name="roman43" localSheetId="9">#REF!</definedName>
    <definedName name="roman43" localSheetId="10">#REF!</definedName>
    <definedName name="roman43" localSheetId="0">#REF!</definedName>
    <definedName name="roman43" localSheetId="2">#REF!</definedName>
    <definedName name="roman43">#REF!</definedName>
    <definedName name="roman7_1" localSheetId="8">#REF!</definedName>
    <definedName name="roman7_1" localSheetId="9">#REF!</definedName>
    <definedName name="roman7_1" localSheetId="10">#REF!</definedName>
    <definedName name="roman7_1" localSheetId="0">#REF!</definedName>
    <definedName name="roman7_1" localSheetId="2">#REF!</definedName>
    <definedName name="roman7_1">#REF!</definedName>
    <definedName name="roman77" localSheetId="8">#REF!</definedName>
    <definedName name="roman77" localSheetId="9">#REF!</definedName>
    <definedName name="roman77" localSheetId="10">#REF!</definedName>
    <definedName name="roman77" localSheetId="0">#REF!</definedName>
    <definedName name="roman77" localSheetId="2">#REF!</definedName>
    <definedName name="roman77">#REF!</definedName>
    <definedName name="romann_12" localSheetId="8">#REF!</definedName>
    <definedName name="romann_12" localSheetId="9">#REF!</definedName>
    <definedName name="romann_12" localSheetId="10">#REF!</definedName>
    <definedName name="romann_12" localSheetId="0">#REF!</definedName>
    <definedName name="romann_12" localSheetId="2">#REF!</definedName>
    <definedName name="romann_12">#REF!</definedName>
    <definedName name="romann_66" localSheetId="8">#REF!</definedName>
    <definedName name="romann_66" localSheetId="9">#REF!</definedName>
    <definedName name="romann_66" localSheetId="10">#REF!</definedName>
    <definedName name="romann_66" localSheetId="0">#REF!</definedName>
    <definedName name="romann_66" localSheetId="2">#REF!</definedName>
    <definedName name="romann_66">#REF!</definedName>
    <definedName name="romann33" localSheetId="8">#REF!</definedName>
    <definedName name="romann33" localSheetId="9">#REF!</definedName>
    <definedName name="romann33" localSheetId="10">#REF!</definedName>
    <definedName name="romann33" localSheetId="0">#REF!</definedName>
    <definedName name="romann33" localSheetId="2">#REF!</definedName>
    <definedName name="romann33">#REF!</definedName>
    <definedName name="s" localSheetId="9">#REF!</definedName>
    <definedName name="s" localSheetId="10">#REF!</definedName>
    <definedName name="s" localSheetId="0">#REF!</definedName>
    <definedName name="s">#REF!</definedName>
    <definedName name="SasekiFuri">#REF!</definedName>
    <definedName name="SasekiJyusyo">#REF!</definedName>
    <definedName name="SasekiShimei">#REF!</definedName>
    <definedName name="SasekiYubin">#REF!</definedName>
    <definedName name="serv" localSheetId="8">#REF!</definedName>
    <definedName name="serv" localSheetId="9">#REF!</definedName>
    <definedName name="serv" localSheetId="10">#REF!</definedName>
    <definedName name="serv" localSheetId="0">#REF!</definedName>
    <definedName name="serv" localSheetId="2">#REF!</definedName>
    <definedName name="serv">#REF!</definedName>
    <definedName name="serv_" localSheetId="8">#REF!</definedName>
    <definedName name="serv_" localSheetId="9">#REF!</definedName>
    <definedName name="serv_" localSheetId="10">#REF!</definedName>
    <definedName name="serv_" localSheetId="0">#REF!</definedName>
    <definedName name="serv_" localSheetId="2">#REF!</definedName>
    <definedName name="serv_">#REF!</definedName>
    <definedName name="Serv_LIST" localSheetId="5">#REF!</definedName>
    <definedName name="Serv_LIST" localSheetId="1">#REF!</definedName>
    <definedName name="Serv_LIST">#REF!</definedName>
    <definedName name="servo1" localSheetId="5">#REF!</definedName>
    <definedName name="servo1" localSheetId="1">#REF!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 localSheetId="8">#REF!</definedName>
    <definedName name="siharai" localSheetId="9">#REF!</definedName>
    <definedName name="siharai" localSheetId="10">#REF!</definedName>
    <definedName name="siharai" localSheetId="0">#REF!</definedName>
    <definedName name="siharai" localSheetId="2">#REF!</definedName>
    <definedName name="siharai">#REF!</definedName>
    <definedName name="sikuchouson" localSheetId="8">#REF!</definedName>
    <definedName name="sikuchouson" localSheetId="9">#REF!</definedName>
    <definedName name="sikuchouson" localSheetId="10">#REF!</definedName>
    <definedName name="sikuchouson" localSheetId="0">#REF!</definedName>
    <definedName name="sikuchouson" localSheetId="2">#REF!</definedName>
    <definedName name="sikuchouson">#REF!</definedName>
    <definedName name="sinseisaki" localSheetId="8">#REF!</definedName>
    <definedName name="sinseisaki" localSheetId="9">#REF!</definedName>
    <definedName name="sinseisaki" localSheetId="10">#REF!</definedName>
    <definedName name="sinseisaki" localSheetId="0">#REF!</definedName>
    <definedName name="sinseisaki" localSheetId="2">#REF!</definedName>
    <definedName name="sinseisaki">#REF!</definedName>
    <definedName name="ｓｓｓｓ">#REF!</definedName>
    <definedName name="t">#REF!</definedName>
    <definedName name="ｔａｂｉｅ＿04" localSheetId="5">#REF!</definedName>
    <definedName name="ｔａｂｉｅ＿04" localSheetId="1">#REF!</definedName>
    <definedName name="ｔａｂｉｅ＿04">#REF!</definedName>
    <definedName name="table_03" localSheetId="5">#REF!</definedName>
    <definedName name="table_03" localSheetId="1">#REF!</definedName>
    <definedName name="table_03">#REF!</definedName>
    <definedName name="table_06" localSheetId="5">#REF!</definedName>
    <definedName name="table_06" localSheetId="1">#REF!</definedName>
    <definedName name="table_06">#REF!</definedName>
    <definedName name="table2_3" localSheetId="5">#REF!</definedName>
    <definedName name="table2_3" localSheetId="1">#REF!</definedName>
    <definedName name="table2_3">#REF!</definedName>
    <definedName name="tapi2" localSheetId="5">#REF!</definedName>
    <definedName name="tapi2" localSheetId="1">#REF!</definedName>
    <definedName name="tapi2">#REF!</definedName>
    <definedName name="tebie_07" localSheetId="8">#REF!</definedName>
    <definedName name="tebie_07" localSheetId="9">#REF!</definedName>
    <definedName name="tebie_07" localSheetId="10">#REF!</definedName>
    <definedName name="tebie_07" localSheetId="0">#REF!</definedName>
    <definedName name="tebie_07" localSheetId="2">#REF!</definedName>
    <definedName name="tebie_07">#REF!</definedName>
    <definedName name="tebie_o7" localSheetId="8">#REF!</definedName>
    <definedName name="tebie_o7" localSheetId="9">#REF!</definedName>
    <definedName name="tebie_o7" localSheetId="10">#REF!</definedName>
    <definedName name="tebie_o7" localSheetId="0">#REF!</definedName>
    <definedName name="tebie_o7" localSheetId="2">#REF!</definedName>
    <definedName name="tebie_o7">#REF!</definedName>
    <definedName name="tebie07" localSheetId="8">#REF!</definedName>
    <definedName name="tebie07" localSheetId="9">#REF!</definedName>
    <definedName name="tebie07" localSheetId="10">#REF!</definedName>
    <definedName name="tebie07" localSheetId="0">#REF!</definedName>
    <definedName name="tebie07" localSheetId="2">#REF!</definedName>
    <definedName name="tebie07">#REF!</definedName>
    <definedName name="tebie08" localSheetId="5">#REF!</definedName>
    <definedName name="tebie08" localSheetId="1">#REF!</definedName>
    <definedName name="tebie08">#REF!</definedName>
    <definedName name="tebie33" localSheetId="8">#REF!</definedName>
    <definedName name="tebie33" localSheetId="9">#REF!</definedName>
    <definedName name="tebie33" localSheetId="10">#REF!</definedName>
    <definedName name="tebie33" localSheetId="0">#REF!</definedName>
    <definedName name="tebie33" localSheetId="2">#REF!</definedName>
    <definedName name="tebie33">#REF!</definedName>
    <definedName name="tebiroo" localSheetId="8">#REF!</definedName>
    <definedName name="tebiroo" localSheetId="9">#REF!</definedName>
    <definedName name="tebiroo" localSheetId="10">#REF!</definedName>
    <definedName name="tebiroo" localSheetId="0">#REF!</definedName>
    <definedName name="tebiroo" localSheetId="2">#REF!</definedName>
    <definedName name="tebiroo">#REF!</definedName>
    <definedName name="teble" localSheetId="8">#REF!</definedName>
    <definedName name="teble" localSheetId="9">#REF!</definedName>
    <definedName name="teble" localSheetId="10">#REF!</definedName>
    <definedName name="teble" localSheetId="0">#REF!</definedName>
    <definedName name="teble" localSheetId="2">#REF!</definedName>
    <definedName name="teble">#REF!</definedName>
    <definedName name="teble_09" localSheetId="8">#REF!</definedName>
    <definedName name="teble_09" localSheetId="9">#REF!</definedName>
    <definedName name="teble_09" localSheetId="10">#REF!</definedName>
    <definedName name="teble_09" localSheetId="0">#REF!</definedName>
    <definedName name="teble_09" localSheetId="2">#REF!</definedName>
    <definedName name="teble_09">#REF!</definedName>
    <definedName name="teble77" localSheetId="8">#REF!</definedName>
    <definedName name="teble77" localSheetId="9">#REF!</definedName>
    <definedName name="teble77" localSheetId="10">#REF!</definedName>
    <definedName name="teble77" localSheetId="0">#REF!</definedName>
    <definedName name="teble77" localSheetId="2">#REF!</definedName>
    <definedName name="teble77">#REF!</definedName>
    <definedName name="u">#REF!</definedName>
    <definedName name="v">#REF!</definedName>
    <definedName name="ｗ">#REF!</definedName>
    <definedName name="y">#REF!</definedName>
    <definedName name="yokohama" localSheetId="8">#REF!</definedName>
    <definedName name="yokohama" localSheetId="9">#REF!</definedName>
    <definedName name="yokohama" localSheetId="10">#REF!</definedName>
    <definedName name="yokohama" localSheetId="0">#REF!</definedName>
    <definedName name="yokohama" localSheetId="2">#REF!</definedName>
    <definedName name="yokohama">#REF!</definedName>
    <definedName name="あ" localSheetId="8">#REF!</definedName>
    <definedName name="あ" localSheetId="9">#REF!</definedName>
    <definedName name="あ" localSheetId="10">#REF!</definedName>
    <definedName name="あ" localSheetId="0">#REF!</definedName>
    <definedName name="あ" localSheetId="2">#REF!</definedName>
    <definedName name="あ">#REF!</definedName>
    <definedName name="い">#REF!</definedName>
    <definedName name="え">#REF!</definedName>
    <definedName name="お">#REF!</definedName>
    <definedName name="こ" localSheetId="8">#REF!</definedName>
    <definedName name="こ" localSheetId="9">#REF!</definedName>
    <definedName name="こ" localSheetId="10">#REF!</definedName>
    <definedName name="こ" localSheetId="0">#REF!</definedName>
    <definedName name="こ" localSheetId="2">#REF!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応じ">#REF!</definedName>
    <definedName name="加算" localSheetId="5">#REF!</definedName>
    <definedName name="加算" localSheetId="8">#REF!</definedName>
    <definedName name="加算" localSheetId="9">#REF!</definedName>
    <definedName name="加算" localSheetId="10">#REF!</definedName>
    <definedName name="加算" localSheetId="0">#REF!</definedName>
    <definedName name="加算" localSheetId="2">#REF!</definedName>
    <definedName name="加算">#REF!</definedName>
    <definedName name="確認">#N/A</definedName>
    <definedName name="看護時間" localSheetId="8">#REF!</definedName>
    <definedName name="看護時間" localSheetId="9">#REF!</definedName>
    <definedName name="看護時間" localSheetId="10">#REF!</definedName>
    <definedName name="看護時間" localSheetId="0">#REF!</definedName>
    <definedName name="看護時間" localSheetId="2">#REF!</definedName>
    <definedName name="看護時間">#REF!</definedName>
    <definedName name="山口県" localSheetId="10">#REF!</definedName>
    <definedName name="山口県">#REF!</definedName>
    <definedName name="種類">[3]サービス種類一覧!$A$4:$A$20</definedName>
    <definedName name="就労継続支援Ｂ型">[4]選択肢!#REF!</definedName>
    <definedName name="食事" localSheetId="5">#REF!</definedName>
    <definedName name="食事" localSheetId="8">#REF!</definedName>
    <definedName name="食事" localSheetId="9">#REF!</definedName>
    <definedName name="食事" localSheetId="10">#REF!</definedName>
    <definedName name="食事" localSheetId="7">#REF!</definedName>
    <definedName name="食事" localSheetId="0">#REF!</definedName>
    <definedName name="食事" localSheetId="2">#REF!</definedName>
    <definedName name="食事" localSheetId="1">#REF!</definedName>
    <definedName name="食事">#REF!</definedName>
    <definedName name="体制等状況一覧" localSheetId="8">#REF!</definedName>
    <definedName name="体制等状況一覧" localSheetId="9">#REF!</definedName>
    <definedName name="体制等状況一覧" localSheetId="10">#REF!</definedName>
    <definedName name="体制等状況一覧" localSheetId="0">#REF!</definedName>
    <definedName name="体制等状況一覧" localSheetId="2">#REF!</definedName>
    <definedName name="体制等状況一覧">#REF!</definedName>
    <definedName name="台帳">[5]D台帳!$A$6:$AF$3439</definedName>
    <definedName name="町っ油" localSheetId="5">#REF!</definedName>
    <definedName name="町っ油" localSheetId="8">#REF!</definedName>
    <definedName name="町っ油" localSheetId="9">#REF!</definedName>
    <definedName name="町っ油" localSheetId="10">#REF!</definedName>
    <definedName name="町っ油" localSheetId="7">#REF!</definedName>
    <definedName name="町っ油" localSheetId="0">#REF!</definedName>
    <definedName name="町っ油" localSheetId="2">#REF!</definedName>
    <definedName name="町っ油" localSheetId="1">#REF!</definedName>
    <definedName name="町っ油">#REF!</definedName>
    <definedName name="直近６月以内" localSheetId="10">#REF!</definedName>
    <definedName name="直近６月以内">#REF!</definedName>
    <definedName name="夜勤職員" localSheetId="5">#REF!</definedName>
    <definedName name="夜勤職員" localSheetId="8">#REF!</definedName>
    <definedName name="夜勤職員" localSheetId="9">#REF!</definedName>
    <definedName name="夜勤職員" localSheetId="10">#REF!</definedName>
    <definedName name="夜勤職員" localSheetId="0">#REF!</definedName>
    <definedName name="夜勤職員" localSheetId="2">#REF!</definedName>
    <definedName name="夜勤職員">#REF!</definedName>
    <definedName name="利用日数記入例" localSheetId="5">#REF!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4" i="193" l="1"/>
  <c r="AG44" i="193"/>
  <c r="AA44" i="193"/>
  <c r="U44" i="193"/>
  <c r="O44" i="193"/>
  <c r="I44" i="193"/>
  <c r="E44" i="193"/>
  <c r="C44" i="193"/>
  <c r="X43" i="193"/>
  <c r="U43" i="193"/>
  <c r="X42" i="193"/>
  <c r="U42" i="193"/>
  <c r="AL40" i="193"/>
  <c r="AM43" i="193" s="1"/>
  <c r="AG40" i="193"/>
  <c r="AJ43" i="193" s="1"/>
  <c r="AA40" i="193"/>
  <c r="AD43" i="193" s="1"/>
  <c r="U40" i="193"/>
  <c r="O40" i="193"/>
  <c r="R43" i="193" s="1"/>
  <c r="I40" i="193"/>
  <c r="L43" i="193" s="1"/>
  <c r="E40" i="193"/>
  <c r="F43" i="193" s="1"/>
  <c r="C40" i="193"/>
  <c r="D42" i="193" s="1"/>
  <c r="R38" i="193"/>
  <c r="R37" i="193"/>
  <c r="V37" i="193" s="1"/>
  <c r="Z37" i="193" s="1"/>
  <c r="I36" i="193"/>
  <c r="F36" i="193"/>
  <c r="AJ31" i="193"/>
  <c r="AI31" i="193"/>
  <c r="AH31" i="193"/>
  <c r="AG31" i="193"/>
  <c r="AF31" i="193"/>
  <c r="AE31" i="193"/>
  <c r="AD31" i="193"/>
  <c r="AC31" i="193"/>
  <c r="AB31" i="193"/>
  <c r="AA31" i="193"/>
  <c r="Z31" i="193"/>
  <c r="Y31" i="193"/>
  <c r="X31" i="193"/>
  <c r="W31" i="193"/>
  <c r="V31" i="193"/>
  <c r="U31" i="193"/>
  <c r="T31" i="193"/>
  <c r="S31" i="193"/>
  <c r="R31" i="193"/>
  <c r="Q31" i="193"/>
  <c r="P31" i="193"/>
  <c r="O31" i="193"/>
  <c r="N31" i="193"/>
  <c r="M31" i="193"/>
  <c r="L31" i="193"/>
  <c r="K31" i="193"/>
  <c r="J31" i="193"/>
  <c r="I31" i="193"/>
  <c r="H31" i="193"/>
  <c r="G31" i="193"/>
  <c r="F31" i="193"/>
  <c r="AK31" i="193" s="1"/>
  <c r="AL31" i="193" s="1"/>
  <c r="AK30" i="193"/>
  <c r="AK29" i="193"/>
  <c r="AL29" i="193" s="1"/>
  <c r="AL28" i="193"/>
  <c r="AK28" i="193"/>
  <c r="AK27" i="193"/>
  <c r="AL27" i="193" s="1"/>
  <c r="AK26" i="193"/>
  <c r="AK25" i="193"/>
  <c r="AL25" i="193" s="1"/>
  <c r="AL24" i="193"/>
  <c r="AK24" i="193"/>
  <c r="AK23" i="193"/>
  <c r="AL23" i="193" s="1"/>
  <c r="AK22" i="193"/>
  <c r="AK21" i="193"/>
  <c r="AL21" i="193" s="1"/>
  <c r="AL20" i="193"/>
  <c r="AK20" i="193"/>
  <c r="AK19" i="193"/>
  <c r="AL19" i="193" s="1"/>
  <c r="AK18" i="193"/>
  <c r="AK17" i="193"/>
  <c r="AL17" i="193" s="1"/>
  <c r="AL16" i="193"/>
  <c r="AK16" i="193"/>
  <c r="AK15" i="193"/>
  <c r="AL15" i="193" s="1"/>
  <c r="AK14" i="193"/>
  <c r="AK13" i="193"/>
  <c r="AL13" i="193" s="1"/>
  <c r="AL12" i="193"/>
  <c r="AK12" i="193"/>
  <c r="AK11" i="193"/>
  <c r="AG10" i="193"/>
  <c r="AF10" i="193"/>
  <c r="AE10" i="193"/>
  <c r="AD10" i="193"/>
  <c r="AC10" i="193"/>
  <c r="AB10" i="193"/>
  <c r="AA10" i="193"/>
  <c r="Z10" i="193"/>
  <c r="Y10" i="193"/>
  <c r="X10" i="193"/>
  <c r="W10" i="193"/>
  <c r="V10" i="193"/>
  <c r="U10" i="193"/>
  <c r="T10" i="193"/>
  <c r="S10" i="193"/>
  <c r="R10" i="193"/>
  <c r="Q10" i="193"/>
  <c r="P10" i="193"/>
  <c r="O10" i="193"/>
  <c r="N10" i="193"/>
  <c r="M10" i="193"/>
  <c r="L10" i="193"/>
  <c r="K10" i="193"/>
  <c r="J10" i="193"/>
  <c r="I10" i="193"/>
  <c r="H10" i="193"/>
  <c r="G10" i="193"/>
  <c r="F10" i="193"/>
  <c r="AJ10" i="193" s="1"/>
  <c r="AG9" i="193"/>
  <c r="AF9" i="193"/>
  <c r="AE9" i="193"/>
  <c r="AD9" i="193"/>
  <c r="AC9" i="193"/>
  <c r="AB9" i="193"/>
  <c r="AA9" i="193"/>
  <c r="Z9" i="193"/>
  <c r="Y9" i="193"/>
  <c r="X9" i="193"/>
  <c r="W9" i="193"/>
  <c r="V9" i="193"/>
  <c r="U9" i="193"/>
  <c r="T9" i="193"/>
  <c r="S9" i="193"/>
  <c r="R9" i="193"/>
  <c r="Q9" i="193"/>
  <c r="P9" i="193"/>
  <c r="O9" i="193"/>
  <c r="N9" i="193"/>
  <c r="M9" i="193"/>
  <c r="L9" i="193"/>
  <c r="K9" i="193"/>
  <c r="J9" i="193"/>
  <c r="I9" i="193"/>
  <c r="H9" i="193"/>
  <c r="G9" i="193"/>
  <c r="F9" i="193"/>
  <c r="E36" i="193" s="1"/>
  <c r="AH10" i="193" l="1"/>
  <c r="L36" i="193"/>
  <c r="E42" i="193"/>
  <c r="AA42" i="193"/>
  <c r="E43" i="193"/>
  <c r="AA43" i="193"/>
  <c r="AH9" i="193"/>
  <c r="AI10" i="193"/>
  <c r="O36" i="193"/>
  <c r="F42" i="193"/>
  <c r="AD42" i="193"/>
  <c r="D43" i="193"/>
  <c r="AI9" i="193"/>
  <c r="AL14" i="193"/>
  <c r="AL18" i="193"/>
  <c r="AL22" i="193"/>
  <c r="AL26" i="193"/>
  <c r="AL30" i="193"/>
  <c r="I42" i="193"/>
  <c r="AG42" i="193"/>
  <c r="I43" i="193"/>
  <c r="AG43" i="193"/>
  <c r="AJ9" i="193"/>
  <c r="L42" i="193"/>
  <c r="AJ42" i="193"/>
  <c r="C42" i="193"/>
  <c r="AL11" i="193"/>
  <c r="D36" i="193"/>
  <c r="O42" i="193"/>
  <c r="AL42" i="193"/>
  <c r="O43" i="193"/>
  <c r="AL43" i="193"/>
  <c r="C43" i="193"/>
  <c r="R42" i="193"/>
  <c r="AM42" i="19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7698C662-6CA8-4A75-A211-125A1729BE92}">
      <text>
        <r>
          <rPr>
            <b/>
            <sz val="10"/>
            <color indexed="10"/>
            <rFont val="ＭＳ ゴシック"/>
            <family val="3"/>
            <charset val="128"/>
          </rPr>
          <t>法人所在地、法人名称、代表者の職・氏名を記載してください。</t>
        </r>
      </text>
    </comment>
    <comment ref="A15" authorId="0" shapeId="0" xr:uid="{0F4A5338-E5B4-4C34-95C4-1CDE597814F5}">
      <text>
        <r>
          <rPr>
            <b/>
            <sz val="12"/>
            <color indexed="10"/>
            <rFont val="ＭＳ ゴシック"/>
            <family val="3"/>
            <charset val="128"/>
          </rPr>
          <t>事業所番号ごとに作成してください。</t>
        </r>
      </text>
    </comment>
    <comment ref="J23" authorId="0" shapeId="0" xr:uid="{1E5BF6C2-0930-42E0-A434-F646A9B9AE5F}">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須見</author>
  </authors>
  <commentList>
    <comment ref="BJ5" authorId="0" shapeId="0" xr:uid="{00000000-0006-0000-0800-000001000000}">
      <text>
        <r>
          <rPr>
            <sz val="11"/>
            <color indexed="81"/>
            <rFont val="MS P ゴシック"/>
            <family val="3"/>
            <charset val="128"/>
          </rPr>
          <t>前回提出した一覧表から変更がある項目について、「変更あり」を選択してください。</t>
        </r>
      </text>
    </comment>
    <comment ref="BK5" authorId="0" shapeId="0" xr:uid="{00000000-0006-0000-0800-000002000000}">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99BD1CCD-A84B-4AC9-B809-F5EDB6313308}">
      <text>
        <r>
          <rPr>
            <b/>
            <sz val="9"/>
            <color indexed="81"/>
            <rFont val="MS P ゴシック"/>
            <family val="3"/>
            <charset val="128"/>
          </rPr>
          <t>指定一般相談支援事業所の場合は、「地域移行支援」「地域定着支援」とそれぞれ具体的に記入。</t>
        </r>
      </text>
    </comment>
  </commentList>
</comments>
</file>

<file path=xl/sharedStrings.xml><?xml version="1.0" encoding="utf-8"?>
<sst xmlns="http://schemas.openxmlformats.org/spreadsheetml/2006/main" count="854" uniqueCount="428">
  <si>
    <t>提出日</t>
    <rPh sb="0" eb="2">
      <t>テイシュツ</t>
    </rPh>
    <rPh sb="2" eb="3">
      <t>ヒ</t>
    </rPh>
    <phoneticPr fontId="10"/>
  </si>
  <si>
    <t>事業所名を入力してください。↓</t>
    <rPh sb="0" eb="4">
      <t>ジギョウショメイ</t>
    </rPh>
    <rPh sb="5" eb="7">
      <t>ニュウリョク</t>
    </rPh>
    <phoneticPr fontId="9"/>
  </si>
  <si>
    <t>事業所番号を入力してください。↓</t>
    <rPh sb="0" eb="3">
      <t>ジギョウショ</t>
    </rPh>
    <rPh sb="3" eb="5">
      <t>バンゴウ</t>
    </rPh>
    <rPh sb="6" eb="8">
      <t>ニュウリョク</t>
    </rPh>
    <phoneticPr fontId="9"/>
  </si>
  <si>
    <t>提出日を入力してください。↓</t>
    <rPh sb="0" eb="3">
      <t>テイシュツビ</t>
    </rPh>
    <rPh sb="4" eb="6">
      <t>ニュウリョク</t>
    </rPh>
    <phoneticPr fontId="9"/>
  </si>
  <si>
    <t>事業所名</t>
    <rPh sb="0" eb="3">
      <t>ジギョウショ</t>
    </rPh>
    <rPh sb="3" eb="4">
      <t>メイ</t>
    </rPh>
    <phoneticPr fontId="9"/>
  </si>
  <si>
    <t>事業所番号</t>
    <rPh sb="0" eb="3">
      <t>ジギョウショ</t>
    </rPh>
    <rPh sb="3" eb="5">
      <t>バンゴウ</t>
    </rPh>
    <phoneticPr fontId="9"/>
  </si>
  <si>
    <t>提供サービス</t>
    <rPh sb="0" eb="2">
      <t>テイキョウ</t>
    </rPh>
    <phoneticPr fontId="2"/>
  </si>
  <si>
    <t>特例による指定の有無</t>
    <rPh sb="0" eb="2">
      <t>トクレイ</t>
    </rPh>
    <rPh sb="5" eb="7">
      <t>シテイ</t>
    </rPh>
    <rPh sb="8" eb="10">
      <t>ウム</t>
    </rPh>
    <phoneticPr fontId="2"/>
  </si>
  <si>
    <t>定員規模
（※1）</t>
    <rPh sb="0" eb="2">
      <t>テイイン</t>
    </rPh>
    <rPh sb="2" eb="4">
      <t>キボ</t>
    </rPh>
    <phoneticPr fontId="2"/>
  </si>
  <si>
    <t>施設等区分</t>
    <rPh sb="0" eb="2">
      <t>シセツ</t>
    </rPh>
    <rPh sb="2" eb="3">
      <t>トウ</t>
    </rPh>
    <rPh sb="3" eb="5">
      <t>クブン</t>
    </rPh>
    <phoneticPr fontId="2"/>
  </si>
  <si>
    <t>主たる障害種別</t>
    <rPh sb="0" eb="1">
      <t>シュ</t>
    </rPh>
    <rPh sb="3" eb="5">
      <t>ショウガイ</t>
    </rPh>
    <rPh sb="5" eb="7">
      <t>シュベツ</t>
    </rPh>
    <phoneticPr fontId="2"/>
  </si>
  <si>
    <t>その他該当する体制等</t>
    <rPh sb="2" eb="3">
      <t>タ</t>
    </rPh>
    <rPh sb="3" eb="5">
      <t>ガイトウ</t>
    </rPh>
    <rPh sb="7" eb="9">
      <t>タイセイ</t>
    </rPh>
    <rPh sb="9" eb="10">
      <t>トウ</t>
    </rPh>
    <phoneticPr fontId="2"/>
  </si>
  <si>
    <t>前回からの
変更の有無</t>
    <phoneticPr fontId="9"/>
  </si>
  <si>
    <t>適用開始日</t>
    <rPh sb="0" eb="2">
      <t>テキヨウ</t>
    </rPh>
    <rPh sb="2" eb="5">
      <t>カイシビ</t>
    </rPh>
    <phoneticPr fontId="2"/>
  </si>
  <si>
    <t>各サービス共通</t>
    <rPh sb="0" eb="1">
      <t>カク</t>
    </rPh>
    <rPh sb="5" eb="7">
      <t>キョウツウ</t>
    </rPh>
    <phoneticPr fontId="2"/>
  </si>
  <si>
    <t>地域区分</t>
    <rPh sb="0" eb="1">
      <t>チ</t>
    </rPh>
    <rPh sb="1" eb="2">
      <t>イキ</t>
    </rPh>
    <rPh sb="2" eb="3">
      <t>ク</t>
    </rPh>
    <rPh sb="3" eb="4">
      <t>ブン</t>
    </rPh>
    <phoneticPr fontId="2"/>
  </si>
  <si>
    <t>15．五級地</t>
    <phoneticPr fontId="2"/>
  </si>
  <si>
    <t>変更あり</t>
    <rPh sb="0" eb="2">
      <t>ヘンコウ</t>
    </rPh>
    <phoneticPr fontId="9"/>
  </si>
  <si>
    <t>１．なし</t>
    <phoneticPr fontId="9"/>
  </si>
  <si>
    <t>２．あり</t>
    <phoneticPr fontId="9"/>
  </si>
  <si>
    <t>虐待防止措置未実施</t>
    <phoneticPr fontId="2"/>
  </si>
  <si>
    <t>情報公表未報告</t>
  </si>
  <si>
    <t>３．Ⅰ</t>
    <phoneticPr fontId="9"/>
  </si>
  <si>
    <t>１．非該当</t>
    <phoneticPr fontId="9"/>
  </si>
  <si>
    <t>２．該当</t>
    <phoneticPr fontId="9"/>
  </si>
  <si>
    <t>地域生活支援拠点等</t>
    <phoneticPr fontId="2"/>
  </si>
  <si>
    <t>※１</t>
    <phoneticPr fontId="2"/>
  </si>
  <si>
    <t>※２</t>
    <phoneticPr fontId="2"/>
  </si>
  <si>
    <t>業務継続計画未策定（※1）</t>
    <rPh sb="0" eb="2">
      <t>ギョウム</t>
    </rPh>
    <rPh sb="2" eb="4">
      <t>ケイゾク</t>
    </rPh>
    <rPh sb="4" eb="6">
      <t>ケイカク</t>
    </rPh>
    <rPh sb="6" eb="7">
      <t>ミ</t>
    </rPh>
    <rPh sb="7" eb="9">
      <t>サクテイ</t>
    </rPh>
    <phoneticPr fontId="9"/>
  </si>
  <si>
    <t>以下のサービスについて、「業務継続計画未策定」欄は、令和7年4月1日以降の場合に設定する。
　保育所等訪問支援、居宅訪問型児童発達支援、障害児相談支援</t>
    <rPh sb="0" eb="2">
      <t>イカ</t>
    </rPh>
    <phoneticPr fontId="2"/>
  </si>
  <si>
    <t>１．なし　　２．あり</t>
    <phoneticPr fontId="2"/>
  </si>
  <si>
    <t>１．非該当　　２．該当</t>
    <phoneticPr fontId="2"/>
  </si>
  <si>
    <t>相談支援</t>
    <rPh sb="0" eb="2">
      <t>ソウダン</t>
    </rPh>
    <rPh sb="2" eb="4">
      <t>シエン</t>
    </rPh>
    <phoneticPr fontId="2"/>
  </si>
  <si>
    <t>相談支援機能強化型体制</t>
    <phoneticPr fontId="2"/>
  </si>
  <si>
    <t>１．なし　２．Ⅱ　４．Ⅰ　５．Ⅲ　６．Ⅳ</t>
    <phoneticPr fontId="2"/>
  </si>
  <si>
    <t>行動障害支援体制</t>
    <phoneticPr fontId="2"/>
  </si>
  <si>
    <t>　１．なし　　２．Ⅱ　　３．Ⅰ</t>
    <phoneticPr fontId="2"/>
  </si>
  <si>
    <t>要医療児者支援体制</t>
    <phoneticPr fontId="2"/>
  </si>
  <si>
    <t>精神障害者支援体制</t>
    <phoneticPr fontId="2"/>
  </si>
  <si>
    <t>主任相談支援専門員配置</t>
    <phoneticPr fontId="2"/>
  </si>
  <si>
    <t>ピアサポート体制</t>
    <phoneticPr fontId="9"/>
  </si>
  <si>
    <t>　１．なし　　２．あり</t>
    <phoneticPr fontId="9"/>
  </si>
  <si>
    <t>地域生活支援拠点等機能強化体制</t>
    <phoneticPr fontId="9"/>
  </si>
  <si>
    <t>高次脳機能障害支援体制</t>
    <phoneticPr fontId="9"/>
  </si>
  <si>
    <t>　１．なし　　２．Ⅱ　　３．Ⅰ</t>
    <phoneticPr fontId="9"/>
  </si>
  <si>
    <t>地域体制強化共同支援加算対象（※2）</t>
    <phoneticPr fontId="9"/>
  </si>
  <si>
    <t>「地域体制強化共同支援加算対象」欄は、地域生活支援拠点等が「１．非該当」の場合、「１．なし」または「２．あり」を設定する。
地域生活支援拠点等が「２．該当」の場合、「１．なし」を設定する。</t>
    <phoneticPr fontId="9"/>
  </si>
  <si>
    <t>２．Ⅱ</t>
    <phoneticPr fontId="9"/>
  </si>
  <si>
    <t>４．Ⅰ</t>
    <phoneticPr fontId="9"/>
  </si>
  <si>
    <t>５．Ⅲ</t>
    <phoneticPr fontId="9"/>
  </si>
  <si>
    <t>６．Ⅳ</t>
    <phoneticPr fontId="9"/>
  </si>
  <si>
    <t>障害児相談支援及び特定相談支援</t>
    <rPh sb="0" eb="3">
      <t>ショウガイジ</t>
    </rPh>
    <rPh sb="3" eb="5">
      <t>ソウダン</t>
    </rPh>
    <rPh sb="5" eb="7">
      <t>シエン</t>
    </rPh>
    <rPh sb="7" eb="8">
      <t>オヨ</t>
    </rPh>
    <rPh sb="9" eb="11">
      <t>トクテイ</t>
    </rPh>
    <rPh sb="11" eb="13">
      <t>ソウダン</t>
    </rPh>
    <rPh sb="13" eb="15">
      <t>シエン</t>
    </rPh>
    <phoneticPr fontId="2"/>
  </si>
  <si>
    <t>障害児通所・入所給付費の算定に係る体制等状況一覧表（障害児相談支援及び特定相談支援）</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27">
      <t>ショウ</t>
    </rPh>
    <rPh sb="27" eb="28">
      <t>ガイ</t>
    </rPh>
    <rPh sb="28" eb="29">
      <t>ジ</t>
    </rPh>
    <rPh sb="29" eb="31">
      <t>ソウダン</t>
    </rPh>
    <rPh sb="31" eb="33">
      <t>シエン</t>
    </rPh>
    <rPh sb="33" eb="34">
      <t>オヨ</t>
    </rPh>
    <rPh sb="35" eb="37">
      <t>トクテイ</t>
    </rPh>
    <rPh sb="37" eb="39">
      <t>ソウダン</t>
    </rPh>
    <rPh sb="39" eb="41">
      <t>シエン</t>
    </rPh>
    <phoneticPr fontId="2"/>
  </si>
  <si>
    <t>（別添１－５）</t>
    <rPh sb="1" eb="3">
      <t>ベッテン</t>
    </rPh>
    <phoneticPr fontId="2"/>
  </si>
  <si>
    <t>　 　　年 　　月 　　日</t>
    <phoneticPr fontId="2"/>
  </si>
  <si>
    <t>機能強化型（継続）サービス利用支援費に関する届出書
（単独で要件を満たす場合）</t>
    <rPh sb="0" eb="2">
      <t>キノウ</t>
    </rPh>
    <rPh sb="2" eb="5">
      <t>キョウカガタ</t>
    </rPh>
    <rPh sb="6" eb="8">
      <t>ケイゾク</t>
    </rPh>
    <rPh sb="13" eb="15">
      <t>リヨウ</t>
    </rPh>
    <rPh sb="15" eb="17">
      <t>シエン</t>
    </rPh>
    <rPh sb="17" eb="18">
      <t>ピ</t>
    </rPh>
    <rPh sb="19" eb="20">
      <t>カン</t>
    </rPh>
    <rPh sb="22" eb="25">
      <t>トドケデショ</t>
    </rPh>
    <rPh sb="27" eb="29">
      <t>タンドク</t>
    </rPh>
    <rPh sb="30" eb="32">
      <t>ヨウケン</t>
    </rPh>
    <rPh sb="33" eb="34">
      <t>ミ</t>
    </rPh>
    <rPh sb="36" eb="38">
      <t>バアイ</t>
    </rPh>
    <phoneticPr fontId="2"/>
  </si>
  <si>
    <t>１　事業所名</t>
    <phoneticPr fontId="2"/>
  </si>
  <si>
    <t>２　異動区分</t>
    <phoneticPr fontId="2"/>
  </si>
  <si>
    <t>　１　新規　　　　　　２　変更　　　　　　３　終了</t>
    <phoneticPr fontId="2"/>
  </si>
  <si>
    <t>３　届出項目</t>
    <rPh sb="2" eb="3">
      <t>トドケ</t>
    </rPh>
    <rPh sb="3" eb="4">
      <t>デ</t>
    </rPh>
    <rPh sb="4" eb="5">
      <t>コウ</t>
    </rPh>
    <rPh sb="5" eb="6">
      <t>メ</t>
    </rPh>
    <phoneticPr fontId="2"/>
  </si>
  <si>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2"/>
  </si>
  <si>
    <r>
      <t xml:space="preserve">有 </t>
    </r>
    <r>
      <rPr>
        <sz val="14"/>
        <rFont val="ＭＳ Ｐゴシック"/>
        <family val="3"/>
        <charset val="128"/>
        <scheme val="minor"/>
      </rPr>
      <t>・</t>
    </r>
    <r>
      <rPr>
        <sz val="11"/>
        <rFont val="ＭＳ Ｐゴシック"/>
        <family val="3"/>
        <charset val="128"/>
        <scheme val="minor"/>
      </rPr>
      <t xml:space="preserve"> 無</t>
    </r>
    <phoneticPr fontId="2"/>
  </si>
  <si>
    <r>
      <t>①　</t>
    </r>
    <r>
      <rPr>
        <b/>
        <sz val="11"/>
        <color rgb="FFFF0000"/>
        <rFont val="ＭＳ Ｐゴシック"/>
        <family val="3"/>
        <charset val="128"/>
        <scheme val="minor"/>
      </rPr>
      <t>常勤かつ専従</t>
    </r>
    <r>
      <rPr>
        <sz val="11"/>
        <rFont val="ＭＳ Ｐゴシック"/>
        <family val="3"/>
        <charset val="128"/>
        <scheme val="minor"/>
      </rPr>
      <t>の相談支援専門員を配置している。</t>
    </r>
    <r>
      <rPr>
        <sz val="11"/>
        <color rgb="FFFF0000"/>
        <rFont val="ＭＳ Ｐゴシック"/>
        <family val="3"/>
        <charset val="128"/>
        <scheme val="minor"/>
      </rPr>
      <t>※１</t>
    </r>
    <rPh sb="2" eb="4">
      <t>ジョウキン</t>
    </rPh>
    <rPh sb="6" eb="8">
      <t>センジュウ</t>
    </rPh>
    <rPh sb="9" eb="11">
      <t>ソウダン</t>
    </rPh>
    <rPh sb="11" eb="13">
      <t>シエン</t>
    </rPh>
    <rPh sb="13" eb="16">
      <t>センモンイン</t>
    </rPh>
    <rPh sb="17" eb="19">
      <t>ハイチ</t>
    </rPh>
    <phoneticPr fontId="2"/>
  </si>
  <si>
    <t>　　相談支援専門員の配置状況</t>
    <rPh sb="2" eb="4">
      <t>ソウダン</t>
    </rPh>
    <rPh sb="4" eb="6">
      <t>シエン</t>
    </rPh>
    <rPh sb="6" eb="9">
      <t>センモンイン</t>
    </rPh>
    <rPh sb="10" eb="12">
      <t>ハイチ</t>
    </rPh>
    <rPh sb="12" eb="14">
      <t>ジョウキョウ</t>
    </rPh>
    <phoneticPr fontId="2"/>
  </si>
  <si>
    <t>相談支援専門員</t>
    <rPh sb="0" eb="2">
      <t>ソウダン</t>
    </rPh>
    <rPh sb="2" eb="4">
      <t>シエン</t>
    </rPh>
    <rPh sb="4" eb="7">
      <t>センモンイン</t>
    </rPh>
    <phoneticPr fontId="2"/>
  </si>
  <si>
    <t>　常勤専従</t>
    <rPh sb="1" eb="3">
      <t>ジョウキン</t>
    </rPh>
    <rPh sb="3" eb="5">
      <t>センジュウ</t>
    </rPh>
    <phoneticPr fontId="2"/>
  </si>
  <si>
    <t>人</t>
    <rPh sb="0" eb="1">
      <t>ニン</t>
    </rPh>
    <phoneticPr fontId="2"/>
  </si>
  <si>
    <t>　常勤兼務</t>
    <rPh sb="1" eb="3">
      <t>ジョウキン</t>
    </rPh>
    <rPh sb="3" eb="5">
      <t>ケンム</t>
    </rPh>
    <phoneticPr fontId="2"/>
  </si>
  <si>
    <t>上記のうち現任研修修了者</t>
    <rPh sb="0" eb="2">
      <t>ジョウキ</t>
    </rPh>
    <rPh sb="5" eb="7">
      <t>ゲンニン</t>
    </rPh>
    <rPh sb="7" eb="9">
      <t>ケンシュウ</t>
    </rPh>
    <rPh sb="9" eb="11">
      <t>シュウリョウ</t>
    </rPh>
    <rPh sb="11" eb="12">
      <t>シャ</t>
    </rPh>
    <phoneticPr fontId="2"/>
  </si>
  <si>
    <t>①-a 特別地域であり、かつ、従業者の確保が著しく困難と福岡市長が認める地域に</t>
    <rPh sb="4" eb="6">
      <t>トクベツ</t>
    </rPh>
    <rPh sb="6" eb="8">
      <t>チイキ</t>
    </rPh>
    <rPh sb="28" eb="32">
      <t>フクオカシチョウ</t>
    </rPh>
    <rPh sb="33" eb="34">
      <t>ミト</t>
    </rPh>
    <rPh sb="36" eb="38">
      <t>チイキ</t>
    </rPh>
    <phoneticPr fontId="2"/>
  </si>
  <si>
    <t>　所在し、他事業所における現任研修を修了した相談支援専門員による助言指導の</t>
    <rPh sb="5" eb="6">
      <t>タ</t>
    </rPh>
    <rPh sb="6" eb="9">
      <t>ジギョウショ</t>
    </rPh>
    <rPh sb="13" eb="15">
      <t>ゲンニン</t>
    </rPh>
    <rPh sb="15" eb="17">
      <t>ケンシュウ</t>
    </rPh>
    <rPh sb="18" eb="20">
      <t>シュウリョウ</t>
    </rPh>
    <rPh sb="22" eb="24">
      <t>ソウダン</t>
    </rPh>
    <rPh sb="24" eb="26">
      <t>シエン</t>
    </rPh>
    <rPh sb="26" eb="29">
      <t>センモンイン</t>
    </rPh>
    <rPh sb="32" eb="34">
      <t>ジョゲン</t>
    </rPh>
    <rPh sb="34" eb="36">
      <t>シドウ</t>
    </rPh>
    <phoneticPr fontId="2"/>
  </si>
  <si>
    <t>　体制が確保されている。</t>
    <phoneticPr fontId="2"/>
  </si>
  <si>
    <t>※２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</si>
  <si>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</si>
  <si>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　目的とした会議を定期的に開催している。</t>
    <rPh sb="1" eb="3">
      <t>モクテキ</t>
    </rPh>
    <rPh sb="6" eb="8">
      <t>カイギ</t>
    </rPh>
    <rPh sb="9" eb="12">
      <t>テイキテキ</t>
    </rPh>
    <rPh sb="13" eb="15">
      <t>カイサイ</t>
    </rPh>
    <phoneticPr fontId="2"/>
  </si>
  <si>
    <t>③　24時間常時連絡できる体制を整備している。</t>
    <phoneticPr fontId="2"/>
  </si>
  <si>
    <t>④　当該指定特定（障がい児）相談支援事業所の新規に採用した全ての相談支援専門員</t>
    <rPh sb="2" eb="4">
      <t>トウガイ</t>
    </rPh>
    <rPh sb="4" eb="6">
      <t>シテイ</t>
    </rPh>
    <rPh sb="6" eb="8">
      <t>トクテイ</t>
    </rPh>
    <rPh sb="9" eb="10">
      <t>ショウ</t>
    </rPh>
    <rPh sb="12" eb="13">
      <t>ジ</t>
    </rPh>
    <rPh sb="14" eb="16">
      <t>ソウダン</t>
    </rPh>
    <rPh sb="16" eb="18">
      <t>シエン</t>
    </rPh>
    <rPh sb="18" eb="21">
      <t>ジギョウショ</t>
    </rPh>
    <rPh sb="22" eb="24">
      <t>シンキ</t>
    </rPh>
    <rPh sb="25" eb="27">
      <t>サイヨウ</t>
    </rPh>
    <rPh sb="29" eb="30">
      <t>スベ</t>
    </rPh>
    <rPh sb="32" eb="34">
      <t>ソウダン</t>
    </rPh>
    <rPh sb="34" eb="36">
      <t>シエン</t>
    </rPh>
    <rPh sb="36" eb="39">
      <t>センモンイン</t>
    </rPh>
    <phoneticPr fontId="2"/>
  </si>
  <si>
    <t>　に対し、現任研修を修了した相談支援専門員の同行による研修を実施している。</t>
    <rPh sb="5" eb="7">
      <t>ゲンニン</t>
    </rPh>
    <rPh sb="7" eb="9">
      <t>ケンシュウ</t>
    </rPh>
    <rPh sb="10" eb="12">
      <t>シュウリョウ</t>
    </rPh>
    <rPh sb="14" eb="16">
      <t>ソウダン</t>
    </rPh>
    <rPh sb="16" eb="18">
      <t>シエン</t>
    </rPh>
    <rPh sb="18" eb="21">
      <t>センモンイン</t>
    </rPh>
    <rPh sb="22" eb="24">
      <t>ドウコウ</t>
    </rPh>
    <rPh sb="27" eb="29">
      <t>ケンシュウ</t>
    </rPh>
    <rPh sb="30" eb="32">
      <t>ジッシ</t>
    </rPh>
    <phoneticPr fontId="2"/>
  </si>
  <si>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2"/>
  </si>
  <si>
    <t>　当該ケースを受託する体制を整備している。</t>
    <rPh sb="7" eb="9">
      <t>ジュタク</t>
    </rPh>
    <rPh sb="11" eb="13">
      <t>タイセイ</t>
    </rPh>
    <rPh sb="14" eb="16">
      <t>セイビ</t>
    </rPh>
    <phoneticPr fontId="2"/>
  </si>
  <si>
    <t>⑥　基幹相談支援センター等が実施する事例検討会等に参加している。</t>
    <rPh sb="2" eb="4">
      <t>キカン</t>
    </rPh>
    <rPh sb="4" eb="6">
      <t>ソウダン</t>
    </rPh>
    <phoneticPr fontId="2"/>
  </si>
  <si>
    <t>⑦　協議会に定期的に参画し、協議会の構成機関等の連携の緊密化を図るために</t>
    <rPh sb="2" eb="5">
      <t>キョウギカイ</t>
    </rPh>
    <rPh sb="6" eb="9">
      <t>テイキテキ</t>
    </rPh>
    <rPh sb="10" eb="12">
      <t>サンカク</t>
    </rPh>
    <rPh sb="14" eb="17">
      <t>キョウギカイ</t>
    </rPh>
    <rPh sb="18" eb="20">
      <t>コウセイ</t>
    </rPh>
    <rPh sb="20" eb="23">
      <t>キカントウ</t>
    </rPh>
    <rPh sb="24" eb="26">
      <t>レンケイ</t>
    </rPh>
    <rPh sb="27" eb="30">
      <t>キンミツカ</t>
    </rPh>
    <rPh sb="31" eb="32">
      <t>ハカ</t>
    </rPh>
    <phoneticPr fontId="2"/>
  </si>
  <si>
    <t>　必要な取組を実施している。</t>
    <phoneticPr fontId="2"/>
  </si>
  <si>
    <t>⑧　基幹相談支援センターが行う地域の相談支援体制の強化の取組に参画している。</t>
    <phoneticPr fontId="2"/>
  </si>
  <si>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
  </si>
  <si>
    <t>※１　機能強化型（継続）サービス利用支援費（（Ⅰ）（Ⅱ）（Ⅲ））の算定根拠となっている相談支援専門員
　　の兼務について
　　　常勤かつ専従となっている相談支援専門員（算定根拠となっている現任研修修了者を除く。）のうち、
　　１名は同一敷地内の他の事業所と兼務することができる。
　　　なお、同一敷地内の指定障がい児相談支援事業所、指定一般相談支援事業所、指定自立生活
　　援助事業所の場合については、上記１名に限らず兼務することができる。</t>
    <rPh sb="3" eb="8">
      <t>キノウキョウカガタ</t>
    </rPh>
    <rPh sb="9" eb="11">
      <t>ケイゾク</t>
    </rPh>
    <rPh sb="16" eb="21">
      <t>リヨウシエンヒ</t>
    </rPh>
    <rPh sb="84" eb="88">
      <t>サンテイコンキョ</t>
    </rPh>
    <rPh sb="94" eb="98">
      <t>ゲンニンケンシュウ</t>
    </rPh>
    <rPh sb="98" eb="101">
      <t>シュウリョウシャ</t>
    </rPh>
    <rPh sb="102" eb="103">
      <t>ノゾ</t>
    </rPh>
    <phoneticPr fontId="9"/>
  </si>
  <si>
    <r>
      <t>※３　各要件を満たす場合については、</t>
    </r>
    <r>
      <rPr>
        <u/>
        <sz val="11"/>
        <color rgb="FFFF0000"/>
        <rFont val="ＭＳ Ｐゴシック"/>
        <family val="3"/>
        <charset val="128"/>
        <scheme val="minor"/>
      </rPr>
      <t>それぞれ根拠となる（要件を満たすことがわかる）書類</t>
    </r>
    <r>
      <rPr>
        <sz val="11"/>
        <color rgb="FFFF0000"/>
        <rFont val="ＭＳ Ｐゴシック"/>
        <family val="3"/>
        <charset val="128"/>
        <scheme val="minor"/>
      </rPr>
      <t>も
　　提出すること。（例：勤務形態一覧表、会議録、各種取組に関する記録等）
　　</t>
    </r>
    <r>
      <rPr>
        <u/>
        <sz val="11"/>
        <color rgb="FFFF0000"/>
        <rFont val="ＭＳ Ｐゴシック"/>
        <family val="3"/>
        <charset val="128"/>
        <scheme val="minor"/>
      </rPr>
      <t>（書類の右上に①～⑨と記入）</t>
    </r>
    <rPh sb="3" eb="4">
      <t>カク</t>
    </rPh>
    <rPh sb="4" eb="6">
      <t>ヨウケン</t>
    </rPh>
    <rPh sb="7" eb="8">
      <t>ミ</t>
    </rPh>
    <rPh sb="10" eb="12">
      <t>バアイ</t>
    </rPh>
    <rPh sb="22" eb="24">
      <t>コンキョ</t>
    </rPh>
    <rPh sb="28" eb="30">
      <t>ヨウケン</t>
    </rPh>
    <rPh sb="31" eb="32">
      <t>ミ</t>
    </rPh>
    <rPh sb="41" eb="43">
      <t>ショルイ</t>
    </rPh>
    <rPh sb="85" eb="87">
      <t>ショルイ</t>
    </rPh>
    <rPh sb="88" eb="90">
      <t>ミギウエ</t>
    </rPh>
    <rPh sb="95" eb="97">
      <t>キニュウ</t>
    </rPh>
    <phoneticPr fontId="2"/>
  </si>
  <si>
    <t>※４　令和７年３月31日までに限り、⑦、⑧については、令和６年３月31日時点において機能強化型
　　（継続）サービス利用支援費(Ⅰ)～（Ⅳ）を算定している事業所は「無」の場合も算定可能である。</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</si>
  <si>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　（Ⅰ）・（Ⅱ）については、①、②～⑨（⑦、⑧については※４参照）がすべて有の場合算定可。</t>
    <rPh sb="31" eb="33">
      <t>サンショウ</t>
    </rPh>
    <phoneticPr fontId="2"/>
  </si>
  <si>
    <t>※　（Ⅲ）については、①、②、④～⑨（⑦、⑧については※４参照）がすべて有の場合算定可。</t>
    <rPh sb="29" eb="31">
      <t>サンショウ</t>
    </rPh>
    <phoneticPr fontId="2"/>
  </si>
  <si>
    <t>※　（Ⅳ）については、①、②、④～⑥、⑨がすべて有の場合算定可。</t>
    <phoneticPr fontId="2"/>
  </si>
  <si>
    <t>○機能強化型（継続）サービス支援費の算定にかかる届出に必要な書類 ※単独</t>
    <rPh sb="7" eb="9">
      <t>ケイゾク</t>
    </rPh>
    <rPh sb="18" eb="20">
      <t>サンテイ</t>
    </rPh>
    <rPh sb="24" eb="26">
      <t>トドケデ</t>
    </rPh>
    <rPh sb="27" eb="29">
      <t>ヒツヨウ</t>
    </rPh>
    <rPh sb="30" eb="32">
      <t>ショルイ</t>
    </rPh>
    <rPh sb="34" eb="36">
      <t>タンドク</t>
    </rPh>
    <phoneticPr fontId="2"/>
  </si>
  <si>
    <t>提出書類</t>
  </si>
  <si>
    <t>機能強化型</t>
  </si>
  <si>
    <t>(Ⅰ)</t>
  </si>
  <si>
    <t>(Ⅱ)</t>
  </si>
  <si>
    <t>(Ⅲ)</t>
  </si>
  <si>
    <t>(Ⅳ)</t>
  </si>
  <si>
    <t>変更届出書（様式第７号）</t>
  </si>
  <si>
    <t>●</t>
  </si>
  <si>
    <t>介護給付費等算定に係る体制等に関する届出書</t>
  </si>
  <si>
    <t>介護給付費等の算定に係る体制状況一覧表</t>
  </si>
  <si>
    <t>管理者・従業者の勤務の体制及び勤務形態一覧表（別添29）</t>
    <phoneticPr fontId="2"/>
  </si>
  <si>
    <r>
      <t>機能強化型サービス利用支援費に関する届出書</t>
    </r>
    <r>
      <rPr>
        <b/>
        <sz val="12"/>
        <rFont val="HGPｺﾞｼｯｸM"/>
        <family val="3"/>
        <charset val="128"/>
      </rPr>
      <t>（別添1-5）</t>
    </r>
    <r>
      <rPr>
        <b/>
        <sz val="12"/>
        <color indexed="10"/>
        <rFont val="HGPｺﾞｼｯｸM"/>
        <family val="3"/>
        <charset val="128"/>
      </rPr>
      <t>※単独用</t>
    </r>
    <rPh sb="9" eb="11">
      <t>リヨウ</t>
    </rPh>
    <rPh sb="15" eb="16">
      <t>カン</t>
    </rPh>
    <rPh sb="29" eb="31">
      <t>タンドク</t>
    </rPh>
    <rPh sb="31" eb="32">
      <t>ヨウ</t>
    </rPh>
    <phoneticPr fontId="2"/>
  </si>
  <si>
    <t>利用者に関する情報又はサービス提供に当たっての留意事項に係る伝達等を目的とした会議記録の写し（任意様式）</t>
    <phoneticPr fontId="9"/>
  </si>
  <si>
    <t>現任研修を修了した相談支援専門員による同行研修の記録
※新規に採用した者がいない場合は研修計画（任意様式）</t>
    <rPh sb="28" eb="30">
      <t>シンキ</t>
    </rPh>
    <rPh sb="35" eb="36">
      <t>モノ</t>
    </rPh>
    <rPh sb="40" eb="42">
      <t>バアイ</t>
    </rPh>
    <rPh sb="43" eb="47">
      <t>ケンシュウケイカク</t>
    </rPh>
    <phoneticPr fontId="9"/>
  </si>
  <si>
    <t>基幹相談支援センターから紹介された困難事例の受け入れ状況の記録（任意様式）</t>
  </si>
  <si>
    <t>基幹相談支援センター等が実施する事例検討会等への参加状況の記録（任意様式）</t>
  </si>
  <si>
    <t>計画相談支援及び障がい児相談支援に係る前６月間の取扱件数が40件未満であることが分かる書類（任意様式）</t>
    <rPh sb="0" eb="2">
      <t>ケイカク</t>
    </rPh>
    <rPh sb="2" eb="4">
      <t>ソウダン</t>
    </rPh>
    <rPh sb="4" eb="6">
      <t>シエン</t>
    </rPh>
    <rPh sb="6" eb="7">
      <t>オヨ</t>
    </rPh>
    <rPh sb="8" eb="9">
      <t>ショウ</t>
    </rPh>
    <rPh sb="11" eb="12">
      <t>ジ</t>
    </rPh>
    <rPh sb="12" eb="14">
      <t>ソウダン</t>
    </rPh>
    <rPh sb="14" eb="16">
      <t>シエン</t>
    </rPh>
    <rPh sb="17" eb="18">
      <t>カカ</t>
    </rPh>
    <rPh sb="19" eb="20">
      <t>マエ</t>
    </rPh>
    <rPh sb="21" eb="23">
      <t>ツキカン</t>
    </rPh>
    <rPh sb="24" eb="26">
      <t>トリアツカイ</t>
    </rPh>
    <rPh sb="26" eb="28">
      <t>ケンスウ</t>
    </rPh>
    <rPh sb="31" eb="32">
      <t>ケン</t>
    </rPh>
    <rPh sb="32" eb="34">
      <t>ミマン</t>
    </rPh>
    <rPh sb="40" eb="41">
      <t>ワ</t>
    </rPh>
    <rPh sb="43" eb="45">
      <t>ショルイ</t>
    </rPh>
    <rPh sb="46" eb="48">
      <t>ニンイ</t>
    </rPh>
    <rPh sb="48" eb="50">
      <t>ヨウシキ</t>
    </rPh>
    <phoneticPr fontId="9"/>
  </si>
  <si>
    <t>相談支援従事者現任研修（主任相談支援専門員養成研修を含む）修了証の写し</t>
    <phoneticPr fontId="9"/>
  </si>
  <si>
    <t>協議会に参画し、協議会の構成機関等の連携の緊密化を図るために必要な取り組みを実施していることが確認できる書類（任意様式）</t>
    <rPh sb="0" eb="3">
      <t>キョウギカイ</t>
    </rPh>
    <rPh sb="4" eb="6">
      <t>サンカク</t>
    </rPh>
    <rPh sb="8" eb="11">
      <t>キョウギカイ</t>
    </rPh>
    <rPh sb="12" eb="14">
      <t>コウセイ</t>
    </rPh>
    <rPh sb="14" eb="16">
      <t>キカン</t>
    </rPh>
    <rPh sb="16" eb="17">
      <t>トウ</t>
    </rPh>
    <rPh sb="18" eb="20">
      <t>レンケイ</t>
    </rPh>
    <rPh sb="21" eb="24">
      <t>キンミツカ</t>
    </rPh>
    <rPh sb="25" eb="26">
      <t>ハカ</t>
    </rPh>
    <rPh sb="30" eb="32">
      <t>ヒツヨウ</t>
    </rPh>
    <rPh sb="33" eb="34">
      <t>ト</t>
    </rPh>
    <rPh sb="35" eb="36">
      <t>ク</t>
    </rPh>
    <rPh sb="38" eb="40">
      <t>ジッシ</t>
    </rPh>
    <rPh sb="47" eb="49">
      <t>カクニン</t>
    </rPh>
    <rPh sb="52" eb="54">
      <t>ショルイ</t>
    </rPh>
    <rPh sb="55" eb="59">
      <t>ニンイヨウシキ</t>
    </rPh>
    <phoneticPr fontId="9"/>
  </si>
  <si>
    <t>基幹相談支援センターが行う地域の相談支援体制の強化の取り組みに参画していることが確認できる書類（任意様式）</t>
    <rPh sb="0" eb="6">
      <t>キカンソウダンシエン</t>
    </rPh>
    <rPh sb="11" eb="12">
      <t>オコナ</t>
    </rPh>
    <rPh sb="13" eb="15">
      <t>チイキ</t>
    </rPh>
    <rPh sb="16" eb="22">
      <t>ソウダンシエンタイセイ</t>
    </rPh>
    <rPh sb="23" eb="25">
      <t>キョウカ</t>
    </rPh>
    <rPh sb="26" eb="27">
      <t>ト</t>
    </rPh>
    <rPh sb="28" eb="29">
      <t>ク</t>
    </rPh>
    <rPh sb="31" eb="33">
      <t>サンカク</t>
    </rPh>
    <rPh sb="40" eb="42">
      <t>カクニン</t>
    </rPh>
    <rPh sb="45" eb="47">
      <t>ショルイ</t>
    </rPh>
    <rPh sb="48" eb="52">
      <t>ニンイヨウシキ</t>
    </rPh>
    <phoneticPr fontId="9"/>
  </si>
  <si>
    <t>24時間常時連絡できる体制の整備が確認できる書類（任意様式）</t>
    <rPh sb="4" eb="6">
      <t>ジョウジ</t>
    </rPh>
    <phoneticPr fontId="9"/>
  </si>
  <si>
    <t>※　「利用者に関する情報又はサービス提供に当たっての留意事項に係る伝達等を目的とした
　会議」の議題には、少なくとも以下の議事を含めること。
　①　現に抱える処遇困難ケースについての具体的な処遇方針
　②　過去に取り扱ったケースについての問題点及びその改善方策
　③　地域における事業者や活用できる社会資源の状況
　④　保健医療及び福祉に関する諸制度
　⑤　アセスメント及びサービス等利用計画の作成に関する技術
　⑥　利用者（本人及びその家族）からの苦情があった場合は、その内容及び改善方針
　⑦　その他必要な事項</t>
    <rPh sb="48" eb="50">
      <t>ギダイ</t>
    </rPh>
    <rPh sb="53" eb="54">
      <t>スク</t>
    </rPh>
    <rPh sb="58" eb="60">
      <t>イカ</t>
    </rPh>
    <rPh sb="61" eb="63">
      <t>ギジ</t>
    </rPh>
    <rPh sb="64" eb="65">
      <t>フク</t>
    </rPh>
    <rPh sb="74" eb="75">
      <t>ゲン</t>
    </rPh>
    <rPh sb="76" eb="77">
      <t>カカ</t>
    </rPh>
    <rPh sb="79" eb="83">
      <t>ショグウコンナン</t>
    </rPh>
    <rPh sb="91" eb="94">
      <t>グタイテキ</t>
    </rPh>
    <rPh sb="95" eb="99">
      <t>ショグウホウシン</t>
    </rPh>
    <rPh sb="103" eb="105">
      <t>カコ</t>
    </rPh>
    <rPh sb="106" eb="107">
      <t>ト</t>
    </rPh>
    <rPh sb="108" eb="109">
      <t>アツカ</t>
    </rPh>
    <rPh sb="119" eb="123">
      <t>モンダイテンオヨ</t>
    </rPh>
    <rPh sb="126" eb="130">
      <t>カイゼンホウサク</t>
    </rPh>
    <rPh sb="134" eb="136">
      <t>チイキ</t>
    </rPh>
    <rPh sb="140" eb="143">
      <t>ジギョウシャ</t>
    </rPh>
    <rPh sb="144" eb="146">
      <t>カツヨウ</t>
    </rPh>
    <rPh sb="149" eb="153">
      <t>シャカイシゲン</t>
    </rPh>
    <rPh sb="154" eb="156">
      <t>ジョウキョウ</t>
    </rPh>
    <rPh sb="160" eb="165">
      <t>ホケンイリョウオヨ</t>
    </rPh>
    <rPh sb="166" eb="168">
      <t>フクシ</t>
    </rPh>
    <rPh sb="169" eb="170">
      <t>カン</t>
    </rPh>
    <rPh sb="172" eb="175">
      <t>ショセイド</t>
    </rPh>
    <rPh sb="185" eb="186">
      <t>オヨ</t>
    </rPh>
    <rPh sb="191" eb="196">
      <t>トウリヨウケイカク</t>
    </rPh>
    <rPh sb="197" eb="199">
      <t>サクセイ</t>
    </rPh>
    <rPh sb="200" eb="201">
      <t>カン</t>
    </rPh>
    <rPh sb="203" eb="205">
      <t>ギジュツ</t>
    </rPh>
    <rPh sb="209" eb="212">
      <t>リヨウシャ</t>
    </rPh>
    <rPh sb="213" eb="216">
      <t>ホンニンオヨ</t>
    </rPh>
    <rPh sb="219" eb="221">
      <t>カゾク</t>
    </rPh>
    <rPh sb="225" eb="227">
      <t>クジョウ</t>
    </rPh>
    <rPh sb="231" eb="233">
      <t>バアイ</t>
    </rPh>
    <rPh sb="237" eb="239">
      <t>ナイヨウ</t>
    </rPh>
    <rPh sb="239" eb="240">
      <t>オヨ</t>
    </rPh>
    <rPh sb="241" eb="245">
      <t>カイゼンホウシン</t>
    </rPh>
    <rPh sb="251" eb="252">
      <t>タ</t>
    </rPh>
    <rPh sb="252" eb="254">
      <t>ヒツヨウ</t>
    </rPh>
    <rPh sb="255" eb="257">
      <t>ジコウ</t>
    </rPh>
    <phoneticPr fontId="2"/>
  </si>
  <si>
    <t>（別添１－６）</t>
    <rPh sb="1" eb="3">
      <t>ベッテン</t>
    </rPh>
    <phoneticPr fontId="9"/>
  </si>
  <si>
    <t>機能強化型（継続）サービス利用支援費に関する届出書</t>
    <rPh sb="0" eb="2">
      <t>キノウ</t>
    </rPh>
    <rPh sb="2" eb="5">
      <t>キョウカガタ</t>
    </rPh>
    <rPh sb="6" eb="8">
      <t>ケイゾク</t>
    </rPh>
    <rPh sb="13" eb="15">
      <t>リヨウ</t>
    </rPh>
    <rPh sb="15" eb="17">
      <t>シエン</t>
    </rPh>
    <rPh sb="17" eb="18">
      <t>ピ</t>
    </rPh>
    <rPh sb="19" eb="20">
      <t>カン</t>
    </rPh>
    <rPh sb="22" eb="25">
      <t>トドケデショ</t>
    </rPh>
    <phoneticPr fontId="2"/>
  </si>
  <si>
    <t>（複数の指定特定相談支援事業所により一体的に管理運営を行う場合）</t>
    <rPh sb="1" eb="3">
      <t>フクスウ</t>
    </rPh>
    <rPh sb="4" eb="6">
      <t>シテイ</t>
    </rPh>
    <rPh sb="6" eb="8">
      <t>トクテイ</t>
    </rPh>
    <rPh sb="8" eb="10">
      <t>ソウダン</t>
    </rPh>
    <rPh sb="10" eb="12">
      <t>シエン</t>
    </rPh>
    <rPh sb="12" eb="15">
      <t>ジギョウショ</t>
    </rPh>
    <rPh sb="18" eb="21">
      <t>イッタイテキ</t>
    </rPh>
    <rPh sb="22" eb="24">
      <t>カンリ</t>
    </rPh>
    <rPh sb="24" eb="26">
      <t>ウンエイ</t>
    </rPh>
    <rPh sb="27" eb="28">
      <t>オコナ</t>
    </rPh>
    <rPh sb="29" eb="31">
      <t>バアイ</t>
    </rPh>
    <phoneticPr fontId="2"/>
  </si>
  <si>
    <t>　１　新規　　　２　変更　　　３　終了</t>
    <phoneticPr fontId="2"/>
  </si>
  <si>
    <t>　１　機能強化型（継続）サービス利用支援費(Ⅰ)　　２　　(Ⅱ)　　３　　(Ⅲ)　 　</t>
    <rPh sb="3" eb="5">
      <t>キノウ</t>
    </rPh>
    <rPh sb="5" eb="8">
      <t>キョウカガタ</t>
    </rPh>
    <rPh sb="9" eb="11">
      <t>ケイゾク</t>
    </rPh>
    <rPh sb="16" eb="18">
      <t>リヨウ</t>
    </rPh>
    <rPh sb="18" eb="20">
      <t>シエン</t>
    </rPh>
    <rPh sb="20" eb="21">
      <t>ピ</t>
    </rPh>
    <phoneticPr fontId="2"/>
  </si>
  <si>
    <r>
      <t>①　</t>
    </r>
    <r>
      <rPr>
        <b/>
        <sz val="12"/>
        <rFont val="ＭＳ Ｐゴシック"/>
        <family val="3"/>
        <charset val="128"/>
        <scheme val="minor"/>
      </rPr>
      <t>常勤かつ専従</t>
    </r>
    <r>
      <rPr>
        <sz val="12"/>
        <rFont val="ＭＳ Ｐゴシック"/>
        <family val="3"/>
        <charset val="128"/>
        <scheme val="minor"/>
      </rPr>
      <t>の相談支援専門員を配置している。</t>
    </r>
    <r>
      <rPr>
        <sz val="12"/>
        <color rgb="FFFF0000"/>
        <rFont val="ＭＳ Ｐゴシック"/>
        <family val="3"/>
        <charset val="128"/>
        <scheme val="minor"/>
      </rPr>
      <t>※１</t>
    </r>
    <rPh sb="2" eb="4">
      <t>ジョウキン</t>
    </rPh>
    <rPh sb="6" eb="8">
      <t>センジュウ</t>
    </rPh>
    <rPh sb="9" eb="11">
      <t>ソウダン</t>
    </rPh>
    <rPh sb="11" eb="13">
      <t>シエン</t>
    </rPh>
    <rPh sb="13" eb="16">
      <t>センモンイン</t>
    </rPh>
    <rPh sb="17" eb="19">
      <t>ハイチ</t>
    </rPh>
    <phoneticPr fontId="2"/>
  </si>
  <si>
    <t>有 ・ 無</t>
    <phoneticPr fontId="2"/>
  </si>
  <si>
    <t>　　相談支援専門員の配置状況（合計）</t>
    <rPh sb="2" eb="4">
      <t>ソウダン</t>
    </rPh>
    <rPh sb="4" eb="6">
      <t>シエン</t>
    </rPh>
    <rPh sb="6" eb="9">
      <t>センモンイン</t>
    </rPh>
    <rPh sb="10" eb="12">
      <t>ハイチ</t>
    </rPh>
    <rPh sb="12" eb="14">
      <t>ジョウキョウ</t>
    </rPh>
    <rPh sb="15" eb="17">
      <t>ゴウケイ</t>
    </rPh>
    <phoneticPr fontId="2"/>
  </si>
  <si>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2"/>
  </si>
  <si>
    <t>⑴　事業所名　</t>
    <rPh sb="2" eb="5">
      <t>ジギョウショ</t>
    </rPh>
    <rPh sb="5" eb="6">
      <t>メイ</t>
    </rPh>
    <phoneticPr fontId="2"/>
  </si>
  <si>
    <t>（当該事業所）</t>
    <rPh sb="1" eb="3">
      <t>トウガイ</t>
    </rPh>
    <rPh sb="3" eb="6">
      <t>ジギョウショ</t>
    </rPh>
    <phoneticPr fontId="2"/>
  </si>
  <si>
    <t>⑵　事業所名　</t>
    <rPh sb="2" eb="5">
      <t>ジギョウショ</t>
    </rPh>
    <rPh sb="5" eb="6">
      <t>メイ</t>
    </rPh>
    <phoneticPr fontId="2"/>
  </si>
  <si>
    <t>（他の事業所）</t>
    <rPh sb="1" eb="2">
      <t>タ</t>
    </rPh>
    <rPh sb="3" eb="6">
      <t>ジギョウショ</t>
    </rPh>
    <phoneticPr fontId="2"/>
  </si>
  <si>
    <t>※２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2"/>
  </si>
  <si>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2"/>
  </si>
  <si>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</si>
  <si>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</si>
  <si>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②-(a) 協働体制を確保する事業所間において、協定を締結している。</t>
    <rPh sb="6" eb="8">
      <t>キョウドウ</t>
    </rPh>
    <rPh sb="8" eb="10">
      <t>タイセイ</t>
    </rPh>
    <rPh sb="11" eb="13">
      <t>カクホ</t>
    </rPh>
    <rPh sb="15" eb="18">
      <t>ジギョウショ</t>
    </rPh>
    <rPh sb="18" eb="19">
      <t>アイダ</t>
    </rPh>
    <rPh sb="24" eb="26">
      <t>キョウテイ</t>
    </rPh>
    <rPh sb="27" eb="29">
      <t>テイケツ</t>
    </rPh>
    <phoneticPr fontId="2"/>
  </si>
  <si>
    <t>②-(b) 協働体制の要件を満たしているかについて、事業所間において定期的（月１回）に確認が実施されている。</t>
    <rPh sb="6" eb="8">
      <t>キョウドウ</t>
    </rPh>
    <rPh sb="8" eb="10">
      <t>タイセイ</t>
    </rPh>
    <rPh sb="11" eb="13">
      <t>ヨウケン</t>
    </rPh>
    <rPh sb="14" eb="15">
      <t>ミ</t>
    </rPh>
    <rPh sb="26" eb="29">
      <t>ジギョウショ</t>
    </rPh>
    <rPh sb="29" eb="30">
      <t>アイダ</t>
    </rPh>
    <phoneticPr fontId="2"/>
  </si>
  <si>
    <t>②-(c) 原則、全職員が参加するケース共有会議、事例検討会を月２回以上共同開催している。</t>
    <rPh sb="6" eb="8">
      <t>ゲンソク</t>
    </rPh>
    <rPh sb="9" eb="12">
      <t>ゼンショクイン</t>
    </rPh>
    <rPh sb="13" eb="15">
      <t>サンカ</t>
    </rPh>
    <rPh sb="20" eb="22">
      <t>キョウユウ</t>
    </rPh>
    <rPh sb="22" eb="24">
      <t>カイギ</t>
    </rPh>
    <rPh sb="25" eb="27">
      <t>ジレイ</t>
    </rPh>
    <rPh sb="27" eb="30">
      <t>ケントウカイ</t>
    </rPh>
    <rPh sb="31" eb="32">
      <t>ツキ</t>
    </rPh>
    <rPh sb="33" eb="34">
      <t>カイ</t>
    </rPh>
    <rPh sb="34" eb="36">
      <t>イジョウ</t>
    </rPh>
    <rPh sb="36" eb="38">
      <t>キョウドウ</t>
    </rPh>
    <rPh sb="38" eb="40">
      <t>カイサイ</t>
    </rPh>
    <phoneticPr fontId="2"/>
  </si>
  <si>
    <t>③　利用者に関する情報又はサービス提供に当たっての留意事項に係る伝達等を目的とした会議を定期的に</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</si>
  <si>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　開催している。</t>
    <phoneticPr fontId="9"/>
  </si>
  <si>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2"/>
  </si>
  <si>
    <t>⑤　当該指定特定（障がい児）相談支援事業所の新規に採用した全ての相談支援専門員に対し、</t>
    <rPh sb="2" eb="4">
      <t>トウガイ</t>
    </rPh>
    <rPh sb="4" eb="6">
      <t>シテイ</t>
    </rPh>
    <rPh sb="6" eb="8">
      <t>トクテイ</t>
    </rPh>
    <rPh sb="9" eb="10">
      <t>ショウ</t>
    </rPh>
    <rPh sb="12" eb="13">
      <t>ジ</t>
    </rPh>
    <rPh sb="14" eb="16">
      <t>ソウダン</t>
    </rPh>
    <rPh sb="16" eb="18">
      <t>シエン</t>
    </rPh>
    <rPh sb="18" eb="21">
      <t>ジギョウショ</t>
    </rPh>
    <rPh sb="22" eb="24">
      <t>シンキ</t>
    </rPh>
    <rPh sb="25" eb="27">
      <t>サイヨウ</t>
    </rPh>
    <rPh sb="29" eb="30">
      <t>スベ</t>
    </rPh>
    <rPh sb="32" eb="34">
      <t>ソウダン</t>
    </rPh>
    <rPh sb="34" eb="36">
      <t>シエン</t>
    </rPh>
    <rPh sb="36" eb="39">
      <t>センモンイン</t>
    </rPh>
    <rPh sb="40" eb="41">
      <t>タイ</t>
    </rPh>
    <phoneticPr fontId="2"/>
  </si>
  <si>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
  </si>
  <si>
    <t>⑥　基幹相談支援センター等からの支援困難ケースが紹介された場合に、当該ケースを受託する体制を</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
  </si>
  <si>
    <t>　整備している。</t>
    <phoneticPr fontId="9"/>
  </si>
  <si>
    <t>⑦　基幹相談支援センター等が実施する事例検討会等に参加している。</t>
    <rPh sb="2" eb="4">
      <t>キカン</t>
    </rPh>
    <rPh sb="4" eb="6">
      <t>ソウダン</t>
    </rPh>
    <phoneticPr fontId="2"/>
  </si>
  <si>
    <t>⑧　協議会に定期的に参画し、協議会の構成機関等の連携の緊密化を図るために必要な取組を実施している。</t>
    <rPh sb="2" eb="5">
      <t>キョウギカイ</t>
    </rPh>
    <rPh sb="6" eb="9">
      <t>テイキテキ</t>
    </rPh>
    <rPh sb="10" eb="12">
      <t>サンカク</t>
    </rPh>
    <rPh sb="14" eb="17">
      <t>キョウギカイ</t>
    </rPh>
    <rPh sb="18" eb="20">
      <t>コウセイ</t>
    </rPh>
    <rPh sb="20" eb="23">
      <t>キカントウ</t>
    </rPh>
    <rPh sb="24" eb="26">
      <t>レンケイ</t>
    </rPh>
    <rPh sb="27" eb="30">
      <t>キンミツカ</t>
    </rPh>
    <rPh sb="31" eb="32">
      <t>ハカ</t>
    </rPh>
    <rPh sb="36" eb="38">
      <t>ヒツヨウ</t>
    </rPh>
    <rPh sb="39" eb="41">
      <t>トリクミ</t>
    </rPh>
    <phoneticPr fontId="2"/>
  </si>
  <si>
    <t>⑨　基幹相談支援センターが行う地域の相談支援体制の強化の取組に参画している。</t>
    <phoneticPr fontId="2"/>
  </si>
  <si>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2"/>
  </si>
  <si>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
  </si>
  <si>
    <t>　協議会に定期的に参画している。</t>
    <phoneticPr fontId="2"/>
  </si>
  <si>
    <t>※４　⑩、⑪についてはいずれかが「有」であれば要件を満たす。</t>
    <rPh sb="17" eb="18">
      <t>ユウ</t>
    </rPh>
    <rPh sb="23" eb="25">
      <t>ヨウケン</t>
    </rPh>
    <rPh sb="26" eb="27">
      <t>ミ</t>
    </rPh>
    <phoneticPr fontId="2"/>
  </si>
  <si>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2"/>
  </si>
  <si>
    <t>※１　機能強化型（継続）サービス利用支援費（（Ⅰ）（Ⅱ）（Ⅲ））の算定根拠となっている相談支援専門員の兼務について
　　　常勤かつ専従となっている相談支援専門員（算定根拠となっている現任研修修了者を除く。）のうち、１名は同一敷地内の
　 他の事業所と兼務することができる。
　　　なお、同一敷地内の指定障がい児相談支援事業所、指定一般相談支援事業所、指定自立生活援助事業所の場合については、
　 上記１名に限らず兼務することができる。</t>
    <rPh sb="3" eb="8">
      <t>キノウキョウカガタ</t>
    </rPh>
    <rPh sb="9" eb="11">
      <t>ケイゾク</t>
    </rPh>
    <rPh sb="16" eb="21">
      <t>リヨウシエンヒ</t>
    </rPh>
    <rPh sb="81" eb="85">
      <t>サンテイコンキョ</t>
    </rPh>
    <rPh sb="91" eb="95">
      <t>ゲンニンケンシュウ</t>
    </rPh>
    <rPh sb="95" eb="98">
      <t>シュウリョウシャ</t>
    </rPh>
    <rPh sb="99" eb="100">
      <t>ノゾ</t>
    </rPh>
    <phoneticPr fontId="9"/>
  </si>
  <si>
    <r>
      <t>※５　各要件を満たす場合については、</t>
    </r>
    <r>
      <rPr>
        <u/>
        <sz val="12"/>
        <color rgb="FFFF0000"/>
        <rFont val="ＭＳ Ｐゴシック"/>
        <family val="3"/>
        <charset val="128"/>
        <scheme val="minor"/>
      </rPr>
      <t>それぞれ根拠となる（要件を満たすことがわかる）書類</t>
    </r>
    <r>
      <rPr>
        <sz val="12"/>
        <color rgb="FFFF0000"/>
        <rFont val="ＭＳ Ｐゴシック"/>
        <family val="3"/>
        <charset val="128"/>
        <scheme val="minor"/>
      </rPr>
      <t>も提出すること。
　　（例：勤務形態一覧表、会議録、各種取組に関する記録等）（書類の右上に①～⑫と記入）</t>
    </r>
    <rPh sb="3" eb="4">
      <t>カク</t>
    </rPh>
    <rPh sb="4" eb="6">
      <t>ヨウケン</t>
    </rPh>
    <rPh sb="7" eb="8">
      <t>ミ</t>
    </rPh>
    <rPh sb="10" eb="12">
      <t>バアイ</t>
    </rPh>
    <rPh sb="22" eb="24">
      <t>コンキョ</t>
    </rPh>
    <rPh sb="28" eb="30">
      <t>ヨウケン</t>
    </rPh>
    <rPh sb="31" eb="32">
      <t>ミ</t>
    </rPh>
    <rPh sb="41" eb="43">
      <t>ショルイ</t>
    </rPh>
    <rPh sb="82" eb="84">
      <t>ショルイ</t>
    </rPh>
    <rPh sb="85" eb="87">
      <t>ミギウエ</t>
    </rPh>
    <rPh sb="92" eb="94">
      <t>キニュウ</t>
    </rPh>
    <phoneticPr fontId="2"/>
  </si>
  <si>
    <t>※６　令和７年３月31日までに限り、⑧、⑨については、令和６年３月31日時点において機能強化型（継続）サービス利用支援費
　　(Ⅰ)～（Ⅳ）を算定している事業所は「無」の場合も算定可能である。</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</si>
  <si>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　（Ⅰ）・（Ⅱ）については、①、②～⑨、⑫（⑧、⑨については※６参照）がすべて有の場合であって、⑩、⑪のいずれかが有の場合に</t>
    <phoneticPr fontId="2"/>
  </si>
  <si>
    <t>　算定可。</t>
    <phoneticPr fontId="9"/>
  </si>
  <si>
    <t>※　（Ⅲ）については、①、②、③、⑤～⑨、⑫（⑧、⑨については※６参照）がすべて有の場合であって、⑩、⑪のいずれかが</t>
    <phoneticPr fontId="2"/>
  </si>
  <si>
    <t>　有の場合に算定可。</t>
    <phoneticPr fontId="9"/>
  </si>
  <si>
    <t>○機能強化型（継続）サービス支援費の算定にかかる届出に必要な書類 ※協働</t>
    <rPh sb="7" eb="9">
      <t>ケイゾク</t>
    </rPh>
    <rPh sb="18" eb="20">
      <t>サンテイ</t>
    </rPh>
    <rPh sb="24" eb="26">
      <t>トドケデ</t>
    </rPh>
    <rPh sb="27" eb="29">
      <t>ヒツヨウ</t>
    </rPh>
    <rPh sb="30" eb="32">
      <t>ショルイ</t>
    </rPh>
    <rPh sb="34" eb="36">
      <t>キョウドウ</t>
    </rPh>
    <phoneticPr fontId="2"/>
  </si>
  <si>
    <r>
      <t>機能強化型サービス利用支援費に関する届出書</t>
    </r>
    <r>
      <rPr>
        <b/>
        <sz val="12"/>
        <rFont val="HGPｺﾞｼｯｸM"/>
        <family val="3"/>
        <charset val="128"/>
      </rPr>
      <t>（別添1-6）</t>
    </r>
    <r>
      <rPr>
        <b/>
        <sz val="12"/>
        <color indexed="10"/>
        <rFont val="HGPｺﾞｼｯｸM"/>
        <family val="3"/>
        <charset val="128"/>
      </rPr>
      <t>※協働用</t>
    </r>
    <rPh sb="9" eb="11">
      <t>リヨウ</t>
    </rPh>
    <rPh sb="15" eb="16">
      <t>カン</t>
    </rPh>
    <rPh sb="29" eb="31">
      <t>キョウドウ</t>
    </rPh>
    <rPh sb="31" eb="32">
      <t>ヨウ</t>
    </rPh>
    <phoneticPr fontId="2"/>
  </si>
  <si>
    <t>利用者に関する情報又はサービス提供に当たっての留意事項に係る伝達等を目的とした会議記録の写し（任意様式）</t>
    <phoneticPr fontId="2"/>
  </si>
  <si>
    <t>現任研修を修了した相談支援専門員による同行研修の記録（任意様式）
※新規に採用した者がいない場合は研修計画</t>
    <rPh sb="34" eb="36">
      <t>シンキ</t>
    </rPh>
    <rPh sb="41" eb="42">
      <t>モノ</t>
    </rPh>
    <rPh sb="46" eb="48">
      <t>バアイ</t>
    </rPh>
    <rPh sb="49" eb="53">
      <t>ケンシュウケイカク</t>
    </rPh>
    <phoneticPr fontId="9"/>
  </si>
  <si>
    <t>計画相談支援及び障がい児相談支援に係る前６月間の取扱件数が40件未満であることが分かる書類（任意様式）</t>
    <rPh sb="0" eb="2">
      <t>ケイカク</t>
    </rPh>
    <rPh sb="24" eb="26">
      <t>トリアツカ</t>
    </rPh>
    <rPh sb="26" eb="28">
      <t>ケンスウ</t>
    </rPh>
    <rPh sb="31" eb="34">
      <t>ケンミマン</t>
    </rPh>
    <rPh sb="40" eb="41">
      <t>ワ</t>
    </rPh>
    <rPh sb="43" eb="45">
      <t>ショルイ</t>
    </rPh>
    <rPh sb="46" eb="50">
      <t>ニンイヨウシキ</t>
    </rPh>
    <phoneticPr fontId="9"/>
  </si>
  <si>
    <t>相談支援従事者現任研修修了証の写し</t>
  </si>
  <si>
    <t>●</t>
    <phoneticPr fontId="2"/>
  </si>
  <si>
    <t>24時間の連絡体制整備が確認できる書類（任意様式）</t>
  </si>
  <si>
    <t>事業所間の協定書の写し</t>
    <rPh sb="0" eb="4">
      <t>ジギョウショカン</t>
    </rPh>
    <rPh sb="5" eb="8">
      <t>キョウテイショ</t>
    </rPh>
    <rPh sb="9" eb="10">
      <t>ウツ</t>
    </rPh>
    <phoneticPr fontId="2"/>
  </si>
  <si>
    <t>運営規程（「地域生活支援拠点等」の位置づけの定めがあるもの）</t>
    <rPh sb="0" eb="4">
      <t>ウンエイキテイ</t>
    </rPh>
    <rPh sb="6" eb="15">
      <t>チイキセイカツシエンキョテントウ</t>
    </rPh>
    <rPh sb="17" eb="19">
      <t>イチ</t>
    </rPh>
    <rPh sb="22" eb="23">
      <t>サダ</t>
    </rPh>
    <phoneticPr fontId="2"/>
  </si>
  <si>
    <t>※　「利用者に関する情報又はサービス提供に当たっての留意事項に係る伝達等を目的とした
　会議」の議題には、少なくとも以下の議事を含めること。
　①　現に抱える処遇困難ケースについての具体的な処遇方針
　②　過去に取り扱ったケースについての問題点及びその改善方策
　③　地域における事業者や活用できる社会資源の状況
　④　保健医療及び福祉に関する諸制度
　⑤　アセスメント及びサービス等利用計画の作成に関する技術
　⑥　利用者（本人及びその家族）からの苦情があった場合は、その内容及び改善方針
　⑦　その他必要な事項</t>
    <phoneticPr fontId="2"/>
  </si>
  <si>
    <t>※　協定書は、少なくとも以下に示す事項を含む協定を締結したことがわかるように記載すること。
　協定の締結年月日、協定を締結する事業所名、協定の目的、協働により確保する体制の内容、協働体制が維持されていることの確認方法、協働する事業所の義務、協定が無効や解除となる場合の事由や措置、秘密保持、協定の有効期間</t>
    <rPh sb="2" eb="4">
      <t>キョウテイ</t>
    </rPh>
    <rPh sb="4" eb="5">
      <t>ショ</t>
    </rPh>
    <rPh sb="7" eb="8">
      <t>スク</t>
    </rPh>
    <rPh sb="12" eb="14">
      <t>イカ</t>
    </rPh>
    <rPh sb="15" eb="16">
      <t>シメ</t>
    </rPh>
    <rPh sb="17" eb="19">
      <t>ジコウ</t>
    </rPh>
    <rPh sb="20" eb="21">
      <t>フク</t>
    </rPh>
    <rPh sb="22" eb="24">
      <t>キョウテイ</t>
    </rPh>
    <rPh sb="25" eb="27">
      <t>テイケツ</t>
    </rPh>
    <rPh sb="38" eb="40">
      <t>キサイ</t>
    </rPh>
    <rPh sb="47" eb="49">
      <t>キョウテイ</t>
    </rPh>
    <rPh sb="50" eb="55">
      <t>テイケツネンガッピ</t>
    </rPh>
    <rPh sb="56" eb="58">
      <t>キョウテイ</t>
    </rPh>
    <rPh sb="59" eb="61">
      <t>テイケツ</t>
    </rPh>
    <rPh sb="63" eb="67">
      <t>ジギョウショメイ</t>
    </rPh>
    <rPh sb="68" eb="70">
      <t>キョウテイ</t>
    </rPh>
    <rPh sb="71" eb="73">
      <t>モクテキ</t>
    </rPh>
    <rPh sb="74" eb="76">
      <t>キョウドウ</t>
    </rPh>
    <rPh sb="79" eb="81">
      <t>カクホ</t>
    </rPh>
    <rPh sb="83" eb="85">
      <t>タイセイ</t>
    </rPh>
    <rPh sb="86" eb="88">
      <t>ナイヨウ</t>
    </rPh>
    <rPh sb="89" eb="93">
      <t>キョウドウタイセイ</t>
    </rPh>
    <rPh sb="94" eb="96">
      <t>イジ</t>
    </rPh>
    <rPh sb="104" eb="108">
      <t>カクニンホウホウ</t>
    </rPh>
    <rPh sb="109" eb="111">
      <t>キョウドウ</t>
    </rPh>
    <rPh sb="113" eb="116">
      <t>ジギョウショ</t>
    </rPh>
    <rPh sb="117" eb="119">
      <t>ギム</t>
    </rPh>
    <rPh sb="120" eb="122">
      <t>キョウテイ</t>
    </rPh>
    <rPh sb="123" eb="125">
      <t>ムコウ</t>
    </rPh>
    <rPh sb="126" eb="128">
      <t>カイジョ</t>
    </rPh>
    <rPh sb="131" eb="133">
      <t>バアイ</t>
    </rPh>
    <phoneticPr fontId="2"/>
  </si>
  <si>
    <t>（別添９）</t>
    <rPh sb="1" eb="3">
      <t>ベッテン</t>
    </rPh>
    <phoneticPr fontId="9"/>
  </si>
  <si>
    <t xml:space="preserve"> 　　年 　　月 　　日</t>
    <phoneticPr fontId="2"/>
  </si>
  <si>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rPh sb="17" eb="20">
      <t>トドケデショ</t>
    </rPh>
    <phoneticPr fontId="2"/>
  </si>
  <si>
    <t>　１　新規　　　　２　変更　　　　３　終了</t>
    <phoneticPr fontId="2"/>
  </si>
  <si>
    <t>　１　主任相談支援専門員配置加算(Ⅰ)　　　２　　(Ⅱ)</t>
    <rPh sb="3" eb="5">
      <t>シュニン</t>
    </rPh>
    <rPh sb="5" eb="7">
      <t>ソウダン</t>
    </rPh>
    <rPh sb="7" eb="9">
      <t>シエン</t>
    </rPh>
    <rPh sb="9" eb="12">
      <t>センモンイン</t>
    </rPh>
    <rPh sb="12" eb="14">
      <t>ハイチ</t>
    </rPh>
    <rPh sb="14" eb="16">
      <t>カサン</t>
    </rPh>
    <phoneticPr fontId="2"/>
  </si>
  <si>
    <t>４　修了者名</t>
    <rPh sb="4" eb="5">
      <t>シャ</t>
    </rPh>
    <phoneticPr fontId="2"/>
  </si>
  <si>
    <t>５　公表の有無</t>
    <rPh sb="2" eb="3">
      <t>オオヤケ</t>
    </rPh>
    <rPh sb="3" eb="4">
      <t>オモテ</t>
    </rPh>
    <rPh sb="5" eb="7">
      <t>ウム</t>
    </rPh>
    <phoneticPr fontId="2"/>
  </si>
  <si>
    <t>有　 ・　 無</t>
    <phoneticPr fontId="2"/>
  </si>
  <si>
    <t>６　公表の方法</t>
    <rPh sb="2" eb="3">
      <t>オオヤケ</t>
    </rPh>
    <rPh sb="3" eb="4">
      <t>オモテ</t>
    </rPh>
    <rPh sb="5" eb="6">
      <t>カタ</t>
    </rPh>
    <rPh sb="6" eb="7">
      <t>ホウ</t>
    </rPh>
    <phoneticPr fontId="2"/>
  </si>
  <si>
    <t>※事業所に掲示及びホームページ等に公表していることが必要。（どちらかだけでは不可）</t>
    <rPh sb="1" eb="4">
      <t>ジギョウショ</t>
    </rPh>
    <rPh sb="5" eb="7">
      <t>ケイジ</t>
    </rPh>
    <rPh sb="7" eb="8">
      <t>オヨ</t>
    </rPh>
    <rPh sb="15" eb="16">
      <t>トウ</t>
    </rPh>
    <rPh sb="17" eb="19">
      <t>コウヒョウ</t>
    </rPh>
    <rPh sb="26" eb="28">
      <t>ヒツヨウ</t>
    </rPh>
    <rPh sb="38" eb="40">
      <t>フカ</t>
    </rPh>
    <phoneticPr fontId="9"/>
  </si>
  <si>
    <t>①　基幹相談支援センターの委託を受けている、児童発達支援センターと一体的に運</t>
    <rPh sb="33" eb="36">
      <t>イッタイテキ</t>
    </rPh>
    <rPh sb="37" eb="38">
      <t>ウン</t>
    </rPh>
    <phoneticPr fontId="2"/>
  </si>
  <si>
    <r>
      <t xml:space="preserve">有 </t>
    </r>
    <r>
      <rPr>
        <sz val="14"/>
        <rFont val="ＭＳ Ｐゴシック"/>
        <family val="3"/>
        <charset val="128"/>
      </rPr>
      <t>・</t>
    </r>
    <r>
      <rPr>
        <sz val="11"/>
        <rFont val="ＭＳ Ｐゴシック"/>
        <family val="3"/>
        <charset val="128"/>
      </rPr>
      <t xml:space="preserve"> 無</t>
    </r>
    <phoneticPr fontId="2"/>
  </si>
  <si>
    <t>　営している又は地域の相談支援の中核を担う機関として市町村長が認める指定特定</t>
    <rPh sb="1" eb="2">
      <t>エイ</t>
    </rPh>
    <phoneticPr fontId="2"/>
  </si>
  <si>
    <t>　（障がい児）相談支援事業所である。</t>
    <phoneticPr fontId="2"/>
  </si>
  <si>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2"/>
  </si>
  <si>
    <t>　とした会議を定期的に開催している。</t>
    <rPh sb="4" eb="6">
      <t>カイギ</t>
    </rPh>
    <rPh sb="7" eb="10">
      <t>テイキテキ</t>
    </rPh>
    <rPh sb="11" eb="13">
      <t>カイサイ</t>
    </rPh>
    <phoneticPr fontId="2"/>
  </si>
  <si>
    <t>③　当該指定特定（障がい児）相談支援事業所の新規に採用した全ての相談支援専門</t>
    <rPh sb="2" eb="4">
      <t>トウガイ</t>
    </rPh>
    <rPh sb="4" eb="6">
      <t>シテイ</t>
    </rPh>
    <rPh sb="6" eb="8">
      <t>トクテイ</t>
    </rPh>
    <rPh sb="9" eb="10">
      <t>ショウ</t>
    </rPh>
    <rPh sb="12" eb="13">
      <t>ジ</t>
    </rPh>
    <rPh sb="14" eb="16">
      <t>ソウダン</t>
    </rPh>
    <rPh sb="16" eb="18">
      <t>シエン</t>
    </rPh>
    <rPh sb="18" eb="21">
      <t>ジギョウショ</t>
    </rPh>
    <rPh sb="22" eb="24">
      <t>シンキ</t>
    </rPh>
    <rPh sb="25" eb="27">
      <t>サイヨウ</t>
    </rPh>
    <rPh sb="29" eb="30">
      <t>スベ</t>
    </rPh>
    <rPh sb="32" eb="34">
      <t>ソウダン</t>
    </rPh>
    <rPh sb="34" eb="36">
      <t>シエン</t>
    </rPh>
    <rPh sb="36" eb="38">
      <t>センモン</t>
    </rPh>
    <phoneticPr fontId="2"/>
  </si>
  <si>
    <t>　員に対し、主任相談支援専門員の同行による研修を実施している。</t>
    <rPh sb="1" eb="2">
      <t>イン</t>
    </rPh>
    <rPh sb="6" eb="8">
      <t>シュニン</t>
    </rPh>
    <rPh sb="8" eb="12">
      <t>ソウダンシエン</t>
    </rPh>
    <rPh sb="12" eb="15">
      <t>センモンイン</t>
    </rPh>
    <rPh sb="16" eb="18">
      <t>ドウコウ</t>
    </rPh>
    <rPh sb="21" eb="23">
      <t>ケンシュウ</t>
    </rPh>
    <rPh sb="24" eb="26">
      <t>ジッシ</t>
    </rPh>
    <phoneticPr fontId="2"/>
  </si>
  <si>
    <t>④　当該指定特定（障がい児）相談支援事業所の全ての相談支援専門員に対し、地域</t>
    <rPh sb="2" eb="4">
      <t>トウガイ</t>
    </rPh>
    <rPh sb="4" eb="6">
      <t>シテイ</t>
    </rPh>
    <rPh sb="6" eb="8">
      <t>トクテイ</t>
    </rPh>
    <rPh sb="9" eb="10">
      <t>ショウ</t>
    </rPh>
    <rPh sb="12" eb="13">
      <t>ジ</t>
    </rPh>
    <rPh sb="14" eb="16">
      <t>ソウダン</t>
    </rPh>
    <rPh sb="16" eb="18">
      <t>シエン</t>
    </rPh>
    <rPh sb="18" eb="21">
      <t>ジギョウショ</t>
    </rPh>
    <rPh sb="22" eb="23">
      <t>スベ</t>
    </rPh>
    <rPh sb="25" eb="27">
      <t>ソウダン</t>
    </rPh>
    <rPh sb="27" eb="29">
      <t>シエン</t>
    </rPh>
    <rPh sb="29" eb="32">
      <t>センモンイン</t>
    </rPh>
    <rPh sb="33" eb="34">
      <t>タイ</t>
    </rPh>
    <rPh sb="36" eb="38">
      <t>チイキ</t>
    </rPh>
    <phoneticPr fontId="2"/>
  </si>
  <si>
    <t>　づくり、人材育成、困難事例への対応などサービスの総合的かつ適切な利用支援等</t>
    <rPh sb="35" eb="37">
      <t>シエン</t>
    </rPh>
    <rPh sb="37" eb="38">
      <t>ナド</t>
    </rPh>
    <phoneticPr fontId="2"/>
  </si>
  <si>
    <t>　の援助技術の向上等を目的として指導、助言を行っている。</t>
    <rPh sb="22" eb="23">
      <t>オコナ</t>
    </rPh>
    <phoneticPr fontId="2"/>
  </si>
  <si>
    <t>⑤　基幹相談支援センターが実施する地域の相談支援事業者の人材育成や支援の質の</t>
    <rPh sb="2" eb="4">
      <t>キカン</t>
    </rPh>
    <rPh sb="4" eb="6">
      <t>ソウダン</t>
    </rPh>
    <phoneticPr fontId="2"/>
  </si>
  <si>
    <t>　向上のための取組の支援等を基幹相談支援センターの職員と共同で実施している。</t>
    <phoneticPr fontId="2"/>
  </si>
  <si>
    <t>⑥　基幹相談支援センターが実施する地域の相談支援事業者の人材育成や支援の質の</t>
    <rPh sb="2" eb="4">
      <t>キカン</t>
    </rPh>
    <rPh sb="4" eb="6">
      <t>ソウダン</t>
    </rPh>
    <phoneticPr fontId="2"/>
  </si>
  <si>
    <t>　向上のための取組の支援等について協力している。</t>
    <rPh sb="17" eb="19">
      <t>キョウリョク</t>
    </rPh>
    <phoneticPr fontId="2"/>
  </si>
  <si>
    <t>⑦　他の指定特定相談支援事業所、指定障がい児相談支援事業所及び指定一般相談支</t>
    <rPh sb="31" eb="33">
      <t>シテイ</t>
    </rPh>
    <phoneticPr fontId="2"/>
  </si>
  <si>
    <t>　　援事業所の従業者に対して上記②～④に該当する業務を実施している。</t>
    <rPh sb="2" eb="3">
      <t>エン</t>
    </rPh>
    <rPh sb="3" eb="5">
      <t>ジギョウ</t>
    </rPh>
    <rPh sb="14" eb="16">
      <t>ジョウキ</t>
    </rPh>
    <rPh sb="20" eb="22">
      <t>ガイトウ</t>
    </rPh>
    <rPh sb="24" eb="26">
      <t>ギョウム</t>
    </rPh>
    <phoneticPr fontId="2"/>
  </si>
  <si>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2"/>
  </si>
  <si>
    <t>　 　職員が配置されていない等、②～④を自事業所内で実施することが困難な場合は必須。）</t>
    <phoneticPr fontId="2"/>
  </si>
  <si>
    <r>
      <t>※　根拠となる修了証の写し、会議録、各種取組に関する記録等の</t>
    </r>
    <r>
      <rPr>
        <u/>
        <sz val="11"/>
        <color rgb="FFFF0000"/>
        <rFont val="ＭＳ Ｐゴシック"/>
        <family val="3"/>
        <charset val="128"/>
      </rPr>
      <t>要件を満たすことが分かる書類</t>
    </r>
    <r>
      <rPr>
        <sz val="11"/>
        <color rgb="FFFF0000"/>
        <rFont val="ＭＳ Ｐゴシック"/>
        <family val="3"/>
        <charset val="128"/>
      </rPr>
      <t>を</t>
    </r>
    <rPh sb="2" eb="4">
      <t>コンキョ</t>
    </rPh>
    <rPh sb="30" eb="32">
      <t>ヨウケン</t>
    </rPh>
    <rPh sb="33" eb="34">
      <t>ミ</t>
    </rPh>
    <rPh sb="39" eb="40">
      <t>ワ</t>
    </rPh>
    <rPh sb="42" eb="44">
      <t>ショルイ</t>
    </rPh>
    <phoneticPr fontId="2"/>
  </si>
  <si>
    <r>
      <t>　別途添付すること。</t>
    </r>
    <r>
      <rPr>
        <u/>
        <sz val="11"/>
        <color rgb="FFFF0000"/>
        <rFont val="ＭＳ Ｐゴシック"/>
        <family val="3"/>
        <charset val="128"/>
      </rPr>
      <t>（書類の右上に①～⑦と記入）</t>
    </r>
    <rPh sb="11" eb="13">
      <t>ショルイ</t>
    </rPh>
    <rPh sb="14" eb="16">
      <t>ミギウエ</t>
    </rPh>
    <rPh sb="21" eb="23">
      <t>キニュウ</t>
    </rPh>
    <phoneticPr fontId="9"/>
  </si>
  <si>
    <t>※　主任相談支援専門員配置加算（Ⅰ）については、①～⑤、⑦がすべて「有」の場合算定可。</t>
    <rPh sb="2" eb="15">
      <t>シュニンソウダンシエンセンモンインハイチカサン</t>
    </rPh>
    <rPh sb="34" eb="35">
      <t>ア</t>
    </rPh>
    <rPh sb="37" eb="39">
      <t>バアイ</t>
    </rPh>
    <rPh sb="39" eb="41">
      <t>サンテイ</t>
    </rPh>
    <rPh sb="41" eb="42">
      <t>カ</t>
    </rPh>
    <phoneticPr fontId="2"/>
  </si>
  <si>
    <t>※　主任相談支援専門員配置加算（Ⅱ）については、②～④、⑥がすべて「有」の場合算定可。</t>
    <rPh sb="2" eb="15">
      <t>シュニンソウダンシエンセンモンインハイチカサン</t>
    </rPh>
    <rPh sb="34" eb="35">
      <t>ア</t>
    </rPh>
    <rPh sb="37" eb="39">
      <t>バアイ</t>
    </rPh>
    <rPh sb="39" eb="41">
      <t>サンテイ</t>
    </rPh>
    <rPh sb="41" eb="42">
      <t>カ</t>
    </rPh>
    <phoneticPr fontId="2"/>
  </si>
  <si>
    <t>　ただし、自事業所での実施が困難と判断される場合は、⑦が「有」の場合に限り、②～④は</t>
    <rPh sb="22" eb="24">
      <t>バアイ</t>
    </rPh>
    <rPh sb="29" eb="30">
      <t>ア</t>
    </rPh>
    <rPh sb="32" eb="34">
      <t>バアイ</t>
    </rPh>
    <rPh sb="35" eb="36">
      <t>カギ</t>
    </rPh>
    <phoneticPr fontId="2"/>
  </si>
  <si>
    <t>　「無」であってもよい。</t>
    <phoneticPr fontId="42"/>
  </si>
  <si>
    <t>サービス種別</t>
    <rPh sb="4" eb="6">
      <t>シュベツ</t>
    </rPh>
    <phoneticPr fontId="45"/>
  </si>
  <si>
    <t>特定相談支援・障害児相談支援</t>
    <rPh sb="0" eb="2">
      <t>トクテイ</t>
    </rPh>
    <rPh sb="2" eb="4">
      <t>ソウダン</t>
    </rPh>
    <rPh sb="4" eb="6">
      <t>シエン</t>
    </rPh>
    <rPh sb="7" eb="10">
      <t>ショウガイジ</t>
    </rPh>
    <rPh sb="10" eb="12">
      <t>ソウダン</t>
    </rPh>
    <rPh sb="12" eb="14">
      <t>シエン</t>
    </rPh>
    <phoneticPr fontId="45"/>
  </si>
  <si>
    <t>年</t>
    <rPh sb="0" eb="1">
      <t>ネン</t>
    </rPh>
    <phoneticPr fontId="2"/>
  </si>
  <si>
    <t>月</t>
    <rPh sb="0" eb="1">
      <t>ゲツ</t>
    </rPh>
    <phoneticPr fontId="2"/>
  </si>
  <si>
    <t>事業所名</t>
    <rPh sb="0" eb="3">
      <t>ジギョウショ</t>
    </rPh>
    <rPh sb="3" eb="4">
      <t>メイ</t>
    </rPh>
    <phoneticPr fontId="45"/>
  </si>
  <si>
    <t>(1)記載する期間</t>
    <rPh sb="3" eb="5">
      <t>キサイ</t>
    </rPh>
    <rPh sb="7" eb="9">
      <t>キカン</t>
    </rPh>
    <phoneticPr fontId="2"/>
  </si>
  <si>
    <t>(2)予定/実績の別</t>
    <rPh sb="3" eb="5">
      <t>ヨテイ</t>
    </rPh>
    <rPh sb="6" eb="8">
      <t>ジッセキ</t>
    </rPh>
    <rPh sb="9" eb="10">
      <t>ベツ</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</si>
  <si>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5"/>
  </si>
  <si>
    <t>時間/週</t>
    <rPh sb="0" eb="2">
      <t>ジカン</t>
    </rPh>
    <rPh sb="3" eb="4">
      <t>シュウ</t>
    </rPh>
    <phoneticPr fontId="2"/>
  </si>
  <si>
    <t>時間/月</t>
    <rPh sb="0" eb="2">
      <t>ジカン</t>
    </rPh>
    <rPh sb="3" eb="4">
      <t>ツキ</t>
    </rPh>
    <phoneticPr fontId="2"/>
  </si>
  <si>
    <t>No.</t>
    <phoneticPr fontId="2"/>
  </si>
  <si>
    <t>(4)職種</t>
    <rPh sb="3" eb="5">
      <t>ショクシュ</t>
    </rPh>
    <phoneticPr fontId="2"/>
  </si>
  <si>
    <t>(5)勤務形態</t>
    <rPh sb="3" eb="5">
      <t>キンム</t>
    </rPh>
    <rPh sb="5" eb="7">
      <t>ケイタイ</t>
    </rPh>
    <phoneticPr fontId="2"/>
  </si>
  <si>
    <t>(6)資格</t>
    <rPh sb="3" eb="5">
      <t>シカク</t>
    </rPh>
    <phoneticPr fontId="2"/>
  </si>
  <si>
    <t>(7)氏名</t>
    <rPh sb="3" eb="5">
      <t>シメイ</t>
    </rPh>
    <phoneticPr fontId="2"/>
  </si>
  <si>
    <t>(8)</t>
    <phoneticPr fontId="2"/>
  </si>
  <si>
    <t>(9)勤務時間数合計</t>
    <rPh sb="3" eb="5">
      <t>キンム</t>
    </rPh>
    <rPh sb="5" eb="7">
      <t>ジカン</t>
    </rPh>
    <rPh sb="7" eb="8">
      <t>スウ</t>
    </rPh>
    <rPh sb="8" eb="10">
      <t>ゴウケイ</t>
    </rPh>
    <phoneticPr fontId="2"/>
  </si>
  <si>
    <t>(10)週平均の勤務時間数</t>
    <rPh sb="4" eb="7">
      <t>シュウヘイキン</t>
    </rPh>
    <rPh sb="8" eb="10">
      <t>キンム</t>
    </rPh>
    <rPh sb="10" eb="12">
      <t>ジカン</t>
    </rPh>
    <rPh sb="12" eb="13">
      <t>スウ</t>
    </rPh>
    <phoneticPr fontId="2"/>
  </si>
  <si>
    <t>(11)兼務状況
（兼務先／兼務する職務の内容）等</t>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</si>
  <si>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</si>
  <si>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</si>
  <si>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</si>
  <si>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</si>
  <si>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</si>
  <si>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合計</t>
    <rPh sb="0" eb="2">
      <t>ゴウケイ</t>
    </rPh>
    <phoneticPr fontId="2"/>
  </si>
  <si>
    <t>サービス提供時間</t>
    <rPh sb="4" eb="6">
      <t>テイキョウ</t>
    </rPh>
    <rPh sb="6" eb="8">
      <t>ジカン</t>
    </rPh>
    <phoneticPr fontId="2"/>
  </si>
  <si>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2"/>
  </si>
  <si>
    <t>計</t>
    <rPh sb="0" eb="1">
      <t>ケイ</t>
    </rPh>
    <phoneticPr fontId="2"/>
  </si>
  <si>
    <t>平均利用者数</t>
    <rPh sb="0" eb="2">
      <t>ヘイキン</t>
    </rPh>
    <rPh sb="2" eb="6">
      <t>リヨウシャスウ</t>
    </rPh>
    <phoneticPr fontId="2"/>
  </si>
  <si>
    <t>相談支援専門員の数の標準</t>
    <rPh sb="0" eb="2">
      <t>ソウダン</t>
    </rPh>
    <rPh sb="2" eb="7">
      <t>シエンセンモンイン</t>
    </rPh>
    <rPh sb="8" eb="9">
      <t>カズ</t>
    </rPh>
    <rPh sb="10" eb="12">
      <t>ヒョウジュン</t>
    </rPh>
    <phoneticPr fontId="2"/>
  </si>
  <si>
    <t>障害者</t>
    <rPh sb="0" eb="3">
      <t>ショウガイシャ</t>
    </rPh>
    <phoneticPr fontId="2"/>
  </si>
  <si>
    <t>障害児</t>
    <rPh sb="0" eb="3">
      <t>ショウガイジ</t>
    </rPh>
    <phoneticPr fontId="48"/>
  </si>
  <si>
    <t>＜実人数集計＞</t>
    <rPh sb="1" eb="2">
      <t>ジツ</t>
    </rPh>
    <rPh sb="2" eb="4">
      <t>ニンズウ</t>
    </rPh>
    <rPh sb="4" eb="6">
      <t>シュウケイ</t>
    </rPh>
    <phoneticPr fontId="2"/>
  </si>
  <si>
    <t>専従</t>
    <rPh sb="0" eb="2">
      <t>センジュウ</t>
    </rPh>
    <phoneticPr fontId="48"/>
  </si>
  <si>
    <t>兼務</t>
    <rPh sb="0" eb="2">
      <t>ケンム</t>
    </rPh>
    <phoneticPr fontId="48"/>
  </si>
  <si>
    <t>専従</t>
    <rPh sb="0" eb="2">
      <t>センジュウ</t>
    </rPh>
    <phoneticPr fontId="2"/>
  </si>
  <si>
    <t>兼務</t>
    <rPh sb="0" eb="2">
      <t>ケンム</t>
    </rPh>
    <phoneticPr fontId="2"/>
  </si>
  <si>
    <t>常勤</t>
    <rPh sb="0" eb="2">
      <t>ジョウキン</t>
    </rPh>
    <phoneticPr fontId="2"/>
  </si>
  <si>
    <t>非常勤</t>
    <rPh sb="0" eb="3">
      <t>ヒジョウキン</t>
    </rPh>
    <phoneticPr fontId="2"/>
  </si>
  <si>
    <t>常勤換算数</t>
    <rPh sb="0" eb="5">
      <t>ジョウキンカンサンスウ</t>
    </rPh>
    <phoneticPr fontId="1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</si>
  <si>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5"/>
  </si>
  <si>
    <t>　(1) 「４週」・「暦月」のいずれかを選択してください。</t>
    <rPh sb="7" eb="8">
      <t>シュウ</t>
    </rPh>
    <rPh sb="11" eb="12">
      <t>レキ</t>
    </rPh>
    <rPh sb="12" eb="13">
      <t>ツキ</t>
    </rPh>
    <rPh sb="20" eb="22">
      <t>センタク</t>
    </rPh>
    <phoneticPr fontId="45"/>
  </si>
  <si>
    <t>　(2) 「予定」・「実績」のいずれかを選択してください。</t>
    <rPh sb="6" eb="8">
      <t>ヨテイ</t>
    </rPh>
    <rPh sb="11" eb="13">
      <t>ジッセキ</t>
    </rPh>
    <rPh sb="20" eb="22">
      <t>センタク</t>
    </rPh>
    <phoneticPr fontId="4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</si>
  <si>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5"/>
  </si>
  <si>
    <t>　(4) 従業者の職種を入力してください。</t>
    <rPh sb="5" eb="8">
      <t>ジュウギョウシャ</t>
    </rPh>
    <rPh sb="9" eb="11">
      <t>ショクシュ</t>
    </rPh>
    <rPh sb="12" eb="14">
      <t>ニュウリョク</t>
    </rPh>
    <phoneticPr fontId="45"/>
  </si>
  <si>
    <t xml:space="preserve"> 　　 記入の順序は、職種ごとにまとめてください。</t>
    <rPh sb="4" eb="6">
      <t>キニュウ</t>
    </rPh>
    <rPh sb="7" eb="9">
      <t>ジュンジョ</t>
    </rPh>
    <rPh sb="11" eb="13">
      <t>ショクシュ</t>
    </rPh>
    <phoneticPr fontId="45"/>
  </si>
  <si>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
  </si>
  <si>
    <t>記号</t>
    <rPh sb="0" eb="2">
      <t>キゴウ</t>
    </rPh>
    <phoneticPr fontId="45"/>
  </si>
  <si>
    <t>区分</t>
    <rPh sb="0" eb="2">
      <t>クブン</t>
    </rPh>
    <phoneticPr fontId="45"/>
  </si>
  <si>
    <t>A</t>
  </si>
  <si>
    <t>常勤で専従</t>
    <rPh sb="0" eb="2">
      <t>ジョウキン</t>
    </rPh>
    <rPh sb="3" eb="5">
      <t>センジュウ</t>
    </rPh>
    <phoneticPr fontId="45"/>
  </si>
  <si>
    <t>B</t>
  </si>
  <si>
    <t>常勤で兼務</t>
    <rPh sb="0" eb="2">
      <t>ジョウキン</t>
    </rPh>
    <rPh sb="3" eb="5">
      <t>ケンム</t>
    </rPh>
    <phoneticPr fontId="45"/>
  </si>
  <si>
    <t>C</t>
  </si>
  <si>
    <t>非常勤で専従</t>
    <rPh sb="0" eb="3">
      <t>ヒジョウキン</t>
    </rPh>
    <rPh sb="4" eb="6">
      <t>センジュウ</t>
    </rPh>
    <phoneticPr fontId="45"/>
  </si>
  <si>
    <t>D</t>
  </si>
  <si>
    <t>非常勤で兼務</t>
    <rPh sb="0" eb="3">
      <t>ヒジョウキン</t>
    </rPh>
    <rPh sb="4" eb="6">
      <t>ケンム</t>
    </rPh>
    <phoneticPr fontId="45"/>
  </si>
  <si>
    <t>（注）常勤・非常勤の区分について</t>
    <rPh sb="1" eb="2">
      <t>チュウ</t>
    </rPh>
    <rPh sb="3" eb="5">
      <t>ジョウキン</t>
    </rPh>
    <rPh sb="6" eb="9">
      <t>ヒジョウキン</t>
    </rPh>
    <rPh sb="10" eb="12">
      <t>クブン</t>
    </rPh>
    <phoneticPr fontId="45"/>
  </si>
  <si>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</si>
  <si>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5"/>
  </si>
  <si>
    <t>　(6) 従業者の保有する資格を入力してください。</t>
    <rPh sb="5" eb="8">
      <t>ジュウギョウシャ</t>
    </rPh>
    <rPh sb="9" eb="11">
      <t>ホユウ</t>
    </rPh>
    <rPh sb="13" eb="15">
      <t>シカク</t>
    </rPh>
    <rPh sb="16" eb="18">
      <t>ニュウリョク</t>
    </rPh>
    <phoneticPr fontId="4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</si>
  <si>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5"/>
  </si>
  <si>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5"/>
  </si>
  <si>
    <t>　(7) 従業者の氏名を記入してください。</t>
    <rPh sb="5" eb="8">
      <t>ジュウギョウシャ</t>
    </rPh>
    <rPh sb="9" eb="11">
      <t>シメイ</t>
    </rPh>
    <rPh sb="12" eb="14">
      <t>キニュウ</t>
    </rPh>
    <phoneticPr fontId="45"/>
  </si>
  <si>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5"/>
  </si>
  <si>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</si>
  <si>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</si>
  <si>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5"/>
  </si>
  <si>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5"/>
  </si>
  <si>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</si>
  <si>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5"/>
  </si>
  <si>
    <t>　　　 その他、特記事項欄としてもご活用ください。</t>
    <rPh sb="6" eb="7">
      <t>タ</t>
    </rPh>
    <rPh sb="8" eb="10">
      <t>トッキ</t>
    </rPh>
    <rPh sb="10" eb="12">
      <t>ジコウ</t>
    </rPh>
    <rPh sb="12" eb="13">
      <t>ラン</t>
    </rPh>
    <rPh sb="18" eb="20">
      <t>カツヨウ</t>
    </rPh>
    <phoneticPr fontId="4"/>
  </si>
  <si>
    <t xml:space="preserve"> （12) 必要項目を満たしていれば、各事業所で使用するシフト表等をもって代替書類として差し支えありません。</t>
  </si>
  <si>
    <t>【別添39】</t>
    <rPh sb="1" eb="3">
      <t>ベッテン</t>
    </rPh>
    <phoneticPr fontId="9"/>
  </si>
  <si>
    <r>
      <t xml:space="preserve">体制加算に関する届出書（相談支援事業所）
</t>
    </r>
    <r>
      <rPr>
        <b/>
        <sz val="10"/>
        <rFont val="ＭＳ Ｐゴシック"/>
        <family val="3"/>
        <charset val="128"/>
      </rPr>
      <t>(行動障害支援体制加算・要医療児者支援体制加算・精神障害者支援体制加算・高次脳機能障害支援体制加算)</t>
    </r>
    <rPh sb="0" eb="2">
      <t>タイセイ</t>
    </rPh>
    <rPh sb="2" eb="4">
      <t>カサン</t>
    </rPh>
    <rPh sb="5" eb="6">
      <t>カン</t>
    </rPh>
    <phoneticPr fontId="2"/>
  </si>
  <si>
    <t>事業所名</t>
    <phoneticPr fontId="2"/>
  </si>
  <si>
    <t>異動区分</t>
    <phoneticPr fontId="2"/>
  </si>
  <si>
    <t>届　出　項　目</t>
    <rPh sb="0" eb="1">
      <t>トドケ</t>
    </rPh>
    <rPh sb="2" eb="3">
      <t>デ</t>
    </rPh>
    <rPh sb="4" eb="5">
      <t>メ</t>
    </rPh>
    <phoneticPr fontId="2"/>
  </si>
  <si>
    <t>　１　行動障害支援体制加算(Ⅰ)　</t>
    <rPh sb="3" eb="5">
      <t>コウドウ</t>
    </rPh>
    <rPh sb="5" eb="7">
      <t>ショウガイ</t>
    </rPh>
    <rPh sb="7" eb="9">
      <t>シエン</t>
    </rPh>
    <rPh sb="9" eb="11">
      <t>タイセイ</t>
    </rPh>
    <rPh sb="11" eb="13">
      <t>カサン</t>
    </rPh>
    <phoneticPr fontId="2"/>
  </si>
  <si>
    <t>２　　(Ⅱ)</t>
    <phoneticPr fontId="2"/>
  </si>
  <si>
    <t>　１　要医療児者支援体制加算(Ⅰ)　</t>
    <rPh sb="3" eb="4">
      <t>ヨウ</t>
    </rPh>
    <rPh sb="4" eb="6">
      <t>イリョウ</t>
    </rPh>
    <rPh sb="6" eb="7">
      <t>ジ</t>
    </rPh>
    <rPh sb="7" eb="8">
      <t>シャ</t>
    </rPh>
    <rPh sb="8" eb="10">
      <t>シエン</t>
    </rPh>
    <rPh sb="10" eb="12">
      <t>タイセイ</t>
    </rPh>
    <rPh sb="12" eb="14">
      <t>カサン</t>
    </rPh>
    <phoneticPr fontId="2"/>
  </si>
  <si>
    <t>　１　精神障害者支援体制加算(Ⅰ)　</t>
    <rPh sb="3" eb="5">
      <t>セイシン</t>
    </rPh>
    <rPh sb="5" eb="7">
      <t>ショウガイ</t>
    </rPh>
    <rPh sb="7" eb="8">
      <t>シャ</t>
    </rPh>
    <rPh sb="8" eb="10">
      <t>シエン</t>
    </rPh>
    <rPh sb="10" eb="12">
      <t>タイセイ</t>
    </rPh>
    <rPh sb="12" eb="14">
      <t>カサン</t>
    </rPh>
    <phoneticPr fontId="2"/>
  </si>
  <si>
    <t>　１　高次脳機能障害支援体制加算(Ⅰ)</t>
    <rPh sb="3" eb="8">
      <t>コウジノウキノウ</t>
    </rPh>
    <rPh sb="8" eb="10">
      <t>ショウガイ</t>
    </rPh>
    <rPh sb="10" eb="12">
      <t>シエン</t>
    </rPh>
    <rPh sb="12" eb="14">
      <t>タイセイ</t>
    </rPh>
    <rPh sb="14" eb="16">
      <t>カサン</t>
    </rPh>
    <phoneticPr fontId="2"/>
  </si>
  <si>
    <t>【行動障害支援体制加算】</t>
    <phoneticPr fontId="2"/>
  </si>
  <si>
    <r>
      <t>①　強度行動障害支援者養成研修(実践研修)又は行動援護従業者養成研修を修了した</t>
    </r>
    <r>
      <rPr>
        <b/>
        <sz val="11"/>
        <color rgb="FFFF0000"/>
        <rFont val="ＭＳ Ｐゴシック"/>
        <family val="3"/>
        <charset val="128"/>
      </rPr>
      <t>常勤</t>
    </r>
    <r>
      <rPr>
        <sz val="11"/>
        <rFont val="ＭＳ Ｐゴシック"/>
        <family val="3"/>
        <charset val="128"/>
      </rPr>
      <t>の相談支援専門員</t>
    </r>
    <phoneticPr fontId="2"/>
  </si>
  <si>
    <t>　を１名以上配置している。</t>
    <phoneticPr fontId="2"/>
  </si>
  <si>
    <t>修了者名</t>
    <rPh sb="0" eb="3">
      <t>シュウリョウシャ</t>
    </rPh>
    <rPh sb="3" eb="4">
      <t>メイ</t>
    </rPh>
    <phoneticPr fontId="2"/>
  </si>
  <si>
    <t>②　研修修了者を配置している旨を公表している。</t>
    <rPh sb="2" eb="4">
      <t>ケンシュウ</t>
    </rPh>
    <rPh sb="4" eb="7">
      <t>シュウリョウシャ</t>
    </rPh>
    <rPh sb="8" eb="10">
      <t>ハイチ</t>
    </rPh>
    <rPh sb="14" eb="15">
      <t>ムネ</t>
    </rPh>
    <rPh sb="16" eb="18">
      <t>コウヒョウ</t>
    </rPh>
    <phoneticPr fontId="2"/>
  </si>
  <si>
    <t>公表の方法</t>
    <rPh sb="0" eb="2">
      <t>コウヒョウ</t>
    </rPh>
    <rPh sb="3" eb="5">
      <t>ホウホウ</t>
    </rPh>
    <phoneticPr fontId="2"/>
  </si>
  <si>
    <t>③　研修修了者が強度行動障がい児者（※）に対して直近６月以内において計画相談支援又は障がい児相談支援</t>
    <rPh sb="2" eb="4">
      <t>ケンシュウ</t>
    </rPh>
    <rPh sb="4" eb="7">
      <t>シュウリョウシャ</t>
    </rPh>
    <rPh sb="8" eb="10">
      <t>キョウド</t>
    </rPh>
    <rPh sb="10" eb="12">
      <t>コウドウ</t>
    </rPh>
    <rPh sb="12" eb="13">
      <t>ショウ</t>
    </rPh>
    <rPh sb="15" eb="16">
      <t>ジ</t>
    </rPh>
    <rPh sb="16" eb="17">
      <t>シャ</t>
    </rPh>
    <rPh sb="21" eb="22">
      <t>タイ</t>
    </rPh>
    <rPh sb="24" eb="26">
      <t>チョッキン</t>
    </rPh>
    <rPh sb="27" eb="28">
      <t>ツキ</t>
    </rPh>
    <rPh sb="28" eb="30">
      <t>イナイ</t>
    </rPh>
    <rPh sb="34" eb="36">
      <t>ケイカク</t>
    </rPh>
    <rPh sb="36" eb="38">
      <t>ソウダン</t>
    </rPh>
    <rPh sb="38" eb="40">
      <t>シエン</t>
    </rPh>
    <phoneticPr fontId="2"/>
  </si>
  <si>
    <t>　のいずれかを実施している。</t>
    <rPh sb="7" eb="9">
      <t>ジッシ</t>
    </rPh>
    <phoneticPr fontId="2"/>
  </si>
  <si>
    <t>　※区分３以上かつ行動障害関連項目が10点以上の者（障がい児の場合、児基準が20点以上の者）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7">
      <t>ショウ</t>
    </rPh>
    <rPh sb="29" eb="30">
      <t>ジ</t>
    </rPh>
    <rPh sb="31" eb="33">
      <t>バアイ</t>
    </rPh>
    <rPh sb="34" eb="35">
      <t>ジ</t>
    </rPh>
    <rPh sb="35" eb="37">
      <t>キジュン</t>
    </rPh>
    <rPh sb="40" eb="41">
      <t>テン</t>
    </rPh>
    <phoneticPr fontId="2"/>
  </si>
  <si>
    <t>【要医療児者支援体制加算】</t>
    <phoneticPr fontId="2"/>
  </si>
  <si>
    <r>
      <t>①　医療的ケア児等の障がい特性及びこれに応じた支援技法等に関する研修を修了した</t>
    </r>
    <r>
      <rPr>
        <b/>
        <sz val="11"/>
        <color rgb="FFFF0000"/>
        <rFont val="ＭＳ Ｐゴシック"/>
        <family val="3"/>
        <charset val="128"/>
      </rPr>
      <t>常勤</t>
    </r>
    <r>
      <rPr>
        <sz val="11"/>
        <rFont val="ＭＳ Ｐゴシック"/>
        <family val="3"/>
        <charset val="128"/>
      </rPr>
      <t>の相談支援専門員</t>
    </r>
    <phoneticPr fontId="2"/>
  </si>
  <si>
    <t>③　研修修了者が医療的ケア児者（※）に対して直近６月以内において計画相談支援又は障がい児相談支援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2"/>
  </si>
  <si>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2"/>
  </si>
  <si>
    <t>【精神障害者支援体制加算】</t>
    <phoneticPr fontId="2"/>
  </si>
  <si>
    <r>
      <t>①　精神障がい者の障がい特性及びこれに応じた支援技法等に関する研修を修了した</t>
    </r>
    <r>
      <rPr>
        <b/>
        <sz val="11"/>
        <color rgb="FFFF0000"/>
        <rFont val="ＭＳ Ｐゴシック"/>
        <family val="3"/>
        <charset val="128"/>
      </rPr>
      <t>常勤</t>
    </r>
    <r>
      <rPr>
        <sz val="11"/>
        <rFont val="ＭＳ Ｐゴシック"/>
        <family val="3"/>
        <charset val="128"/>
      </rPr>
      <t>の相談支援専門員</t>
    </r>
    <rPh sb="2" eb="4">
      <t>セイシン</t>
    </rPh>
    <rPh sb="4" eb="5">
      <t>ショウ</t>
    </rPh>
    <rPh sb="7" eb="8">
      <t>シャ</t>
    </rPh>
    <rPh sb="9" eb="10">
      <t>ショウ</t>
    </rPh>
    <rPh sb="12" eb="14">
      <t>トクセイ</t>
    </rPh>
    <rPh sb="14" eb="15">
      <t>オヨ</t>
    </rPh>
    <rPh sb="19" eb="20">
      <t>オウ</t>
    </rPh>
    <rPh sb="22" eb="24">
      <t>シエン</t>
    </rPh>
    <rPh sb="24" eb="26">
      <t>ギホウ</t>
    </rPh>
    <rPh sb="26" eb="27">
      <t>トウ</t>
    </rPh>
    <rPh sb="28" eb="29">
      <t>カン</t>
    </rPh>
    <rPh sb="31" eb="33">
      <t>ケンシュウ</t>
    </rPh>
    <rPh sb="38" eb="40">
      <t>ジョウキン</t>
    </rPh>
    <phoneticPr fontId="2"/>
  </si>
  <si>
    <t>③　研修修了者が精神障がい者又は精神に障がいのある児童に対して直近６月以内において計画相談支援</t>
    <rPh sb="2" eb="4">
      <t>ケンシュウ</t>
    </rPh>
    <rPh sb="4" eb="7">
      <t>シュウリョウシャ</t>
    </rPh>
    <rPh sb="8" eb="10">
      <t>セイシン</t>
    </rPh>
    <rPh sb="10" eb="11">
      <t>ショウ</t>
    </rPh>
    <rPh sb="13" eb="14">
      <t>シャ</t>
    </rPh>
    <rPh sb="14" eb="15">
      <t>マタ</t>
    </rPh>
    <rPh sb="16" eb="18">
      <t>セイシン</t>
    </rPh>
    <rPh sb="19" eb="20">
      <t>ショウ</t>
    </rPh>
    <rPh sb="25" eb="27">
      <t>ジドウ</t>
    </rPh>
    <rPh sb="28" eb="29">
      <t>タイ</t>
    </rPh>
    <rPh sb="31" eb="33">
      <t>チョッキン</t>
    </rPh>
    <rPh sb="34" eb="35">
      <t>ツキ</t>
    </rPh>
    <rPh sb="35" eb="37">
      <t>イナイ</t>
    </rPh>
    <phoneticPr fontId="2"/>
  </si>
  <si>
    <t>　又は障がい児相談支援のいずれかを実施している。</t>
    <rPh sb="3" eb="4">
      <t>ショウ</t>
    </rPh>
    <rPh sb="6" eb="7">
      <t>ジ</t>
    </rPh>
    <rPh sb="7" eb="9">
      <t>ソウダン</t>
    </rPh>
    <rPh sb="9" eb="11">
      <t>シエン</t>
    </rPh>
    <rPh sb="17" eb="19">
      <t>ジッシ</t>
    </rPh>
    <phoneticPr fontId="2"/>
  </si>
  <si>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2"/>
  </si>
  <si>
    <t>　又は精神科重症患者支援管理連携加算の届出をしているもの）における保健師、看護師</t>
    <rPh sb="1" eb="2">
      <t>マタ</t>
    </rPh>
    <rPh sb="33" eb="36">
      <t>ホケンシ</t>
    </rPh>
    <phoneticPr fontId="2"/>
  </si>
  <si>
    <t>　又は精神保健福祉士と連携する体制が構築されている。</t>
    <phoneticPr fontId="2"/>
  </si>
  <si>
    <t>連携先病院等の名称</t>
    <rPh sb="0" eb="2">
      <t>レンケイ</t>
    </rPh>
    <rPh sb="2" eb="3">
      <t>サキ</t>
    </rPh>
    <rPh sb="3" eb="5">
      <t>ビョウイン</t>
    </rPh>
    <rPh sb="5" eb="6">
      <t>トウ</t>
    </rPh>
    <rPh sb="7" eb="9">
      <t>メイショウ</t>
    </rPh>
    <phoneticPr fontId="2"/>
  </si>
  <si>
    <t>【高次脳機能障害支援体制加算】</t>
    <phoneticPr fontId="2"/>
  </si>
  <si>
    <r>
      <t>①　高次脳機能障害支援者養成に関する研修を修了した</t>
    </r>
    <r>
      <rPr>
        <b/>
        <sz val="11"/>
        <color rgb="FFFF0000"/>
        <rFont val="ＭＳ Ｐゴシック"/>
        <family val="3"/>
        <charset val="128"/>
      </rPr>
      <t>常勤</t>
    </r>
    <r>
      <rPr>
        <sz val="11"/>
        <rFont val="ＭＳ Ｐゴシック"/>
        <family val="3"/>
        <charset val="128"/>
      </rPr>
      <t>の相談支援専門員を１名以上配置している。</t>
    </r>
    <rPh sb="2" eb="4">
      <t>コウジ</t>
    </rPh>
    <rPh sb="4" eb="7">
      <t>ノウキノウ</t>
    </rPh>
    <rPh sb="7" eb="9">
      <t>ショウガイ</t>
    </rPh>
    <rPh sb="9" eb="12">
      <t>シエンシャ</t>
    </rPh>
    <rPh sb="12" eb="14">
      <t>ヨウセイ</t>
    </rPh>
    <rPh sb="15" eb="16">
      <t>カン</t>
    </rPh>
    <rPh sb="37" eb="38">
      <t>メイ</t>
    </rPh>
    <phoneticPr fontId="2"/>
  </si>
  <si>
    <t>③　研修修了者が高次脳機能障害児者に対して直近６月以内において計画相談支援又は障がい児相談支援</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2"/>
  </si>
  <si>
    <t>※　根拠となる修了証の写し及び公表していることが分かる資料（ホームぺージの写し等）を別途添付すること。</t>
    <rPh sb="2" eb="4">
      <t>コンキョ</t>
    </rPh>
    <rPh sb="13" eb="14">
      <t>オヨ</t>
    </rPh>
    <rPh sb="15" eb="17">
      <t>コウヒョウ</t>
    </rPh>
    <rPh sb="24" eb="25">
      <t>ワ</t>
    </rPh>
    <rPh sb="27" eb="29">
      <t>シリョウ</t>
    </rPh>
    <rPh sb="37" eb="38">
      <t>ウツ</t>
    </rPh>
    <rPh sb="39" eb="40">
      <t>トウ</t>
    </rPh>
    <phoneticPr fontId="2"/>
  </si>
  <si>
    <t>※　各体制加算（Ⅰ）については、①～③（精神障害者支援体制加算については④）までがすべて「有」の場合算定可。</t>
    <rPh sb="2" eb="3">
      <t>カク</t>
    </rPh>
    <rPh sb="3" eb="5">
      <t>タイセイ</t>
    </rPh>
    <rPh sb="5" eb="7">
      <t>カサン</t>
    </rPh>
    <rPh sb="20" eb="22">
      <t>セイシン</t>
    </rPh>
    <rPh sb="22" eb="25">
      <t>ショウガイシャ</t>
    </rPh>
    <rPh sb="25" eb="27">
      <t>シエン</t>
    </rPh>
    <rPh sb="27" eb="29">
      <t>タイセイ</t>
    </rPh>
    <rPh sb="29" eb="31">
      <t>カサン</t>
    </rPh>
    <rPh sb="45" eb="46">
      <t>アリ</t>
    </rPh>
    <rPh sb="48" eb="50">
      <t>バアイ</t>
    </rPh>
    <rPh sb="50" eb="52">
      <t>サンテイ</t>
    </rPh>
    <rPh sb="52" eb="53">
      <t>カ</t>
    </rPh>
    <phoneticPr fontId="2"/>
  </si>
  <si>
    <t>※　各体制加算（Ⅱ）については、①及び②が「有」の場合算定可。</t>
    <rPh sb="2" eb="3">
      <t>カク</t>
    </rPh>
    <rPh sb="3" eb="5">
      <t>タイセイ</t>
    </rPh>
    <rPh sb="5" eb="7">
      <t>カサン</t>
    </rPh>
    <rPh sb="17" eb="18">
      <t>オヨ</t>
    </rPh>
    <rPh sb="22" eb="23">
      <t>アリ</t>
    </rPh>
    <rPh sb="25" eb="27">
      <t>バアイ</t>
    </rPh>
    <rPh sb="27" eb="29">
      <t>サンテイ</t>
    </rPh>
    <rPh sb="29" eb="30">
      <t>カ</t>
    </rPh>
    <phoneticPr fontId="2"/>
  </si>
  <si>
    <t>　　年　　月　　日</t>
    <rPh sb="2" eb="3">
      <t>ネン</t>
    </rPh>
    <rPh sb="5" eb="6">
      <t>ガツ</t>
    </rPh>
    <rPh sb="8" eb="9">
      <t>ニチ</t>
    </rPh>
    <phoneticPr fontId="2"/>
  </si>
  <si>
    <t>届出者</t>
    <rPh sb="0" eb="2">
      <t>トドケデ</t>
    </rPh>
    <rPh sb="2" eb="3">
      <t>シャ</t>
    </rPh>
    <phoneticPr fontId="2"/>
  </si>
  <si>
    <t>名　　称</t>
    <rPh sb="0" eb="1">
      <t>ナ</t>
    </rPh>
    <rPh sb="3" eb="4">
      <t>ショウ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</si>
  <si>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</si>
  <si>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代表者の職・氏名</t>
    <rPh sb="0" eb="3">
      <t>ダイヒョウシャ</t>
    </rPh>
    <rPh sb="4" eb="5">
      <t>ショク</t>
    </rPh>
    <rPh sb="6" eb="8">
      <t>シメイ</t>
    </rPh>
    <phoneticPr fontId="2"/>
  </si>
  <si>
    <t>氏名</t>
    <rPh sb="0" eb="2">
      <t>シメイ</t>
    </rPh>
    <phoneticPr fontId="2"/>
  </si>
  <si>
    <t>月</t>
    <rPh sb="0" eb="1">
      <t>ツキ</t>
    </rPh>
    <phoneticPr fontId="2"/>
  </si>
  <si>
    <t>日</t>
    <rPh sb="0" eb="1">
      <t>ニチ</t>
    </rPh>
    <phoneticPr fontId="2"/>
  </si>
  <si>
    <t>異動等の区分</t>
    <rPh sb="0" eb="2">
      <t>イドウ</t>
    </rPh>
    <rPh sb="2" eb="3">
      <t>トウ</t>
    </rPh>
    <rPh sb="4" eb="6">
      <t>クブン</t>
    </rPh>
    <phoneticPr fontId="2"/>
  </si>
  <si>
    <t>異動年月日</t>
    <rPh sb="0" eb="2">
      <t>イドウ</t>
    </rPh>
    <rPh sb="2" eb="5">
      <t>ネンガッピ</t>
    </rPh>
    <phoneticPr fontId="2"/>
  </si>
  <si>
    <t>（別添52）</t>
    <rPh sb="1" eb="3">
      <t>ベッテン</t>
    </rPh>
    <phoneticPr fontId="9"/>
  </si>
  <si>
    <t>年　　月　　日</t>
    <rPh sb="0" eb="1">
      <t>ネン</t>
    </rPh>
    <rPh sb="3" eb="4">
      <t>ツキ</t>
    </rPh>
    <rPh sb="6" eb="7">
      <t>ヒ</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</si>
  <si>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</si>
  <si>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</si>
  <si>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１　届出区分</t>
    <rPh sb="2" eb="4">
      <t>トドケデ</t>
    </rPh>
    <rPh sb="4" eb="6">
      <t>クブン</t>
    </rPh>
    <phoneticPr fontId="61"/>
  </si>
  <si>
    <t>１　新規　　　　　２　変更　　　　　３　終了</t>
    <rPh sb="2" eb="4">
      <t>シンキ</t>
    </rPh>
    <rPh sb="11" eb="13">
      <t>ヘンコウ</t>
    </rPh>
    <rPh sb="20" eb="22">
      <t>シュウリョウ</t>
    </rPh>
    <phoneticPr fontId="61"/>
  </si>
  <si>
    <t>２　事業所の名称</t>
    <rPh sb="2" eb="4">
      <t>ジギョウ</t>
    </rPh>
    <rPh sb="4" eb="5">
      <t>ジョ</t>
    </rPh>
    <rPh sb="6" eb="8">
      <t>メイショウ</t>
    </rPh>
    <phoneticPr fontId="61"/>
  </si>
  <si>
    <t>３　地域生活支援拠点等
　としての位置付け</t>
    <rPh sb="2" eb="11">
      <t>チイキセイカツシエンキョテントウ</t>
    </rPh>
    <rPh sb="17" eb="20">
      <t>イチヅ</t>
    </rPh>
    <phoneticPr fontId="6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</si>
  <si>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9"/>
  </si>
  <si>
    <t>有　　　・　　　無</t>
    <rPh sb="0" eb="1">
      <t>ア</t>
    </rPh>
    <rPh sb="8" eb="9">
      <t>ナ</t>
    </rPh>
    <phoneticPr fontId="9"/>
  </si>
  <si>
    <t>市町村により地域生活支援拠点等として位置付けられた日付</t>
    <rPh sb="25" eb="27">
      <t>ヒヅケ</t>
    </rPh>
    <phoneticPr fontId="9"/>
  </si>
  <si>
    <t>年</t>
    <rPh sb="0" eb="1">
      <t>ネン</t>
    </rPh>
    <phoneticPr fontId="9"/>
  </si>
  <si>
    <t>月</t>
    <rPh sb="0" eb="1">
      <t>ツキ</t>
    </rPh>
    <phoneticPr fontId="9"/>
  </si>
  <si>
    <t>日</t>
    <rPh sb="0" eb="1">
      <t>ヒ</t>
    </rPh>
    <phoneticPr fontId="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</si>
  <si>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9"/>
  </si>
  <si>
    <t>※該当者が複数名いる場合は、各々の氏名を記載すること。</t>
    <phoneticPr fontId="9"/>
  </si>
  <si>
    <t>５　当該届出により算定する加算</t>
    <rPh sb="2" eb="4">
      <t>トウガイ</t>
    </rPh>
    <rPh sb="4" eb="6">
      <t>トドケデ</t>
    </rPh>
    <rPh sb="9" eb="11">
      <t>サンテイ</t>
    </rPh>
    <rPh sb="13" eb="15">
      <t>カサン</t>
    </rPh>
    <phoneticPr fontId="9"/>
  </si>
  <si>
    <t>≪緊急時対応加算　地域生活支援拠点等の場合≫</t>
    <rPh sb="9" eb="18">
      <t>チイキセイカツシエンキョテントウ</t>
    </rPh>
    <rPh sb="19" eb="21">
      <t>バアイ</t>
    </rPh>
    <phoneticPr fontId="61"/>
  </si>
  <si>
    <t>対象：訪問系サービス※、
　　　重度障害者等包括支援（訪問系サービスのみ対象）</t>
    <rPh sb="3" eb="5">
      <t>ホウモン</t>
    </rPh>
    <rPh sb="5" eb="6">
      <t>ケイ</t>
    </rPh>
    <rPh sb="27" eb="29">
      <t>ホウモン</t>
    </rPh>
    <rPh sb="29" eb="30">
      <t>ケイ</t>
    </rPh>
    <rPh sb="36" eb="38">
      <t>タイショウ</t>
    </rPh>
    <phoneticPr fontId="9"/>
  </si>
  <si>
    <t>≪緊急時支援加算　地域生活支援拠点等の場合≫</t>
    <phoneticPr fontId="61"/>
  </si>
  <si>
    <t>対象：自立生活援助、地域定着支援、
　　　重度障害者等包括支援（自立生活援助のみ対象）</t>
    <rPh sb="32" eb="38">
      <t>ジリツセイカツエンジョ</t>
    </rPh>
    <rPh sb="40" eb="42">
      <t>タイショウ</t>
    </rPh>
    <phoneticPr fontId="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</si>
  <si>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1"/>
  </si>
  <si>
    <t>対象：短期入所、重度障害者等包括支援</t>
    <phoneticPr fontId="9"/>
  </si>
  <si>
    <t>≪緊急時受入加算≫</t>
    <rPh sb="1" eb="8">
      <t>キンキュウジウケイレカサン</t>
    </rPh>
    <phoneticPr fontId="61"/>
  </si>
  <si>
    <t>対象：日中系サービス※</t>
    <phoneticPr fontId="9"/>
  </si>
  <si>
    <t>≪障害福祉サービスの体験利用加算≫</t>
    <rPh sb="14" eb="16">
      <t>カサン</t>
    </rPh>
    <phoneticPr fontId="61"/>
  </si>
  <si>
    <t>≪体験利用支援加算・体験宿泊加算≫</t>
    <phoneticPr fontId="61"/>
  </si>
  <si>
    <t>対象：地域移行支援</t>
    <phoneticPr fontId="9"/>
  </si>
  <si>
    <t>≪地域移行促進加算（Ⅱ）≫</t>
    <rPh sb="1" eb="3">
      <t>チイキ</t>
    </rPh>
    <rPh sb="3" eb="5">
      <t>イコウ</t>
    </rPh>
    <rPh sb="5" eb="7">
      <t>ソクシン</t>
    </rPh>
    <rPh sb="7" eb="9">
      <t>カサン</t>
    </rPh>
    <phoneticPr fontId="61"/>
  </si>
  <si>
    <t>対象：施設入所支援</t>
    <phoneticPr fontId="9"/>
  </si>
  <si>
    <t>≪地域生活支援拠点等相談強化加算≫</t>
    <phoneticPr fontId="61"/>
  </si>
  <si>
    <t>対象：計画相談支援、障害児相談支援</t>
    <phoneticPr fontId="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</si>
  <si>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9"/>
  </si>
  <si>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</si>
  <si>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</si>
  <si>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福　岡　市　長</t>
    <rPh sb="1" eb="2">
      <t>フク</t>
    </rPh>
    <rPh sb="3" eb="4">
      <t>オカ</t>
    </rPh>
    <rPh sb="5" eb="6">
      <t>シ</t>
    </rPh>
    <rPh sb="7" eb="8">
      <t>チョウ</t>
    </rPh>
    <phoneticPr fontId="2"/>
  </si>
  <si>
    <t>令和</t>
    <rPh sb="0" eb="2">
      <t>レイワ</t>
    </rPh>
    <phoneticPr fontId="2"/>
  </si>
  <si>
    <t>主たる事務所
の所在地</t>
    <rPh sb="0" eb="1">
      <t>シュ</t>
    </rPh>
    <rPh sb="3" eb="5">
      <t>ジム</t>
    </rPh>
    <rPh sb="5" eb="6">
      <t>ショ</t>
    </rPh>
    <rPh sb="8" eb="11">
      <t>ショザイチ</t>
    </rPh>
    <phoneticPr fontId="2"/>
  </si>
  <si>
    <t>：</t>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</si>
  <si>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</si>
  <si>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</si>
  <si>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</si>
  <si>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</si>
  <si>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</si>
  <si>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</si>
  <si>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</si>
  <si>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</si>
  <si>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</si>
  <si>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</si>
  <si>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</si>
  <si>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</si>
  <si>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</si>
  <si>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</si>
  <si>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</si>
  <si>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</si>
  <si>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</si>
  <si>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</si>
  <si>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</si>
  <si>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</si>
  <si>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</si>
  <si>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</si>
  <si>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</si>
  <si>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</si>
  <si>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</si>
  <si>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</si>
  <si>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</si>
  <si>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</si>
  <si>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</si>
  <si>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</si>
  <si>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</si>
  <si>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</si>
  <si>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</si>
  <si>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</si>
  <si>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</si>
  <si>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障害児相談支援</t>
    <rPh sb="0" eb="3">
      <t>ショウガイジ</t>
    </rPh>
    <rPh sb="3" eb="5">
      <t>ソウダン</t>
    </rPh>
    <rPh sb="5" eb="7">
      <t>シエン</t>
    </rPh>
    <phoneticPr fontId="9"/>
  </si>
  <si>
    <t>407…</t>
    <phoneticPr fontId="9"/>
  </si>
  <si>
    <t>403…</t>
    <phoneticPr fontId="9"/>
  </si>
  <si>
    <t>（別添22）</t>
    <rPh sb="1" eb="3">
      <t>ベッテン</t>
    </rPh>
    <phoneticPr fontId="42"/>
  </si>
  <si>
    <t>ピアサポート体制加算に関する届出書</t>
    <rPh sb="6" eb="8">
      <t>タイセイ</t>
    </rPh>
    <rPh sb="8" eb="10">
      <t>カサン</t>
    </rPh>
    <rPh sb="11" eb="12">
      <t>カン</t>
    </rPh>
    <rPh sb="14" eb="16">
      <t>トドケデ</t>
    </rPh>
    <rPh sb="16" eb="17">
      <t>ショ</t>
    </rPh>
    <phoneticPr fontId="2"/>
  </si>
  <si>
    <t>１　事業所名</t>
    <rPh sb="2" eb="5">
      <t>ジギョウショ</t>
    </rPh>
    <rPh sb="5" eb="6">
      <t>メイ</t>
    </rPh>
    <phoneticPr fontId="2"/>
  </si>
  <si>
    <t>２　サービスの種類</t>
    <rPh sb="7" eb="9">
      <t>シュルイ</t>
    </rPh>
    <phoneticPr fontId="2"/>
  </si>
  <si>
    <t>３　異動区分</t>
    <rPh sb="2" eb="4">
      <t>イドウ</t>
    </rPh>
    <rPh sb="4" eb="6">
      <t>クブン</t>
    </rPh>
    <phoneticPr fontId="2"/>
  </si>
  <si>
    <t>１　新規　　　　　２　変更　　　　　３　終了</t>
    <rPh sb="2" eb="4">
      <t>シンキ</t>
    </rPh>
    <rPh sb="11" eb="13">
      <t>ヘンコウ</t>
    </rPh>
    <rPh sb="20" eb="22">
      <t>シュウリョウ</t>
    </rPh>
    <phoneticPr fontId="2"/>
  </si>
  <si>
    <t>４　障害者ピアサ
　ポート研修修了
　職員</t>
    <rPh sb="15" eb="17">
      <t>シュウリョウ</t>
    </rPh>
    <rPh sb="19" eb="21">
      <t>ショクイン</t>
    </rPh>
    <phoneticPr fontId="2"/>
  </si>
  <si>
    <t>＜雇用されている障がい者又は障がい者であった者＞</t>
    <rPh sb="1" eb="3">
      <t>コヨウ</t>
    </rPh>
    <rPh sb="8" eb="9">
      <t>ショウ</t>
    </rPh>
    <rPh sb="11" eb="12">
      <t>シャ</t>
    </rPh>
    <rPh sb="12" eb="13">
      <t>マタ</t>
    </rPh>
    <rPh sb="14" eb="15">
      <t>ショウ</t>
    </rPh>
    <rPh sb="17" eb="18">
      <t>シャ</t>
    </rPh>
    <rPh sb="22" eb="23">
      <t>シャ</t>
    </rPh>
    <phoneticPr fontId="2"/>
  </si>
  <si>
    <t>職種</t>
    <rPh sb="0" eb="2">
      <t>ショクシュ</t>
    </rPh>
    <phoneticPr fontId="2"/>
  </si>
  <si>
    <t>修了した研修の名称</t>
    <rPh sb="0" eb="2">
      <t>シュウリョウ</t>
    </rPh>
    <rPh sb="4" eb="6">
      <t>ケンシュウ</t>
    </rPh>
    <rPh sb="7" eb="9">
      <t>メイショウ</t>
    </rPh>
    <phoneticPr fontId="2"/>
  </si>
  <si>
    <t>受講
年度</t>
    <rPh sb="0" eb="2">
      <t>ジュコウ</t>
    </rPh>
    <rPh sb="3" eb="5">
      <t>ネンド</t>
    </rPh>
    <phoneticPr fontId="42"/>
  </si>
  <si>
    <t>研修の
実施主体</t>
    <phoneticPr fontId="42"/>
  </si>
  <si>
    <t>年</t>
    <rPh sb="0" eb="1">
      <t>ネン</t>
    </rPh>
    <phoneticPr fontId="42"/>
  </si>
  <si>
    <t>常勤（人）</t>
    <rPh sb="0" eb="2">
      <t>ジョウキン</t>
    </rPh>
    <rPh sb="3" eb="4">
      <t>ニン</t>
    </rPh>
    <phoneticPr fontId="2"/>
  </si>
  <si>
    <t>非常勤（人）</t>
    <rPh sb="0" eb="3">
      <t>ヒジョウキン</t>
    </rPh>
    <rPh sb="4" eb="5">
      <t>ニン</t>
    </rPh>
    <phoneticPr fontId="2"/>
  </si>
  <si>
    <t>合計（人）</t>
    <rPh sb="0" eb="2">
      <t>ゴウケイ</t>
    </rPh>
    <rPh sb="3" eb="4">
      <t>ニン</t>
    </rPh>
    <phoneticPr fontId="2"/>
  </si>
  <si>
    <t>（0.5以上であること）　</t>
    <phoneticPr fontId="42"/>
  </si>
  <si>
    <t>実人員</t>
    <rPh sb="0" eb="3">
      <t>ジツジンイン</t>
    </rPh>
    <phoneticPr fontId="2"/>
  </si>
  <si>
    <t>常勤換算数</t>
    <rPh sb="0" eb="2">
      <t>ジョウキン</t>
    </rPh>
    <rPh sb="2" eb="4">
      <t>カンサン</t>
    </rPh>
    <rPh sb="4" eb="5">
      <t>スウ</t>
    </rPh>
    <phoneticPr fontId="2"/>
  </si>
  <si>
    <t>＜その他の職員＞</t>
    <rPh sb="3" eb="4">
      <t>タ</t>
    </rPh>
    <rPh sb="5" eb="7">
      <t>ショクイン</t>
    </rPh>
    <phoneticPr fontId="2"/>
  </si>
  <si>
    <t>５　研修の実施</t>
    <rPh sb="2" eb="4">
      <t>ケンシュウ</t>
    </rPh>
    <rPh sb="5" eb="7">
      <t>ジッシ</t>
    </rPh>
    <phoneticPr fontId="42"/>
  </si>
  <si>
    <t>　直上により配置した者のいずれかにより、当該事業所等の従業者に対し、障がい者に対する配慮等に関する研修を年１回以上行っている。</t>
    <phoneticPr fontId="42"/>
  </si>
  <si>
    <t>確認欄</t>
    <rPh sb="0" eb="2">
      <t>カクニン</t>
    </rPh>
    <rPh sb="2" eb="3">
      <t>ラン</t>
    </rPh>
    <phoneticPr fontId="42"/>
  </si>
  <si>
    <t>注１　研修を修了した職員は、＜障がい者又は障がい者であった者＞及び＜その他の職員＞それぞれ常勤換算
　　方法で0.5以上を配置（併設する事業所（指定自立生活援助事業所、指定地域移行支援事業所、指定地域
　　定着支援事業所、指定特定相談支援事業所又は指定障がい児相談支援事業所に限る。）の職員を兼務する
　　場合は当該兼務先を含む業務時間の合計が常勤換算方法で0.5以上になる場合を含む）してください。</t>
    <rPh sb="0" eb="1">
      <t>チュウ</t>
    </rPh>
    <rPh sb="3" eb="5">
      <t>ケンシュウ</t>
    </rPh>
    <rPh sb="6" eb="8">
      <t>シュウリョウ</t>
    </rPh>
    <rPh sb="10" eb="12">
      <t>ショクイン</t>
    </rPh>
    <rPh sb="19" eb="20">
      <t>マタ</t>
    </rPh>
    <rPh sb="29" eb="30">
      <t>モノ</t>
    </rPh>
    <rPh sb="31" eb="32">
      <t>オヨ</t>
    </rPh>
    <rPh sb="36" eb="37">
      <t>タ</t>
    </rPh>
    <rPh sb="38" eb="40">
      <t>ショクイン</t>
    </rPh>
    <rPh sb="45" eb="47">
      <t>ジョウキン</t>
    </rPh>
    <rPh sb="47" eb="49">
      <t>カンサン</t>
    </rPh>
    <rPh sb="52" eb="54">
      <t>ホウホウ</t>
    </rPh>
    <rPh sb="58" eb="60">
      <t>イジョウ</t>
    </rPh>
    <rPh sb="61" eb="63">
      <t>ハイチ</t>
    </rPh>
    <rPh sb="113" eb="115">
      <t>トクテイ</t>
    </rPh>
    <phoneticPr fontId="2"/>
  </si>
  <si>
    <t>注２　＜障がい者又は障がい者であった者＞の職種は、サービス管理責任者、地域生活支援員、地域移行支援
　　従事者、地域定着支援従事者、相談支援専門員、相談支援員、計画相談支援に従事する者、
　　障がい児相談支援に従事する者
　　　＜その他の職員＞の職種は、管理者、サービス管理責任者、地域生活支援員、地域移行支援従事者、
　　地域定着支援従事者、相談支援専門員、相談支援員、計画相談支援に従事する者、障がい児相談支援に
　　従事する者が対象。</t>
    <rPh sb="0" eb="1">
      <t>チュウ</t>
    </rPh>
    <rPh sb="74" eb="79">
      <t>ソウダンシエンイン</t>
    </rPh>
    <rPh sb="180" eb="185">
      <t>ソウダンシエンイン</t>
    </rPh>
    <phoneticPr fontId="42"/>
  </si>
  <si>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2"/>
  </si>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</sst>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409]d;@"/>
    <numFmt numFmtId="178" formatCode="aaa"/>
    <numFmt numFmtId="179" formatCode="0.0_ "/>
    <numFmt numFmtId="180" formatCode="[$-409]d&quot;月&quot;"/>
  </numFmts>
  <fonts count="84">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sz val="11"/>
      <color theme="1"/>
      <name val="ＭＳ Ｐゴシック"/>
      <family val="3"/>
      <charset val="128"/>
      <scheme val="minor"/>
    </font>
    <font>
      <sz val="11"/>
      <color indexed="8"/>
      <name val="ＭＳ Ｐゴシック"/>
      <family val="3"/>
      <charset val="128"/>
      <scheme val="minor"/>
    </font>
    <font>
      <sz val="6"/>
      <name val="ＭＳ Ｐゴシック"/>
      <family val="3"/>
      <charset val="128"/>
      <scheme val="minor"/>
    </font>
    <font>
      <sz val="6"/>
      <name val="游ゴシック"/>
      <family val="3"/>
      <charset val="128"/>
    </font>
    <font>
      <sz val="11"/>
      <name val="BIZ UDPゴシック"/>
      <family val="3"/>
      <charset val="128"/>
    </font>
    <font>
      <sz val="11"/>
      <color rgb="FF000000"/>
      <name val="游ゴシック"/>
      <family val="3"/>
      <charset val="128"/>
    </font>
    <font>
      <sz val="18"/>
      <name val="ＭＳ ゴシック"/>
      <family val="3"/>
      <charset val="128"/>
    </font>
    <font>
      <sz val="11"/>
      <color rgb="FFFF0000"/>
      <name val="ＭＳ ゴシック"/>
      <family val="3"/>
      <charset val="128"/>
    </font>
    <font>
      <sz val="11"/>
      <color theme="1"/>
      <name val="ＭＳ ゴシック"/>
      <family val="3"/>
      <charset val="128"/>
    </font>
    <font>
      <sz val="14"/>
      <color theme="1"/>
      <name val="ＭＳ Ｐゴシック"/>
      <family val="3"/>
      <charset val="128"/>
    </font>
    <font>
      <sz val="11"/>
      <color indexed="81"/>
      <name val="MS P ゴシック"/>
      <family val="3"/>
      <charset val="128"/>
    </font>
    <font>
      <u/>
      <sz val="11"/>
      <color indexed="81"/>
      <name val="MS P ゴシック"/>
      <family val="3"/>
      <charset val="128"/>
    </font>
    <font>
      <sz val="10.5"/>
      <color theme="1"/>
      <name val="ＭＳ ゴシック"/>
      <family val="3"/>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trike/>
      <sz val="11"/>
      <name val="ＭＳ Ｐゴシック"/>
      <family val="3"/>
      <charset val="128"/>
      <scheme val="minor"/>
    </font>
    <font>
      <u/>
      <sz val="11"/>
      <color rgb="FFFF0000"/>
      <name val="ＭＳ Ｐゴシック"/>
      <family val="3"/>
      <charset val="128"/>
      <scheme val="minor"/>
    </font>
    <font>
      <b/>
      <sz val="14"/>
      <name val="ＭＳ Ｐゴシック"/>
      <family val="3"/>
      <charset val="128"/>
    </font>
    <font>
      <sz val="12"/>
      <name val="HGPｺﾞｼｯｸM"/>
      <family val="3"/>
      <charset val="128"/>
    </font>
    <font>
      <sz val="11"/>
      <name val="HGPｺﾞｼｯｸM"/>
      <family val="3"/>
      <charset val="128"/>
    </font>
    <font>
      <b/>
      <sz val="12"/>
      <name val="HGPｺﾞｼｯｸM"/>
      <family val="3"/>
      <charset val="128"/>
    </font>
    <font>
      <b/>
      <sz val="12"/>
      <color indexed="10"/>
      <name val="HGPｺﾞｼｯｸM"/>
      <family val="3"/>
      <charset val="128"/>
    </font>
    <font>
      <b/>
      <sz val="12"/>
      <name val="ＭＳ Ｐゴシック"/>
      <family val="3"/>
      <charset val="128"/>
      <scheme val="minor"/>
    </font>
    <font>
      <sz val="12"/>
      <color rgb="FFFF0000"/>
      <name val="ＭＳ Ｐゴシック"/>
      <family val="3"/>
      <charset val="128"/>
      <scheme val="minor"/>
    </font>
    <font>
      <strike/>
      <sz val="12"/>
      <name val="ＭＳ Ｐゴシック"/>
      <family val="3"/>
      <charset val="128"/>
      <scheme val="minor"/>
    </font>
    <font>
      <u/>
      <sz val="12"/>
      <color rgb="FFFF0000"/>
      <name val="ＭＳ Ｐゴシック"/>
      <family val="3"/>
      <charset val="128"/>
      <scheme val="minor"/>
    </font>
    <font>
      <sz val="12"/>
      <name val="ＭＳ Ｐゴシック"/>
      <family val="3"/>
      <charset val="128"/>
    </font>
    <font>
      <sz val="11"/>
      <color rgb="FFFF0000"/>
      <name val="ＭＳ Ｐゴシック"/>
      <family val="3"/>
      <charset val="128"/>
    </font>
    <font>
      <sz val="14"/>
      <name val="ＭＳ Ｐゴシック"/>
      <family val="3"/>
      <charset val="128"/>
    </font>
    <font>
      <sz val="9"/>
      <name val="ＭＳ Ｐゴシック"/>
      <family val="3"/>
      <charset val="128"/>
    </font>
    <font>
      <u/>
      <sz val="11"/>
      <color rgb="FFFF0000"/>
      <name val="ＭＳ Ｐゴシック"/>
      <family val="3"/>
      <charset val="128"/>
    </font>
    <font>
      <sz val="6"/>
      <name val="ＭＳ Ｐゴシック"/>
      <family val="2"/>
      <charset val="128"/>
      <scheme val="minor"/>
    </font>
    <font>
      <b/>
      <sz val="11"/>
      <name val="ＭＳ ゴシック"/>
      <family val="3"/>
      <charset val="128"/>
    </font>
    <font>
      <sz val="10"/>
      <color theme="1"/>
      <name val="ＭＳ Ｐゴシック"/>
      <family val="3"/>
      <charset val="128"/>
      <scheme val="minor"/>
    </font>
    <font>
      <sz val="10"/>
      <color indexed="8"/>
      <name val="ＭＳ ゴシック"/>
      <family val="3"/>
      <charset val="128"/>
    </font>
    <font>
      <sz val="10"/>
      <color theme="1"/>
      <name val="ＭＳ ゴシック"/>
      <family val="3"/>
      <charset val="128"/>
    </font>
    <font>
      <sz val="9"/>
      <name val="ＭＳ 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0"/>
      <name val="ＭＳ Ｐゴシック"/>
      <family val="3"/>
      <charset val="128"/>
    </font>
    <font>
      <sz val="10"/>
      <name val="ＭＳ Ｐゴシック"/>
      <family val="3"/>
      <charset val="128"/>
    </font>
    <font>
      <b/>
      <sz val="11"/>
      <color rgb="FFFF0000"/>
      <name val="ＭＳ Ｐゴシック"/>
      <family val="3"/>
      <charset val="128"/>
    </font>
    <font>
      <b/>
      <sz val="14"/>
      <name val="ＭＳ 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4"/>
      <name val="ＭＳ ゴシック"/>
      <family val="3"/>
      <charset val="128"/>
    </font>
    <font>
      <sz val="11"/>
      <name val="ＭＳ 明朝"/>
      <family val="1"/>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7"/>
      <name val="ＭＳ ゴシック"/>
      <family val="3"/>
      <charset val="128"/>
    </font>
    <font>
      <b/>
      <sz val="9"/>
      <color indexed="81"/>
      <name val="MS P ゴシック"/>
      <family val="3"/>
      <charset val="128"/>
    </font>
  </fonts>
  <fills count="11">
    <fill>
      <patternFill patternType="none"/>
    </fill>
    <fill>
      <patternFill patternType="gray125"/>
    </fill>
    <fill>
      <patternFill patternType="solid">
        <fgColor rgb="FFFFFFCC"/>
        <bgColor indexed="64"/>
      </patternFill>
    </fill>
    <fill>
      <patternFill patternType="solid">
        <fgColor rgb="FFFFFFFF"/>
        <bgColor rgb="FFFFFFCC"/>
      </patternFill>
    </fill>
    <fill>
      <patternFill patternType="solid">
        <fgColor rgb="FFFFFFCC"/>
        <bgColor rgb="FFFFFFCC"/>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indexed="41"/>
        <bgColor indexed="64"/>
      </patternFill>
    </fill>
  </fills>
  <borders count="9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top style="double">
        <color indexed="64"/>
      </top>
      <bottom/>
      <diagonal/>
    </border>
    <border>
      <left/>
      <right style="thin">
        <color indexed="64"/>
      </right>
      <top style="double">
        <color indexed="64"/>
      </top>
      <bottom/>
      <diagonal/>
    </border>
    <border diagonalUp="1">
      <left/>
      <right/>
      <top/>
      <bottom/>
      <diagonal style="thin">
        <color indexed="64"/>
      </diagonal>
    </border>
    <border diagonalUp="1">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medium">
        <color indexed="64"/>
      </bottom>
      <diagonal/>
    </border>
    <border>
      <left style="double">
        <color indexed="64"/>
      </left>
      <right style="double">
        <color indexed="64"/>
      </right>
      <top style="double">
        <color indexed="64"/>
      </top>
      <bottom style="double">
        <color indexed="64"/>
      </bottom>
      <diagonal/>
    </border>
  </borders>
  <cellStyleXfs count="21">
    <xf numFmtId="0" fontId="0" fillId="0" borderId="0">
      <alignment vertical="center"/>
    </xf>
    <xf numFmtId="0" fontId="7" fillId="0" borderId="0">
      <alignment vertical="center"/>
    </xf>
    <xf numFmtId="0" fontId="7" fillId="0" borderId="0">
      <alignment vertical="center"/>
    </xf>
    <xf numFmtId="0" fontId="7" fillId="0" borderId="0"/>
    <xf numFmtId="0" fontId="3" fillId="0" borderId="0"/>
    <xf numFmtId="0" fontId="7" fillId="0" borderId="0">
      <alignment vertical="center"/>
    </xf>
    <xf numFmtId="0" fontId="3" fillId="0" borderId="0">
      <alignment vertical="center"/>
    </xf>
    <xf numFmtId="0" fontId="3" fillId="0" borderId="0">
      <alignment vertical="center"/>
    </xf>
    <xf numFmtId="0" fontId="8" fillId="0" borderId="0">
      <alignment vertical="center"/>
    </xf>
    <xf numFmtId="0" fontId="3" fillId="0" borderId="0">
      <alignment vertical="center"/>
    </xf>
    <xf numFmtId="0" fontId="3" fillId="0" borderId="0">
      <alignment vertical="center"/>
    </xf>
    <xf numFmtId="0" fontId="12" fillId="0" borderId="0">
      <alignment vertical="center"/>
    </xf>
    <xf numFmtId="0" fontId="1" fillId="0" borderId="0">
      <alignment vertical="center"/>
    </xf>
    <xf numFmtId="38" fontId="3" fillId="0" borderId="0" applyFont="0" applyFill="0" applyBorder="0" applyAlignment="0" applyProtection="0">
      <alignment vertical="center"/>
    </xf>
    <xf numFmtId="0" fontId="7" fillId="0" borderId="0">
      <alignment vertical="center"/>
    </xf>
    <xf numFmtId="0" fontId="3" fillId="0" borderId="0">
      <alignment vertical="center"/>
    </xf>
    <xf numFmtId="0" fontId="7" fillId="0" borderId="0">
      <alignment vertical="center"/>
    </xf>
    <xf numFmtId="0" fontId="46" fillId="0" borderId="0">
      <alignment vertical="center"/>
    </xf>
    <xf numFmtId="0" fontId="3" fillId="0" borderId="0"/>
    <xf numFmtId="0" fontId="3" fillId="0" borderId="0">
      <alignment vertical="center"/>
    </xf>
    <xf numFmtId="0" fontId="3" fillId="0" borderId="0">
      <alignment vertical="center"/>
    </xf>
  </cellStyleXfs>
  <cellXfs count="721">
    <xf numFmtId="0" fontId="0" fillId="0" borderId="0" xfId="0">
      <alignment vertical="center"/>
    </xf>
    <xf numFmtId="0" fontId="13" fillId="5" borderId="0" xfId="9" applyFont="1" applyFill="1" applyAlignment="1">
      <alignment vertical="center"/>
    </xf>
    <xf numFmtId="0" fontId="5" fillId="5" borderId="0" xfId="9" applyFont="1" applyFill="1">
      <alignment vertical="center"/>
    </xf>
    <xf numFmtId="0" fontId="5" fillId="5" borderId="0" xfId="9" applyFont="1" applyFill="1" applyBorder="1">
      <alignment vertical="center"/>
    </xf>
    <xf numFmtId="0" fontId="14" fillId="5" borderId="14" xfId="9" applyFont="1" applyFill="1" applyBorder="1">
      <alignment vertical="center"/>
    </xf>
    <xf numFmtId="0" fontId="14" fillId="5" borderId="0" xfId="9" applyFont="1" applyFill="1">
      <alignment vertical="center"/>
    </xf>
    <xf numFmtId="0" fontId="6" fillId="3" borderId="0" xfId="9" applyFont="1" applyFill="1" applyAlignment="1" applyProtection="1">
      <alignment horizontal="center" vertical="center"/>
      <protection locked="0"/>
    </xf>
    <xf numFmtId="0" fontId="16" fillId="5" borderId="0" xfId="9" applyFont="1" applyFill="1" applyAlignment="1">
      <alignment vertical="top"/>
    </xf>
    <xf numFmtId="0" fontId="16" fillId="5" borderId="0" xfId="10" applyFont="1" applyFill="1" applyAlignment="1">
      <alignment horizontal="left" vertical="top"/>
    </xf>
    <xf numFmtId="0" fontId="4" fillId="5" borderId="0" xfId="10" applyFont="1" applyFill="1" applyAlignment="1">
      <alignment horizontal="left" vertical="center" wrapText="1"/>
    </xf>
    <xf numFmtId="0" fontId="3" fillId="5" borderId="0" xfId="4" applyFont="1" applyFill="1"/>
    <xf numFmtId="0" fontId="5" fillId="5" borderId="0" xfId="9" applyFont="1" applyFill="1" applyAlignment="1">
      <alignment horizontal="left" vertical="center"/>
    </xf>
    <xf numFmtId="0" fontId="5" fillId="2" borderId="2" xfId="9" applyFont="1" applyFill="1" applyBorder="1" applyAlignment="1">
      <alignment horizontal="center" vertical="center"/>
    </xf>
    <xf numFmtId="0" fontId="5" fillId="2" borderId="0" xfId="9" applyFont="1" applyFill="1" applyBorder="1">
      <alignment vertical="center"/>
    </xf>
    <xf numFmtId="0" fontId="5" fillId="2" borderId="2" xfId="9" applyFont="1" applyFill="1" applyBorder="1">
      <alignment vertical="center"/>
    </xf>
    <xf numFmtId="0" fontId="5" fillId="2" borderId="14" xfId="9" applyFont="1" applyFill="1" applyBorder="1">
      <alignment vertical="center"/>
    </xf>
    <xf numFmtId="0" fontId="14" fillId="5" borderId="0" xfId="9" applyFont="1" applyFill="1" applyBorder="1">
      <alignment vertical="center"/>
    </xf>
    <xf numFmtId="0" fontId="20" fillId="0" borderId="6" xfId="14" applyFont="1" applyBorder="1" applyAlignment="1">
      <alignment horizontal="left" vertical="center"/>
    </xf>
    <xf numFmtId="0" fontId="20" fillId="0" borderId="0" xfId="14" applyFont="1" applyAlignment="1">
      <alignment horizontal="left" vertical="center"/>
    </xf>
    <xf numFmtId="0" fontId="20" fillId="0" borderId="0" xfId="14" applyFont="1">
      <alignment vertical="center"/>
    </xf>
    <xf numFmtId="0" fontId="20" fillId="0" borderId="5" xfId="14" applyFont="1" applyBorder="1" applyAlignment="1">
      <alignment horizontal="center" vertical="center"/>
    </xf>
    <xf numFmtId="0" fontId="22" fillId="0" borderId="5" xfId="14" applyFont="1" applyBorder="1" applyAlignment="1">
      <alignment horizontal="left" vertical="center"/>
    </xf>
    <xf numFmtId="0" fontId="20" fillId="0" borderId="4" xfId="14" applyFont="1" applyBorder="1" applyAlignment="1">
      <alignment horizontal="left" vertical="center"/>
    </xf>
    <xf numFmtId="0" fontId="20" fillId="0" borderId="5" xfId="14" applyFont="1" applyBorder="1" applyAlignment="1">
      <alignment horizontal="left" vertical="center"/>
    </xf>
    <xf numFmtId="0" fontId="20" fillId="0" borderId="1" xfId="14" applyFont="1" applyBorder="1" applyAlignment="1">
      <alignment horizontal="left" vertical="center"/>
    </xf>
    <xf numFmtId="0" fontId="20" fillId="0" borderId="10" xfId="14" applyFont="1" applyBorder="1" applyAlignment="1">
      <alignment horizontal="left" vertical="center"/>
    </xf>
    <xf numFmtId="0" fontId="20" fillId="0" borderId="11" xfId="14" applyFont="1" applyBorder="1" applyAlignment="1">
      <alignment horizontal="center" vertical="center"/>
    </xf>
    <xf numFmtId="0" fontId="26" fillId="0" borderId="0" xfId="14" applyFont="1" applyAlignment="1">
      <alignment horizontal="left" vertical="center"/>
    </xf>
    <xf numFmtId="0" fontId="20" fillId="0" borderId="57" xfId="14" applyFont="1" applyBorder="1" applyAlignment="1">
      <alignment horizontal="left" vertical="center"/>
    </xf>
    <xf numFmtId="0" fontId="20" fillId="0" borderId="58" xfId="14" applyFont="1" applyBorder="1" applyAlignment="1">
      <alignment horizontal="left" vertical="center"/>
    </xf>
    <xf numFmtId="0" fontId="20" fillId="0" borderId="59" xfId="14" applyFont="1" applyBorder="1" applyAlignment="1">
      <alignment horizontal="left" vertical="center"/>
    </xf>
    <xf numFmtId="0" fontId="20" fillId="0" borderId="7" xfId="14" applyFont="1" applyBorder="1" applyAlignment="1">
      <alignment horizontal="left" vertical="center"/>
    </xf>
    <xf numFmtId="0" fontId="20" fillId="0" borderId="3" xfId="14" applyFont="1" applyBorder="1" applyAlignment="1">
      <alignment horizontal="left" vertical="center"/>
    </xf>
    <xf numFmtId="0" fontId="20" fillId="0" borderId="8" xfId="14" applyFont="1" applyBorder="1" applyAlignment="1">
      <alignment horizontal="left" vertical="center"/>
    </xf>
    <xf numFmtId="0" fontId="20" fillId="0" borderId="63" xfId="14" applyFont="1" applyBorder="1" applyAlignment="1">
      <alignment horizontal="left" vertical="center"/>
    </xf>
    <xf numFmtId="0" fontId="20" fillId="0" borderId="0" xfId="14" applyFont="1" applyAlignment="1">
      <alignment horizontal="center" vertical="center"/>
    </xf>
    <xf numFmtId="0" fontId="28" fillId="0" borderId="0" xfId="15" applyFont="1">
      <alignment vertical="center"/>
    </xf>
    <xf numFmtId="0" fontId="3" fillId="0" borderId="0" xfId="15">
      <alignment vertical="center"/>
    </xf>
    <xf numFmtId="0" fontId="30" fillId="0" borderId="56" xfId="15" applyFont="1" applyBorder="1" applyAlignment="1">
      <alignment horizontal="center" vertical="center" wrapText="1"/>
    </xf>
    <xf numFmtId="0" fontId="29" fillId="0" borderId="65" xfId="15" applyFont="1" applyBorder="1" applyAlignment="1">
      <alignment horizontal="left" vertical="center" wrapText="1"/>
    </xf>
    <xf numFmtId="0" fontId="29" fillId="0" borderId="56" xfId="15" applyFont="1" applyBorder="1" applyAlignment="1">
      <alignment horizontal="center" vertical="center" wrapText="1"/>
    </xf>
    <xf numFmtId="0" fontId="29" fillId="0" borderId="52" xfId="15" applyFont="1" applyBorder="1" applyAlignment="1">
      <alignment horizontal="left" vertical="center" wrapText="1"/>
    </xf>
    <xf numFmtId="0" fontId="29" fillId="0" borderId="64" xfId="15" applyFont="1" applyBorder="1" applyAlignment="1">
      <alignment horizontal="center" vertical="center" wrapText="1"/>
    </xf>
    <xf numFmtId="0" fontId="29" fillId="0" borderId="52" xfId="15" applyFont="1" applyBorder="1" applyAlignment="1">
      <alignment horizontal="center" vertical="center" wrapText="1"/>
    </xf>
    <xf numFmtId="0" fontId="21" fillId="0" borderId="0" xfId="14" applyFont="1" applyAlignment="1">
      <alignment horizontal="left" vertical="center"/>
    </xf>
    <xf numFmtId="0" fontId="21" fillId="0" borderId="0" xfId="14" applyFont="1" applyAlignment="1">
      <alignment vertical="top"/>
    </xf>
    <xf numFmtId="0" fontId="21" fillId="0" borderId="0" xfId="14" applyFont="1">
      <alignment vertical="center"/>
    </xf>
    <xf numFmtId="0" fontId="21" fillId="0" borderId="5" xfId="14" applyFont="1" applyBorder="1" applyAlignment="1">
      <alignment horizontal="center" vertical="center"/>
    </xf>
    <xf numFmtId="0" fontId="21" fillId="0" borderId="5" xfId="14" applyFont="1" applyBorder="1" applyAlignment="1">
      <alignment horizontal="left" vertical="center"/>
    </xf>
    <xf numFmtId="0" fontId="21" fillId="0" borderId="4" xfId="14" applyFont="1" applyBorder="1" applyAlignment="1">
      <alignment horizontal="left" vertical="center"/>
    </xf>
    <xf numFmtId="0" fontId="21" fillId="0" borderId="6" xfId="14" applyFont="1" applyBorder="1" applyAlignment="1">
      <alignment horizontal="left" vertical="center"/>
    </xf>
    <xf numFmtId="0" fontId="21" fillId="0" borderId="1" xfId="14" applyFont="1" applyBorder="1" applyAlignment="1">
      <alignment horizontal="left" vertical="center"/>
    </xf>
    <xf numFmtId="0" fontId="21" fillId="0" borderId="10" xfId="14" applyFont="1" applyBorder="1" applyAlignment="1">
      <alignment horizontal="left" vertical="center"/>
    </xf>
    <xf numFmtId="0" fontId="21" fillId="0" borderId="11" xfId="14" applyFont="1" applyBorder="1" applyAlignment="1">
      <alignment horizontal="center" vertical="center"/>
    </xf>
    <xf numFmtId="0" fontId="35" fillId="0" borderId="0" xfId="14" applyFont="1" applyAlignment="1">
      <alignment horizontal="left" vertical="center"/>
    </xf>
    <xf numFmtId="0" fontId="21" fillId="0" borderId="3" xfId="14" applyFont="1" applyBorder="1" applyAlignment="1">
      <alignment horizontal="left" vertical="center"/>
    </xf>
    <xf numFmtId="0" fontId="21" fillId="0" borderId="57" xfId="14" applyFont="1" applyBorder="1" applyAlignment="1">
      <alignment horizontal="left" vertical="center"/>
    </xf>
    <xf numFmtId="0" fontId="21" fillId="0" borderId="58" xfId="14" applyFont="1" applyBorder="1" applyAlignment="1">
      <alignment horizontal="left" vertical="center"/>
    </xf>
    <xf numFmtId="0" fontId="21" fillId="0" borderId="8" xfId="14" applyFont="1" applyBorder="1" applyAlignment="1">
      <alignment horizontal="left" vertical="center"/>
    </xf>
    <xf numFmtId="0" fontId="21" fillId="0" borderId="7" xfId="14" applyFont="1" applyBorder="1" applyAlignment="1">
      <alignment horizontal="left" vertical="center"/>
    </xf>
    <xf numFmtId="0" fontId="21" fillId="0" borderId="9" xfId="14" applyFont="1" applyBorder="1" applyAlignment="1">
      <alignment horizontal="left" vertical="center"/>
    </xf>
    <xf numFmtId="0" fontId="29" fillId="0" borderId="19" xfId="15" applyFont="1" applyBorder="1" applyAlignment="1">
      <alignment horizontal="center" vertical="center" wrapText="1"/>
    </xf>
    <xf numFmtId="0" fontId="29" fillId="0" borderId="53" xfId="15" applyFont="1" applyBorder="1" applyAlignment="1">
      <alignment horizontal="left" vertical="center" wrapText="1"/>
    </xf>
    <xf numFmtId="0" fontId="29" fillId="0" borderId="0" xfId="15" applyFont="1" applyAlignment="1">
      <alignment horizontal="center" vertical="center" wrapText="1"/>
    </xf>
    <xf numFmtId="0" fontId="3" fillId="0" borderId="51" xfId="15" applyBorder="1">
      <alignment vertical="center"/>
    </xf>
    <xf numFmtId="0" fontId="29" fillId="0" borderId="65" xfId="15" applyFont="1" applyBorder="1" applyAlignment="1">
      <alignment horizontal="center" vertical="center" wrapText="1"/>
    </xf>
    <xf numFmtId="0" fontId="29" fillId="0" borderId="51" xfId="15" applyFont="1" applyBorder="1" applyAlignment="1">
      <alignment horizontal="center" vertical="center" wrapText="1"/>
    </xf>
    <xf numFmtId="0" fontId="29" fillId="0" borderId="21" xfId="15" applyFont="1" applyBorder="1" applyAlignment="1">
      <alignment horizontal="center" vertical="center" wrapText="1"/>
    </xf>
    <xf numFmtId="0" fontId="29" fillId="0" borderId="52" xfId="15" applyFont="1" applyBorder="1">
      <alignment vertical="center"/>
    </xf>
    <xf numFmtId="0" fontId="37" fillId="0" borderId="52" xfId="15" applyFont="1" applyBorder="1" applyAlignment="1">
      <alignment horizontal="center" vertical="center"/>
    </xf>
    <xf numFmtId="0" fontId="37" fillId="0" borderId="65" xfId="15" applyFont="1" applyBorder="1" applyAlignment="1">
      <alignment horizontal="center" vertical="center"/>
    </xf>
    <xf numFmtId="0" fontId="29" fillId="0" borderId="52" xfId="15" applyFont="1" applyBorder="1" applyAlignment="1">
      <alignment vertical="center" wrapText="1"/>
    </xf>
    <xf numFmtId="0" fontId="29" fillId="0" borderId="55" xfId="15" applyFont="1" applyBorder="1" applyAlignment="1">
      <alignment horizontal="center" vertical="center" wrapText="1"/>
    </xf>
    <xf numFmtId="0" fontId="3" fillId="0" borderId="6" xfId="16" applyFont="1" applyBorder="1" applyAlignment="1">
      <alignment horizontal="left" vertical="center"/>
    </xf>
    <xf numFmtId="0" fontId="3" fillId="0" borderId="0" xfId="16" applyFont="1" applyAlignment="1">
      <alignment horizontal="left" vertical="center"/>
    </xf>
    <xf numFmtId="0" fontId="3" fillId="0" borderId="0" xfId="16" applyFont="1" applyAlignment="1">
      <alignment vertical="top"/>
    </xf>
    <xf numFmtId="0" fontId="38" fillId="0" borderId="0" xfId="16" applyFont="1" applyAlignment="1">
      <alignment horizontal="left" vertical="center" justifyLastLine="1"/>
    </xf>
    <xf numFmtId="0" fontId="3" fillId="0" borderId="0" xfId="16" applyFont="1" applyAlignment="1">
      <alignment horizontal="left" vertical="center" justifyLastLine="1"/>
    </xf>
    <xf numFmtId="0" fontId="3" fillId="0" borderId="4" xfId="16" applyFont="1" applyBorder="1" applyAlignment="1">
      <alignment horizontal="left" vertical="center"/>
    </xf>
    <xf numFmtId="0" fontId="3" fillId="0" borderId="8" xfId="16" applyFont="1" applyBorder="1" applyAlignment="1">
      <alignment horizontal="left" vertical="center"/>
    </xf>
    <xf numFmtId="0" fontId="3" fillId="0" borderId="9" xfId="16" applyFont="1" applyBorder="1" applyAlignment="1">
      <alignment horizontal="left" vertical="center"/>
    </xf>
    <xf numFmtId="0" fontId="3" fillId="0" borderId="7" xfId="16" applyFont="1" applyBorder="1" applyAlignment="1">
      <alignment horizontal="left" vertical="center"/>
    </xf>
    <xf numFmtId="0" fontId="3" fillId="0" borderId="3" xfId="16" applyFont="1" applyBorder="1" applyAlignment="1">
      <alignment horizontal="left" vertical="center"/>
    </xf>
    <xf numFmtId="0" fontId="3" fillId="0" borderId="63" xfId="16" applyFont="1" applyBorder="1" applyAlignment="1">
      <alignment horizontal="left" vertical="center"/>
    </xf>
    <xf numFmtId="0" fontId="3" fillId="0" borderId="5" xfId="16" applyFont="1" applyBorder="1" applyAlignment="1">
      <alignment horizontal="left" vertical="center"/>
    </xf>
    <xf numFmtId="0" fontId="3" fillId="0" borderId="7" xfId="16" applyFont="1" applyBorder="1">
      <alignment vertical="center"/>
    </xf>
    <xf numFmtId="0" fontId="3" fillId="0" borderId="3" xfId="16" applyFont="1" applyBorder="1">
      <alignment vertical="center"/>
    </xf>
    <xf numFmtId="0" fontId="3" fillId="0" borderId="63" xfId="16" applyFont="1" applyBorder="1">
      <alignment vertical="center"/>
    </xf>
    <xf numFmtId="0" fontId="40" fillId="0" borderId="0" xfId="16" applyFont="1">
      <alignment vertical="center"/>
    </xf>
    <xf numFmtId="0" fontId="40" fillId="0" borderId="9" xfId="16" applyFont="1" applyBorder="1">
      <alignment vertical="center"/>
    </xf>
    <xf numFmtId="0" fontId="40" fillId="0" borderId="7" xfId="16" applyFont="1" applyBorder="1" applyAlignment="1">
      <alignment horizontal="center" vertical="center"/>
    </xf>
    <xf numFmtId="0" fontId="40" fillId="0" borderId="3" xfId="16" applyFont="1" applyBorder="1">
      <alignment vertical="center"/>
    </xf>
    <xf numFmtId="0" fontId="40" fillId="0" borderId="3" xfId="16" applyFont="1" applyBorder="1" applyAlignment="1">
      <alignment horizontal="center" vertical="center"/>
    </xf>
    <xf numFmtId="0" fontId="40" fillId="0" borderId="63" xfId="16" applyFont="1" applyBorder="1" applyAlignment="1">
      <alignment horizontal="center" vertical="center"/>
    </xf>
    <xf numFmtId="0" fontId="38" fillId="0" borderId="0" xfId="16" applyFont="1" applyAlignment="1">
      <alignment horizontal="left" vertical="center"/>
    </xf>
    <xf numFmtId="0" fontId="43" fillId="0" borderId="0" xfId="9" applyFont="1" applyAlignment="1">
      <alignment horizontal="left" vertical="center"/>
    </xf>
    <xf numFmtId="0" fontId="6" fillId="0" borderId="0" xfId="9" applyFont="1" applyAlignment="1">
      <alignment vertical="center" textRotation="255" shrinkToFit="1"/>
    </xf>
    <xf numFmtId="0" fontId="5" fillId="0" borderId="0" xfId="9" applyFont="1" applyAlignment="1">
      <alignment horizontal="left" vertical="center"/>
    </xf>
    <xf numFmtId="0" fontId="4" fillId="0" borderId="0" xfId="9" applyFont="1" applyAlignment="1">
      <alignment horizontal="left" vertical="center"/>
    </xf>
    <xf numFmtId="0" fontId="4" fillId="0" borderId="0" xfId="9" applyFont="1">
      <alignment vertical="center"/>
    </xf>
    <xf numFmtId="0" fontId="44" fillId="0" borderId="0" xfId="0" applyFont="1">
      <alignment vertical="center"/>
    </xf>
    <xf numFmtId="0" fontId="4" fillId="0" borderId="0" xfId="9" applyFont="1" applyAlignment="1">
      <alignment horizontal="right" vertical="center"/>
    </xf>
    <xf numFmtId="0" fontId="6" fillId="0" borderId="0" xfId="9" applyFont="1">
      <alignment vertical="center"/>
    </xf>
    <xf numFmtId="0" fontId="4" fillId="0" borderId="0" xfId="9" applyFont="1" applyAlignment="1">
      <alignment horizontal="center" vertical="center"/>
    </xf>
    <xf numFmtId="0" fontId="15" fillId="0" borderId="0" xfId="0" applyFont="1">
      <alignment vertical="center"/>
    </xf>
    <xf numFmtId="0" fontId="46" fillId="0" borderId="0" xfId="0" applyFont="1">
      <alignment vertical="center"/>
    </xf>
    <xf numFmtId="0" fontId="46" fillId="0" borderId="0" xfId="0" applyFont="1" applyAlignment="1">
      <alignment horizontal="right" vertical="center"/>
    </xf>
    <xf numFmtId="0" fontId="46" fillId="9" borderId="2" xfId="0" applyFont="1" applyFill="1" applyBorder="1">
      <alignment vertical="center"/>
    </xf>
    <xf numFmtId="0" fontId="47" fillId="0" borderId="0" xfId="9" applyFont="1" applyAlignment="1">
      <alignment horizontal="center" vertical="center"/>
    </xf>
    <xf numFmtId="177" fontId="47" fillId="0" borderId="2" xfId="9" applyNumberFormat="1" applyFont="1" applyBorder="1">
      <alignment vertical="center"/>
    </xf>
    <xf numFmtId="178" fontId="47" fillId="0" borderId="2" xfId="9" applyNumberFormat="1" applyFont="1" applyBorder="1">
      <alignment vertical="center"/>
    </xf>
    <xf numFmtId="0" fontId="4" fillId="0" borderId="2" xfId="9" applyFont="1" applyBorder="1">
      <alignment vertical="center"/>
    </xf>
    <xf numFmtId="0" fontId="47" fillId="6" borderId="2" xfId="9" applyFont="1" applyFill="1" applyBorder="1" applyAlignment="1">
      <alignment horizontal="left" vertical="center"/>
    </xf>
    <xf numFmtId="0" fontId="47" fillId="6" borderId="1" xfId="9" applyFont="1" applyFill="1" applyBorder="1" applyAlignment="1">
      <alignment horizontal="center" vertical="center"/>
    </xf>
    <xf numFmtId="0" fontId="47" fillId="8" borderId="2" xfId="9" applyFont="1" applyFill="1" applyBorder="1">
      <alignment vertical="center"/>
    </xf>
    <xf numFmtId="0" fontId="47" fillId="8" borderId="1" xfId="9" applyFont="1" applyFill="1" applyBorder="1">
      <alignment vertical="center"/>
    </xf>
    <xf numFmtId="0" fontId="47" fillId="7" borderId="2" xfId="9" applyFont="1" applyFill="1" applyBorder="1" applyAlignment="1">
      <alignment horizontal="right" vertical="center"/>
    </xf>
    <xf numFmtId="0" fontId="47" fillId="0" borderId="11" xfId="9" applyFont="1" applyBorder="1" applyAlignment="1">
      <alignment horizontal="right" vertical="center"/>
    </xf>
    <xf numFmtId="179" fontId="47" fillId="0" borderId="2" xfId="9" applyNumberFormat="1" applyFont="1" applyBorder="1" applyAlignment="1">
      <alignment horizontal="right" vertical="center"/>
    </xf>
    <xf numFmtId="0" fontId="47" fillId="0" borderId="2" xfId="9" applyFont="1" applyBorder="1" applyAlignment="1">
      <alignment horizontal="right" vertical="center"/>
    </xf>
    <xf numFmtId="0" fontId="47" fillId="7" borderId="66" xfId="9" applyFont="1" applyFill="1" applyBorder="1" applyAlignment="1">
      <alignment horizontal="right" vertical="center"/>
    </xf>
    <xf numFmtId="0" fontId="47" fillId="0" borderId="67" xfId="9" applyFont="1" applyBorder="1" applyAlignment="1">
      <alignment horizontal="right" vertical="center"/>
    </xf>
    <xf numFmtId="0" fontId="47" fillId="0" borderId="0" xfId="9" applyFont="1">
      <alignment vertical="center"/>
    </xf>
    <xf numFmtId="180" fontId="47" fillId="0" borderId="2" xfId="9" applyNumberFormat="1" applyFont="1" applyBorder="1" applyAlignment="1">
      <alignment horizontal="center" vertical="center"/>
    </xf>
    <xf numFmtId="0" fontId="47" fillId="0" borderId="1" xfId="17" applyFont="1" applyBorder="1" applyAlignment="1">
      <alignment horizontal="center" vertical="center"/>
    </xf>
    <xf numFmtId="0" fontId="47" fillId="0" borderId="2" xfId="17" applyFont="1" applyBorder="1" applyAlignment="1">
      <alignment horizontal="center" vertical="center"/>
    </xf>
    <xf numFmtId="0" fontId="47" fillId="0" borderId="2" xfId="9" applyFont="1" applyBorder="1" applyAlignment="1">
      <alignment horizontal="center" vertical="center"/>
    </xf>
    <xf numFmtId="0" fontId="47" fillId="0" borderId="2" xfId="9" applyFont="1" applyBorder="1" applyAlignment="1">
      <alignment horizontal="center" vertical="center" wrapText="1"/>
    </xf>
    <xf numFmtId="0" fontId="49" fillId="0" borderId="0" xfId="17" applyFont="1" applyAlignment="1">
      <alignment horizontal="center" vertical="center"/>
    </xf>
    <xf numFmtId="0" fontId="4" fillId="0" borderId="0" xfId="17" applyFont="1" applyAlignment="1">
      <alignment horizontal="center" vertical="center"/>
    </xf>
    <xf numFmtId="0" fontId="50" fillId="0" borderId="0" xfId="9" applyFont="1" applyAlignment="1">
      <alignment horizontal="center" vertical="center"/>
    </xf>
    <xf numFmtId="0" fontId="50" fillId="0" borderId="0" xfId="17" applyFont="1" applyAlignment="1">
      <alignment horizontal="center" vertical="center"/>
    </xf>
    <xf numFmtId="0" fontId="50" fillId="0" borderId="0" xfId="9" applyFont="1">
      <alignment vertical="center"/>
    </xf>
    <xf numFmtId="0" fontId="49" fillId="0" borderId="0" xfId="9" applyFont="1">
      <alignment vertical="center"/>
    </xf>
    <xf numFmtId="0" fontId="49" fillId="0" borderId="0" xfId="9" applyFont="1" applyAlignment="1">
      <alignment horizontal="center" vertical="center"/>
    </xf>
    <xf numFmtId="0" fontId="47" fillId="0" borderId="0" xfId="9" applyFont="1" applyAlignment="1">
      <alignment horizontal="left" vertical="center"/>
    </xf>
    <xf numFmtId="0" fontId="47" fillId="0" borderId="0" xfId="9" applyFont="1" applyAlignment="1">
      <alignment vertical="center" textRotation="255" shrinkToFit="1"/>
    </xf>
    <xf numFmtId="0" fontId="47" fillId="0" borderId="2" xfId="9" applyFont="1" applyBorder="1" applyAlignment="1">
      <alignment vertical="center" textRotation="255" shrinkToFit="1"/>
    </xf>
    <xf numFmtId="0" fontId="55" fillId="0" borderId="10" xfId="16" applyFont="1" applyBorder="1">
      <alignment vertical="center"/>
    </xf>
    <xf numFmtId="0" fontId="55" fillId="0" borderId="11" xfId="16" applyFont="1" applyBorder="1">
      <alignment vertical="center"/>
    </xf>
    <xf numFmtId="0" fontId="37" fillId="0" borderId="0" xfId="16" applyFont="1" applyAlignment="1">
      <alignment horizontal="left" vertical="center"/>
    </xf>
    <xf numFmtId="0" fontId="3" fillId="0" borderId="0" xfId="16" applyFont="1">
      <alignment vertical="center"/>
    </xf>
    <xf numFmtId="0" fontId="3" fillId="0" borderId="0" xfId="16" applyFont="1" applyAlignment="1">
      <alignment horizontal="center" vertical="center"/>
    </xf>
    <xf numFmtId="0" fontId="37" fillId="0" borderId="0" xfId="19" applyFont="1">
      <alignment vertical="center"/>
    </xf>
    <xf numFmtId="0" fontId="58" fillId="0" borderId="0" xfId="19" applyFont="1">
      <alignment vertical="center"/>
    </xf>
    <xf numFmtId="0" fontId="58" fillId="0" borderId="0" xfId="19" applyFont="1" applyAlignment="1">
      <alignment horizontal="right" vertical="center"/>
    </xf>
    <xf numFmtId="0" fontId="60" fillId="0" borderId="0" xfId="19" applyFont="1">
      <alignment vertical="center"/>
    </xf>
    <xf numFmtId="0" fontId="3" fillId="0" borderId="0" xfId="19">
      <alignment vertical="center"/>
    </xf>
    <xf numFmtId="0" fontId="60" fillId="0" borderId="10" xfId="19" applyFont="1" applyBorder="1" applyAlignment="1">
      <alignment horizontal="center" vertical="center"/>
    </xf>
    <xf numFmtId="0" fontId="60" fillId="0" borderId="20" xfId="19" applyFont="1" applyBorder="1" applyAlignment="1">
      <alignment horizontal="center" vertical="center"/>
    </xf>
    <xf numFmtId="0" fontId="60" fillId="0" borderId="76" xfId="19" applyFont="1" applyBorder="1" applyAlignment="1">
      <alignment horizontal="center" vertical="center"/>
    </xf>
    <xf numFmtId="0" fontId="62" fillId="0" borderId="10" xfId="19" applyFont="1" applyBorder="1">
      <alignment vertical="center"/>
    </xf>
    <xf numFmtId="0" fontId="62" fillId="0" borderId="20" xfId="19" applyFont="1" applyBorder="1">
      <alignment vertical="center"/>
    </xf>
    <xf numFmtId="0" fontId="58" fillId="0" borderId="80" xfId="19" applyFont="1" applyBorder="1" applyAlignment="1">
      <alignment horizontal="center" vertical="center" wrapText="1"/>
    </xf>
    <xf numFmtId="0" fontId="58" fillId="0" borderId="10" xfId="19" applyFont="1" applyBorder="1" applyAlignment="1">
      <alignment horizontal="center" vertical="center" wrapText="1"/>
    </xf>
    <xf numFmtId="0" fontId="62" fillId="0" borderId="5" xfId="19" applyFont="1" applyBorder="1" applyAlignment="1">
      <alignment horizontal="left" vertical="center"/>
    </xf>
    <xf numFmtId="0" fontId="62" fillId="0" borderId="5" xfId="19" applyFont="1" applyBorder="1">
      <alignment vertical="center"/>
    </xf>
    <xf numFmtId="0" fontId="62" fillId="0" borderId="75" xfId="19" applyFont="1" applyBorder="1" applyAlignment="1">
      <alignment horizontal="left" vertical="center"/>
    </xf>
    <xf numFmtId="0" fontId="58" fillId="0" borderId="15" xfId="19" applyFont="1" applyBorder="1" applyAlignment="1">
      <alignment horizontal="center" vertical="center" wrapText="1"/>
    </xf>
    <xf numFmtId="0" fontId="62" fillId="0" borderId="15" xfId="19" applyFont="1" applyBorder="1">
      <alignment vertical="center"/>
    </xf>
    <xf numFmtId="0" fontId="62" fillId="0" borderId="49" xfId="19" applyFont="1" applyBorder="1">
      <alignment vertical="center"/>
    </xf>
    <xf numFmtId="0" fontId="58" fillId="0" borderId="0" xfId="19" applyFont="1" applyAlignment="1">
      <alignment vertical="center" wrapText="1"/>
    </xf>
    <xf numFmtId="0" fontId="63" fillId="0" borderId="0" xfId="19" applyFont="1" applyAlignment="1">
      <alignment vertical="center" wrapText="1"/>
    </xf>
    <xf numFmtId="0" fontId="64" fillId="0" borderId="0" xfId="19" applyFont="1">
      <alignment vertical="center"/>
    </xf>
    <xf numFmtId="0" fontId="65" fillId="0" borderId="0" xfId="19" applyFont="1">
      <alignment vertical="center"/>
    </xf>
    <xf numFmtId="0" fontId="66" fillId="0" borderId="0" xfId="19" applyFont="1">
      <alignment vertical="center"/>
    </xf>
    <xf numFmtId="0" fontId="60" fillId="0" borderId="0" xfId="19" applyFont="1" applyAlignment="1">
      <alignment horizontal="center" vertical="center"/>
    </xf>
    <xf numFmtId="0" fontId="67" fillId="0" borderId="0" xfId="19" applyFont="1">
      <alignment vertical="center"/>
    </xf>
    <xf numFmtId="0" fontId="60" fillId="0" borderId="0" xfId="19" applyFont="1" applyAlignment="1">
      <alignment horizontal="left" vertical="center"/>
    </xf>
    <xf numFmtId="0" fontId="3" fillId="0" borderId="0" xfId="19" applyAlignment="1">
      <alignment horizontal="center" vertical="center"/>
    </xf>
    <xf numFmtId="0" fontId="3" fillId="0" borderId="0" xfId="19" applyAlignment="1">
      <alignment horizontal="left" vertical="center"/>
    </xf>
    <xf numFmtId="0" fontId="68" fillId="0" borderId="0" xfId="19" applyFont="1">
      <alignment vertical="center"/>
    </xf>
    <xf numFmtId="0" fontId="69" fillId="0" borderId="0" xfId="19" applyFont="1">
      <alignment vertical="center"/>
    </xf>
    <xf numFmtId="0" fontId="3" fillId="0" borderId="0" xfId="20">
      <alignment vertical="center"/>
    </xf>
    <xf numFmtId="0" fontId="6" fillId="0" borderId="0" xfId="9" applyFont="1" applyAlignment="1">
      <alignment horizontal="left" vertical="center"/>
    </xf>
    <xf numFmtId="0" fontId="43" fillId="0" borderId="0" xfId="9" applyFont="1" applyAlignment="1">
      <alignment horizontal="right" vertical="center"/>
    </xf>
    <xf numFmtId="0" fontId="70" fillId="0" borderId="0" xfId="9" applyFont="1" applyAlignment="1">
      <alignment horizontal="center" vertical="center"/>
    </xf>
    <xf numFmtId="49" fontId="3" fillId="0" borderId="0" xfId="20" applyNumberFormat="1">
      <alignment vertical="center"/>
    </xf>
    <xf numFmtId="0" fontId="5" fillId="0" borderId="0" xfId="20" applyFont="1">
      <alignment vertical="center"/>
    </xf>
    <xf numFmtId="0" fontId="71" fillId="0" borderId="0" xfId="20" applyFont="1" applyAlignment="1">
      <alignment horizontal="center" vertical="center"/>
    </xf>
    <xf numFmtId="0" fontId="6" fillId="0" borderId="0" xfId="20" applyFont="1">
      <alignment vertical="center"/>
    </xf>
    <xf numFmtId="0" fontId="55" fillId="0" borderId="0" xfId="20" applyFont="1" applyAlignment="1">
      <alignment horizontal="center" vertical="center"/>
    </xf>
    <xf numFmtId="49" fontId="75" fillId="0" borderId="14" xfId="9" applyNumberFormat="1" applyFont="1" applyBorder="1" applyAlignment="1">
      <alignment horizontal="center" vertical="top" wrapText="1"/>
    </xf>
    <xf numFmtId="0" fontId="6" fillId="0" borderId="0" xfId="9" applyFont="1" applyAlignment="1">
      <alignment horizontal="left" vertical="top" wrapText="1"/>
    </xf>
    <xf numFmtId="0" fontId="47" fillId="0" borderId="87" xfId="20" applyFont="1" applyBorder="1">
      <alignment vertical="center"/>
    </xf>
    <xf numFmtId="0" fontId="47" fillId="0" borderId="88" xfId="20" applyFont="1" applyBorder="1">
      <alignment vertical="center"/>
    </xf>
    <xf numFmtId="0" fontId="47" fillId="0" borderId="5" xfId="20" applyFont="1" applyBorder="1">
      <alignment vertical="center"/>
    </xf>
    <xf numFmtId="0" fontId="70" fillId="0" borderId="24" xfId="20" applyFont="1" applyBorder="1">
      <alignment vertical="center"/>
    </xf>
    <xf numFmtId="0" fontId="70" fillId="0" borderId="14" xfId="20" applyFont="1" applyBorder="1">
      <alignment vertical="center"/>
    </xf>
    <xf numFmtId="0" fontId="77" fillId="0" borderId="14" xfId="20" applyFont="1" applyBorder="1" applyAlignment="1">
      <alignment horizontal="right" vertical="center" shrinkToFit="1"/>
    </xf>
    <xf numFmtId="0" fontId="47" fillId="0" borderId="14" xfId="20" applyFont="1" applyBorder="1" applyAlignment="1">
      <alignment horizontal="center" vertical="center"/>
    </xf>
    <xf numFmtId="0" fontId="71" fillId="0" borderId="14" xfId="20" applyFont="1" applyBorder="1" applyAlignment="1">
      <alignment vertical="center" wrapText="1"/>
    </xf>
    <xf numFmtId="0" fontId="5" fillId="0" borderId="14" xfId="20" applyFont="1" applyBorder="1" applyAlignment="1">
      <alignment vertical="center" wrapText="1"/>
    </xf>
    <xf numFmtId="0" fontId="5" fillId="0" borderId="56" xfId="20" applyFont="1" applyBorder="1" applyAlignment="1">
      <alignment vertical="center" wrapText="1"/>
    </xf>
    <xf numFmtId="0" fontId="78" fillId="0" borderId="0" xfId="20" applyFont="1" applyAlignment="1">
      <alignment horizontal="center" vertical="center"/>
    </xf>
    <xf numFmtId="0" fontId="70" fillId="0" borderId="0" xfId="20" applyFont="1" applyAlignment="1">
      <alignment horizontal="center" vertical="center"/>
    </xf>
    <xf numFmtId="0" fontId="76" fillId="0" borderId="0" xfId="20" applyFont="1">
      <alignment vertical="center"/>
    </xf>
    <xf numFmtId="0" fontId="5" fillId="0" borderId="4" xfId="9" applyFont="1" applyBorder="1" applyAlignment="1">
      <alignment horizontal="center" vertical="center" wrapText="1"/>
    </xf>
    <xf numFmtId="0" fontId="5" fillId="0" borderId="5" xfId="9" applyFont="1" applyBorder="1" applyAlignment="1">
      <alignment horizontal="center" vertical="center" wrapText="1"/>
    </xf>
    <xf numFmtId="0" fontId="5" fillId="0" borderId="8" xfId="9" applyFont="1" applyBorder="1" applyAlignment="1">
      <alignment horizontal="center" vertical="center" wrapText="1"/>
    </xf>
    <xf numFmtId="0" fontId="5" fillId="0" borderId="0" xfId="9" applyFont="1" applyAlignment="1">
      <alignment horizontal="center" vertical="center"/>
    </xf>
    <xf numFmtId="0" fontId="5" fillId="0" borderId="7" xfId="9" applyFont="1" applyBorder="1" applyAlignment="1">
      <alignment horizontal="center" vertical="center" wrapText="1"/>
    </xf>
    <xf numFmtId="0" fontId="5" fillId="0" borderId="3" xfId="9" applyFont="1" applyBorder="1" applyAlignment="1">
      <alignment horizontal="center" vertical="center" wrapText="1"/>
    </xf>
    <xf numFmtId="0" fontId="5" fillId="0" borderId="63" xfId="9" applyFont="1" applyBorder="1" applyAlignment="1">
      <alignment horizontal="center" vertical="center" wrapText="1"/>
    </xf>
    <xf numFmtId="0" fontId="5" fillId="0" borderId="6" xfId="9" applyFont="1" applyBorder="1" applyAlignment="1">
      <alignment horizontal="center" vertical="center" wrapText="1"/>
    </xf>
    <xf numFmtId="0" fontId="5" fillId="0" borderId="0" xfId="9" applyFont="1" applyAlignment="1">
      <alignment horizontal="center" vertical="center" wrapText="1"/>
    </xf>
    <xf numFmtId="0" fontId="5" fillId="0" borderId="9" xfId="9" applyFont="1" applyBorder="1" applyAlignment="1">
      <alignment horizontal="center" vertical="center" wrapText="1"/>
    </xf>
    <xf numFmtId="0" fontId="5" fillId="0" borderId="24" xfId="9" applyFont="1" applyBorder="1" applyAlignment="1">
      <alignment horizontal="center" vertical="center" wrapText="1"/>
    </xf>
    <xf numFmtId="0" fontId="5" fillId="0" borderId="14" xfId="9" applyFont="1" applyBorder="1" applyAlignment="1">
      <alignment horizontal="center" vertical="center" wrapText="1"/>
    </xf>
    <xf numFmtId="0" fontId="5" fillId="0" borderId="25" xfId="9" applyFont="1" applyBorder="1" applyAlignment="1">
      <alignment horizontal="center" vertical="center" wrapText="1"/>
    </xf>
    <xf numFmtId="0" fontId="70" fillId="0" borderId="0" xfId="14" applyFont="1">
      <alignment vertical="center"/>
    </xf>
    <xf numFmtId="0" fontId="5" fillId="0" borderId="0" xfId="14" applyFont="1">
      <alignment vertical="center"/>
    </xf>
    <xf numFmtId="0" fontId="15" fillId="0" borderId="0" xfId="14" applyFont="1">
      <alignment vertical="center"/>
    </xf>
    <xf numFmtId="0" fontId="5" fillId="0" borderId="0" xfId="14" applyFont="1" applyAlignment="1">
      <alignment horizontal="right" vertical="center"/>
    </xf>
    <xf numFmtId="0" fontId="70" fillId="0" borderId="0" xfId="14" applyFont="1" applyAlignment="1">
      <alignment horizontal="center" vertical="center"/>
    </xf>
    <xf numFmtId="0" fontId="5" fillId="0" borderId="1" xfId="14" applyFont="1" applyBorder="1" applyAlignment="1">
      <alignment horizontal="left" vertical="center"/>
    </xf>
    <xf numFmtId="0" fontId="5" fillId="0" borderId="2" xfId="14" applyFont="1" applyBorder="1" applyAlignment="1">
      <alignment horizontal="left" vertical="center"/>
    </xf>
    <xf numFmtId="0" fontId="5" fillId="0" borderId="70" xfId="14" applyFont="1" applyBorder="1">
      <alignment vertical="center"/>
    </xf>
    <xf numFmtId="0" fontId="15" fillId="0" borderId="6" xfId="14" applyFont="1" applyBorder="1">
      <alignment vertical="center"/>
    </xf>
    <xf numFmtId="0" fontId="5" fillId="0" borderId="2" xfId="14" applyFont="1" applyBorder="1" applyAlignment="1">
      <alignment horizontal="center" vertical="center" wrapText="1"/>
    </xf>
    <xf numFmtId="0" fontId="4" fillId="0" borderId="2" xfId="14" applyFont="1" applyBorder="1" applyAlignment="1">
      <alignment horizontal="center" vertical="center" wrapText="1"/>
    </xf>
    <xf numFmtId="0" fontId="5" fillId="0" borderId="2" xfId="14" applyFont="1" applyBorder="1" applyAlignment="1">
      <alignment vertical="center" wrapText="1"/>
    </xf>
    <xf numFmtId="0" fontId="5" fillId="0" borderId="2" xfId="14" applyFont="1" applyBorder="1">
      <alignment vertical="center"/>
    </xf>
    <xf numFmtId="0" fontId="5" fillId="0" borderId="2" xfId="14" applyFont="1" applyBorder="1" applyAlignment="1">
      <alignment horizontal="center" vertical="center"/>
    </xf>
    <xf numFmtId="0" fontId="5" fillId="0" borderId="6" xfId="14" applyFont="1" applyBorder="1" applyAlignment="1">
      <alignment vertical="center" wrapText="1"/>
    </xf>
    <xf numFmtId="0" fontId="5" fillId="0" borderId="0" xfId="14" applyFont="1" applyAlignment="1">
      <alignment vertical="center" wrapText="1"/>
    </xf>
    <xf numFmtId="0" fontId="5" fillId="0" borderId="0" xfId="14" applyFont="1" applyAlignment="1">
      <alignment horizontal="center" vertical="center"/>
    </xf>
    <xf numFmtId="0" fontId="5" fillId="0" borderId="9" xfId="14" applyFont="1" applyBorder="1">
      <alignment vertical="center"/>
    </xf>
    <xf numFmtId="0" fontId="5" fillId="0" borderId="2" xfId="14" applyFont="1" applyBorder="1" applyAlignment="1">
      <alignment horizontal="right" vertical="center"/>
    </xf>
    <xf numFmtId="0" fontId="5" fillId="0" borderId="70" xfId="14" applyFont="1" applyBorder="1" applyAlignment="1">
      <alignment horizontal="right" vertical="center"/>
    </xf>
    <xf numFmtId="0" fontId="5" fillId="0" borderId="1" xfId="14" applyFont="1" applyBorder="1" applyAlignment="1">
      <alignment horizontal="right" vertical="center"/>
    </xf>
    <xf numFmtId="0" fontId="5" fillId="0" borderId="94" xfId="14" applyFont="1" applyBorder="1" applyAlignment="1">
      <alignment horizontal="right" vertical="center"/>
    </xf>
    <xf numFmtId="0" fontId="5" fillId="0" borderId="0" xfId="14" applyFont="1" applyAlignment="1">
      <alignment horizontal="center" vertical="center" wrapText="1"/>
    </xf>
    <xf numFmtId="0" fontId="5" fillId="0" borderId="0" xfId="14" applyFont="1" applyAlignment="1">
      <alignment horizontal="center" wrapText="1"/>
    </xf>
    <xf numFmtId="0" fontId="5" fillId="0" borderId="4" xfId="14" applyFont="1" applyBorder="1" applyAlignment="1">
      <alignment vertical="center" wrapText="1"/>
    </xf>
    <xf numFmtId="0" fontId="5" fillId="0" borderId="5" xfId="14" applyFont="1" applyBorder="1" applyAlignment="1">
      <alignment vertical="center" wrapText="1"/>
    </xf>
    <xf numFmtId="0" fontId="5" fillId="0" borderId="5" xfId="14" applyFont="1" applyBorder="1" applyAlignment="1">
      <alignment horizontal="center" vertical="center"/>
    </xf>
    <xf numFmtId="0" fontId="5" fillId="0" borderId="5" xfId="14" applyFont="1" applyBorder="1">
      <alignment vertical="center"/>
    </xf>
    <xf numFmtId="0" fontId="5" fillId="0" borderId="8" xfId="14" applyFont="1" applyBorder="1">
      <alignment vertical="center"/>
    </xf>
    <xf numFmtId="0" fontId="5" fillId="0" borderId="7" xfId="14" applyFont="1" applyBorder="1" applyAlignment="1">
      <alignment vertical="center" wrapText="1"/>
    </xf>
    <xf numFmtId="0" fontId="5" fillId="0" borderId="3" xfId="14" applyFont="1" applyBorder="1" applyAlignment="1">
      <alignment vertical="center" wrapText="1"/>
    </xf>
    <xf numFmtId="0" fontId="5" fillId="0" borderId="3" xfId="14" applyFont="1" applyBorder="1" applyAlignment="1">
      <alignment horizontal="center" vertical="center"/>
    </xf>
    <xf numFmtId="0" fontId="5" fillId="0" borderId="3" xfId="14" applyFont="1" applyBorder="1">
      <alignment vertical="center"/>
    </xf>
    <xf numFmtId="0" fontId="5" fillId="0" borderId="63" xfId="14" applyFont="1" applyBorder="1">
      <alignment vertical="center"/>
    </xf>
    <xf numFmtId="0" fontId="4" fillId="0" borderId="0" xfId="14" applyFont="1">
      <alignment vertical="center"/>
    </xf>
    <xf numFmtId="0" fontId="76" fillId="10" borderId="0" xfId="20" applyFont="1" applyFill="1" applyAlignment="1">
      <alignment horizontal="center" vertical="center"/>
    </xf>
    <xf numFmtId="49" fontId="6" fillId="0" borderId="0" xfId="20" applyNumberFormat="1" applyFont="1">
      <alignment vertical="center"/>
    </xf>
    <xf numFmtId="49" fontId="6" fillId="0" borderId="19" xfId="20" applyNumberFormat="1" applyFont="1" applyBorder="1">
      <alignment vertical="center"/>
    </xf>
    <xf numFmtId="0" fontId="5" fillId="0" borderId="24" xfId="9" applyFont="1" applyBorder="1" applyAlignment="1">
      <alignment horizontal="center" vertical="center"/>
    </xf>
    <xf numFmtId="0" fontId="5" fillId="0" borderId="14" xfId="9" applyFont="1" applyBorder="1" applyAlignment="1">
      <alignment horizontal="center" vertical="center"/>
    </xf>
    <xf numFmtId="0" fontId="5" fillId="0" borderId="25" xfId="9" applyFont="1" applyBorder="1" applyAlignment="1">
      <alignment horizontal="center" vertical="center"/>
    </xf>
    <xf numFmtId="0" fontId="5" fillId="0" borderId="56" xfId="9" applyFont="1" applyBorder="1" applyAlignment="1">
      <alignment horizontal="center" vertical="center"/>
    </xf>
    <xf numFmtId="0" fontId="5" fillId="0" borderId="0" xfId="9" applyFont="1" applyAlignment="1">
      <alignment horizontal="left" vertical="center"/>
    </xf>
    <xf numFmtId="0" fontId="5" fillId="0" borderId="9" xfId="9" applyFont="1" applyBorder="1" applyAlignment="1">
      <alignment horizontal="center" vertical="center"/>
    </xf>
    <xf numFmtId="0" fontId="6" fillId="0" borderId="6" xfId="20" applyFont="1" applyBorder="1" applyAlignment="1">
      <alignment horizontal="center" vertical="center"/>
    </xf>
    <xf numFmtId="0" fontId="5" fillId="0" borderId="0" xfId="20" applyFont="1" applyAlignment="1">
      <alignment horizontal="center" vertical="center"/>
    </xf>
    <xf numFmtId="0" fontId="5" fillId="0" borderId="6" xfId="20" applyFont="1" applyBorder="1" applyAlignment="1">
      <alignment horizontal="center" vertical="center"/>
    </xf>
    <xf numFmtId="0" fontId="5" fillId="0" borderId="7" xfId="9" applyFont="1" applyBorder="1" applyAlignment="1">
      <alignment horizontal="center" vertical="center"/>
    </xf>
    <xf numFmtId="0" fontId="5" fillId="0" borderId="3" xfId="9" applyFont="1" applyBorder="1" applyAlignment="1">
      <alignment horizontal="center" vertical="center"/>
    </xf>
    <xf numFmtId="0" fontId="5" fillId="0" borderId="63" xfId="9" applyFont="1" applyBorder="1" applyAlignment="1">
      <alignment horizontal="center" vertical="center"/>
    </xf>
    <xf numFmtId="0" fontId="5" fillId="0" borderId="6" xfId="9" applyFont="1" applyBorder="1" applyAlignment="1">
      <alignment horizontal="center" vertical="center"/>
    </xf>
    <xf numFmtId="0" fontId="5" fillId="0" borderId="0" xfId="9" applyFont="1" applyAlignment="1">
      <alignment horizontal="center" vertical="center"/>
    </xf>
    <xf numFmtId="0" fontId="5" fillId="0" borderId="19" xfId="9" applyFont="1" applyBorder="1" applyAlignment="1">
      <alignment horizontal="center" vertical="center"/>
    </xf>
    <xf numFmtId="0" fontId="4" fillId="0" borderId="51" xfId="9" applyFont="1" applyBorder="1" applyAlignment="1">
      <alignment horizontal="distributed" vertical="center" wrapText="1" shrinkToFit="1"/>
    </xf>
    <xf numFmtId="0" fontId="4" fillId="0" borderId="0" xfId="9" applyFont="1" applyAlignment="1">
      <alignment horizontal="distributed" vertical="center" shrinkToFit="1"/>
    </xf>
    <xf numFmtId="0" fontId="4" fillId="0" borderId="9" xfId="9" applyFont="1" applyBorder="1" applyAlignment="1">
      <alignment horizontal="distributed" vertical="center" shrinkToFit="1"/>
    </xf>
    <xf numFmtId="0" fontId="4" fillId="0" borderId="51" xfId="9" applyFont="1" applyBorder="1" applyAlignment="1">
      <alignment horizontal="distributed" vertical="center" shrinkToFit="1"/>
    </xf>
    <xf numFmtId="0" fontId="4" fillId="0" borderId="93" xfId="9" applyFont="1" applyBorder="1" applyAlignment="1">
      <alignment horizontal="distributed" vertical="center" shrinkToFit="1"/>
    </xf>
    <xf numFmtId="0" fontId="4" fillId="0" borderId="14" xfId="9" applyFont="1" applyBorder="1" applyAlignment="1">
      <alignment horizontal="distributed" vertical="center" shrinkToFit="1"/>
    </xf>
    <xf numFmtId="0" fontId="4" fillId="0" borderId="25" xfId="9" applyFont="1" applyBorder="1" applyAlignment="1">
      <alignment horizontal="distributed" vertical="center" shrinkToFit="1"/>
    </xf>
    <xf numFmtId="0" fontId="5" fillId="0" borderId="6" xfId="9" applyFont="1" applyBorder="1" applyAlignment="1">
      <alignment horizontal="center" vertical="center" wrapText="1"/>
    </xf>
    <xf numFmtId="0" fontId="5" fillId="0" borderId="0" xfId="9" applyFont="1" applyAlignment="1">
      <alignment horizontal="center" vertical="center" wrapText="1"/>
    </xf>
    <xf numFmtId="0" fontId="5" fillId="0" borderId="9" xfId="9" applyFont="1" applyBorder="1" applyAlignment="1">
      <alignment horizontal="center" vertical="center" wrapText="1"/>
    </xf>
    <xf numFmtId="0" fontId="5" fillId="0" borderId="4" xfId="9" applyFont="1" applyBorder="1" applyAlignment="1">
      <alignment horizontal="center" vertical="center"/>
    </xf>
    <xf numFmtId="0" fontId="5" fillId="0" borderId="5" xfId="9" applyFont="1" applyBorder="1" applyAlignment="1">
      <alignment horizontal="center" vertical="center"/>
    </xf>
    <xf numFmtId="0" fontId="5" fillId="0" borderId="75" xfId="9" applyFont="1" applyBorder="1" applyAlignment="1">
      <alignment horizontal="center" vertical="center"/>
    </xf>
    <xf numFmtId="0" fontId="5" fillId="10" borderId="6" xfId="9" applyFont="1" applyFill="1" applyBorder="1" applyAlignment="1">
      <alignment horizontal="center" vertical="center" wrapText="1"/>
    </xf>
    <xf numFmtId="0" fontId="5" fillId="10" borderId="0" xfId="9" applyFont="1" applyFill="1" applyAlignment="1">
      <alignment horizontal="center" vertical="center" wrapText="1"/>
    </xf>
    <xf numFmtId="0" fontId="5" fillId="10" borderId="9" xfId="9" applyFont="1" applyFill="1" applyBorder="1" applyAlignment="1">
      <alignment horizontal="center" vertical="center" wrapText="1"/>
    </xf>
    <xf numFmtId="0" fontId="5" fillId="0" borderId="28" xfId="9" applyFont="1" applyBorder="1" applyAlignment="1">
      <alignment horizontal="center" vertical="center"/>
    </xf>
    <xf numFmtId="0" fontId="4" fillId="0" borderId="81" xfId="9" applyFont="1" applyBorder="1" applyAlignment="1">
      <alignment horizontal="distributed" vertical="center" wrapText="1" shrinkToFit="1"/>
    </xf>
    <xf numFmtId="0" fontId="4" fillId="0" borderId="5" xfId="9" applyFont="1" applyBorder="1" applyAlignment="1">
      <alignment horizontal="distributed" vertical="center" shrinkToFit="1"/>
    </xf>
    <xf numFmtId="0" fontId="4" fillId="0" borderId="8" xfId="9" applyFont="1" applyBorder="1" applyAlignment="1">
      <alignment horizontal="distributed" vertical="center" shrinkToFit="1"/>
    </xf>
    <xf numFmtId="0" fontId="4" fillId="0" borderId="82" xfId="9" applyFont="1" applyBorder="1" applyAlignment="1">
      <alignment horizontal="distributed" vertical="center" shrinkToFit="1"/>
    </xf>
    <xf numFmtId="0" fontId="4" fillId="0" borderId="3" xfId="9" applyFont="1" applyBorder="1" applyAlignment="1">
      <alignment horizontal="distributed" vertical="center" shrinkToFit="1"/>
    </xf>
    <xf numFmtId="0" fontId="4" fillId="0" borderId="63" xfId="9" applyFont="1" applyBorder="1" applyAlignment="1">
      <alignment horizontal="distributed" vertical="center" shrinkToFit="1"/>
    </xf>
    <xf numFmtId="0" fontId="5" fillId="0" borderId="4" xfId="9" applyFont="1" applyBorder="1" applyAlignment="1">
      <alignment horizontal="center" vertical="center" wrapText="1"/>
    </xf>
    <xf numFmtId="0" fontId="5" fillId="0" borderId="5" xfId="9" applyFont="1" applyBorder="1" applyAlignment="1">
      <alignment horizontal="center" vertical="center" wrapText="1"/>
    </xf>
    <xf numFmtId="0" fontId="5" fillId="0" borderId="8" xfId="9" applyFont="1" applyBorder="1" applyAlignment="1">
      <alignment horizontal="center" vertical="center" wrapText="1"/>
    </xf>
    <xf numFmtId="0" fontId="46" fillId="0" borderId="4" xfId="9" applyFont="1" applyBorder="1" applyAlignment="1">
      <alignment horizontal="distributed" vertical="center" shrinkToFit="1"/>
    </xf>
    <xf numFmtId="0" fontId="46" fillId="0" borderId="5" xfId="9" applyFont="1" applyBorder="1" applyAlignment="1">
      <alignment horizontal="distributed" vertical="center" shrinkToFit="1"/>
    </xf>
    <xf numFmtId="0" fontId="46" fillId="0" borderId="8" xfId="9" applyFont="1" applyBorder="1" applyAlignment="1">
      <alignment horizontal="distributed" vertical="center" shrinkToFit="1"/>
    </xf>
    <xf numFmtId="0" fontId="46" fillId="0" borderId="6" xfId="9" applyFont="1" applyBorder="1" applyAlignment="1">
      <alignment horizontal="distributed" vertical="center" shrinkToFit="1"/>
    </xf>
    <xf numFmtId="0" fontId="46" fillId="0" borderId="0" xfId="9" applyFont="1" applyAlignment="1">
      <alignment horizontal="distributed" vertical="center" shrinkToFit="1"/>
    </xf>
    <xf numFmtId="0" fontId="46" fillId="0" borderId="9" xfId="9" applyFont="1" applyBorder="1" applyAlignment="1">
      <alignment horizontal="distributed" vertical="center" shrinkToFit="1"/>
    </xf>
    <xf numFmtId="0" fontId="46" fillId="0" borderId="7" xfId="9" applyFont="1" applyBorder="1" applyAlignment="1">
      <alignment horizontal="distributed" vertical="center" shrinkToFit="1"/>
    </xf>
    <xf numFmtId="0" fontId="46" fillId="0" borderId="3" xfId="9" applyFont="1" applyBorder="1" applyAlignment="1">
      <alignment horizontal="distributed" vertical="center" shrinkToFit="1"/>
    </xf>
    <xf numFmtId="0" fontId="46" fillId="0" borderId="63" xfId="9" applyFont="1" applyBorder="1" applyAlignment="1">
      <alignment horizontal="distributed" vertical="center" shrinkToFit="1"/>
    </xf>
    <xf numFmtId="0" fontId="4" fillId="0" borderId="4" xfId="9" applyFont="1" applyBorder="1" applyAlignment="1">
      <alignment horizontal="distributed" vertical="center" shrinkToFit="1"/>
    </xf>
    <xf numFmtId="0" fontId="4" fillId="0" borderId="6" xfId="9" applyFont="1" applyBorder="1" applyAlignment="1">
      <alignment horizontal="distributed" vertical="center" shrinkToFit="1"/>
    </xf>
    <xf numFmtId="0" fontId="4" fillId="0" borderId="7" xfId="9" applyFont="1" applyBorder="1" applyAlignment="1">
      <alignment horizontal="distributed" vertical="center" shrinkToFit="1"/>
    </xf>
    <xf numFmtId="0" fontId="5" fillId="0" borderId="12" xfId="9" applyFont="1" applyBorder="1" applyAlignment="1">
      <alignment horizontal="center" vertical="distributed" textRotation="255" indent="2" shrinkToFit="1"/>
    </xf>
    <xf numFmtId="0" fontId="5" fillId="0" borderId="71" xfId="9" applyFont="1" applyBorder="1" applyAlignment="1">
      <alignment horizontal="center" vertical="distributed" textRotation="255" indent="2" shrinkToFit="1"/>
    </xf>
    <xf numFmtId="0" fontId="5" fillId="0" borderId="0" xfId="9" applyFont="1" applyAlignment="1">
      <alignment horizontal="distributed" vertical="center"/>
    </xf>
    <xf numFmtId="0" fontId="4" fillId="0" borderId="21" xfId="9" applyFont="1" applyBorder="1" applyAlignment="1">
      <alignment horizontal="distributed" vertical="center" wrapText="1"/>
    </xf>
    <xf numFmtId="0" fontId="4" fillId="0" borderId="17" xfId="9" applyFont="1" applyBorder="1" applyAlignment="1">
      <alignment horizontal="distributed" vertical="center" wrapText="1"/>
    </xf>
    <xf numFmtId="0" fontId="4" fillId="0" borderId="27" xfId="9" applyFont="1" applyBorder="1" applyAlignment="1">
      <alignment horizontal="distributed" vertical="center" wrapText="1"/>
    </xf>
    <xf numFmtId="0" fontId="4" fillId="0" borderId="82" xfId="9" applyFont="1" applyBorder="1" applyAlignment="1">
      <alignment horizontal="distributed" vertical="center" wrapText="1"/>
    </xf>
    <xf numFmtId="0" fontId="4" fillId="0" borderId="3" xfId="9" applyFont="1" applyBorder="1" applyAlignment="1">
      <alignment horizontal="distributed" vertical="center" wrapText="1"/>
    </xf>
    <xf numFmtId="0" fontId="4" fillId="0" borderId="63" xfId="9" applyFont="1" applyBorder="1" applyAlignment="1">
      <alignment horizontal="distributed" vertical="center" wrapText="1"/>
    </xf>
    <xf numFmtId="0" fontId="5" fillId="0" borderId="26" xfId="9" applyFont="1" applyBorder="1" applyAlignment="1">
      <alignment horizontal="center" vertical="center" wrapText="1"/>
    </xf>
    <xf numFmtId="0" fontId="5" fillId="0" borderId="17" xfId="9" applyFont="1" applyBorder="1" applyAlignment="1">
      <alignment horizontal="center" vertical="center" wrapText="1"/>
    </xf>
    <xf numFmtId="0" fontId="5" fillId="0" borderId="7" xfId="9" applyFont="1" applyBorder="1" applyAlignment="1">
      <alignment horizontal="center" vertical="center" wrapText="1"/>
    </xf>
    <xf numFmtId="0" fontId="5" fillId="0" borderId="3" xfId="9" applyFont="1" applyBorder="1" applyAlignment="1">
      <alignment horizontal="center" vertical="center" wrapText="1"/>
    </xf>
    <xf numFmtId="0" fontId="5" fillId="0" borderId="17" xfId="9" applyFont="1" applyBorder="1" applyAlignment="1">
      <alignment horizontal="center" vertical="center"/>
    </xf>
    <xf numFmtId="0" fontId="5" fillId="0" borderId="27" xfId="9" applyFont="1" applyBorder="1" applyAlignment="1">
      <alignment horizontal="center" vertical="center"/>
    </xf>
    <xf numFmtId="0" fontId="5" fillId="0" borderId="18" xfId="9" applyFont="1" applyBorder="1" applyAlignment="1">
      <alignment horizontal="center" vertical="center"/>
    </xf>
    <xf numFmtId="0" fontId="5" fillId="0" borderId="72" xfId="9" applyFont="1" applyBorder="1" applyAlignment="1">
      <alignment horizontal="center" vertical="center" textRotation="255" shrinkToFit="1"/>
    </xf>
    <xf numFmtId="0" fontId="5" fillId="0" borderId="12" xfId="9" applyFont="1" applyBorder="1" applyAlignment="1">
      <alignment horizontal="center" vertical="center" textRotation="255" shrinkToFit="1"/>
    </xf>
    <xf numFmtId="0" fontId="5" fillId="0" borderId="71" xfId="9" applyFont="1" applyBorder="1" applyAlignment="1">
      <alignment horizontal="center" vertical="center" textRotation="255" shrinkToFit="1"/>
    </xf>
    <xf numFmtId="0" fontId="47" fillId="0" borderId="81" xfId="20" applyFont="1" applyBorder="1" applyAlignment="1">
      <alignment horizontal="distributed" vertical="center" wrapText="1"/>
    </xf>
    <xf numFmtId="0" fontId="47" fillId="0" borderId="5" xfId="20" applyFont="1" applyBorder="1" applyAlignment="1">
      <alignment horizontal="distributed" vertical="center" wrapText="1"/>
    </xf>
    <xf numFmtId="0" fontId="47" fillId="0" borderId="8" xfId="20" applyFont="1" applyBorder="1" applyAlignment="1">
      <alignment horizontal="distributed" vertical="center" wrapText="1"/>
    </xf>
    <xf numFmtId="0" fontId="47" fillId="0" borderId="51" xfId="20" applyFont="1" applyBorder="1" applyAlignment="1">
      <alignment horizontal="distributed" vertical="center" wrapText="1"/>
    </xf>
    <xf numFmtId="0" fontId="47" fillId="0" borderId="0" xfId="20" applyFont="1" applyAlignment="1">
      <alignment horizontal="distributed" vertical="center" wrapText="1"/>
    </xf>
    <xf numFmtId="0" fontId="47" fillId="0" borderId="9" xfId="20" applyFont="1" applyBorder="1" applyAlignment="1">
      <alignment horizontal="distributed" vertical="center" wrapText="1"/>
    </xf>
    <xf numFmtId="0" fontId="47" fillId="0" borderId="93" xfId="20" applyFont="1" applyBorder="1" applyAlignment="1">
      <alignment horizontal="distributed" vertical="center" wrapText="1"/>
    </xf>
    <xf numFmtId="0" fontId="47" fillId="0" borderId="14" xfId="20" applyFont="1" applyBorder="1" applyAlignment="1">
      <alignment horizontal="distributed" vertical="center" wrapText="1"/>
    </xf>
    <xf numFmtId="0" fontId="47" fillId="0" borderId="25" xfId="20" applyFont="1" applyBorder="1" applyAlignment="1">
      <alignment horizontal="distributed" vertical="center" wrapText="1"/>
    </xf>
    <xf numFmtId="0" fontId="47" fillId="0" borderId="4" xfId="20" applyFont="1" applyBorder="1" applyAlignment="1">
      <alignment horizontal="distributed" vertical="center"/>
    </xf>
    <xf numFmtId="0" fontId="47" fillId="0" borderId="5" xfId="20" applyFont="1" applyBorder="1" applyAlignment="1">
      <alignment horizontal="distributed" vertical="center"/>
    </xf>
    <xf numFmtId="49" fontId="73" fillId="0" borderId="5" xfId="20" applyNumberFormat="1" applyFont="1" applyBorder="1" applyAlignment="1">
      <alignment horizontal="center" vertical="center" shrinkToFit="1"/>
    </xf>
    <xf numFmtId="0" fontId="40" fillId="0" borderId="5" xfId="20" applyFont="1" applyBorder="1">
      <alignment vertical="center"/>
    </xf>
    <xf numFmtId="0" fontId="3" fillId="0" borderId="5" xfId="20" applyBorder="1">
      <alignment vertical="center"/>
    </xf>
    <xf numFmtId="0" fontId="3" fillId="0" borderId="75" xfId="20" applyBorder="1">
      <alignment vertical="center"/>
    </xf>
    <xf numFmtId="0" fontId="3" fillId="0" borderId="0" xfId="20">
      <alignment vertical="center"/>
    </xf>
    <xf numFmtId="0" fontId="3" fillId="0" borderId="19" xfId="20" applyBorder="1">
      <alignment vertical="center"/>
    </xf>
    <xf numFmtId="0" fontId="70" fillId="0" borderId="6" xfId="20" applyFont="1" applyBorder="1" applyAlignment="1">
      <alignment horizontal="left" vertical="center"/>
    </xf>
    <xf numFmtId="0" fontId="70" fillId="0" borderId="0" xfId="20" applyFont="1" applyAlignment="1">
      <alignment horizontal="left" vertical="center"/>
    </xf>
    <xf numFmtId="0" fontId="70" fillId="0" borderId="0" xfId="20" applyFont="1" applyAlignment="1">
      <alignment horizontal="center" vertical="center"/>
    </xf>
    <xf numFmtId="49" fontId="75" fillId="0" borderId="85" xfId="9" applyNumberFormat="1" applyFont="1" applyBorder="1" applyAlignment="1">
      <alignment horizontal="center" vertical="top" wrapText="1"/>
    </xf>
    <xf numFmtId="49" fontId="75" fillId="0" borderId="86" xfId="9" applyNumberFormat="1" applyFont="1" applyBorder="1" applyAlignment="1">
      <alignment horizontal="center" vertical="top" wrapText="1"/>
    </xf>
    <xf numFmtId="0" fontId="6" fillId="0" borderId="14" xfId="9" applyFont="1" applyBorder="1" applyAlignment="1">
      <alignment horizontal="left" vertical="top" wrapText="1"/>
    </xf>
    <xf numFmtId="0" fontId="47" fillId="0" borderId="68" xfId="20" applyFont="1" applyBorder="1" applyAlignment="1">
      <alignment horizontal="distributed" vertical="center" wrapText="1"/>
    </xf>
    <xf numFmtId="0" fontId="47" fillId="0" borderId="73" xfId="20" applyFont="1" applyBorder="1" applyAlignment="1">
      <alignment horizontal="distributed" vertical="center"/>
    </xf>
    <xf numFmtId="0" fontId="47" fillId="0" borderId="69" xfId="20" applyFont="1" applyBorder="1" applyAlignment="1">
      <alignment horizontal="distributed" vertical="center"/>
    </xf>
    <xf numFmtId="0" fontId="47" fillId="0" borderId="2" xfId="20" applyFont="1" applyBorder="1" applyAlignment="1">
      <alignment horizontal="distributed" vertical="center"/>
    </xf>
    <xf numFmtId="0" fontId="73" fillId="0" borderId="88" xfId="20" applyFont="1" applyBorder="1">
      <alignment vertical="center"/>
    </xf>
    <xf numFmtId="0" fontId="73" fillId="0" borderId="89" xfId="20" applyFont="1" applyBorder="1">
      <alignment vertical="center"/>
    </xf>
    <xf numFmtId="0" fontId="76" fillId="0" borderId="90" xfId="20" applyFont="1" applyBorder="1" applyAlignment="1">
      <alignment horizontal="left" vertical="center" wrapText="1" indent="3"/>
    </xf>
    <xf numFmtId="0" fontId="76" fillId="0" borderId="91" xfId="20" applyFont="1" applyBorder="1" applyAlignment="1">
      <alignment horizontal="left" vertical="center" wrapText="1" indent="3"/>
    </xf>
    <xf numFmtId="0" fontId="76" fillId="0" borderId="92" xfId="20" applyFont="1" applyBorder="1" applyAlignment="1">
      <alignment horizontal="left" vertical="center" wrapText="1" indent="3"/>
    </xf>
    <xf numFmtId="0" fontId="6" fillId="0" borderId="0" xfId="9" applyFont="1" applyAlignment="1">
      <alignment horizontal="left" vertical="top" wrapText="1"/>
    </xf>
    <xf numFmtId="0" fontId="6" fillId="0" borderId="53" xfId="9" applyFont="1" applyBorder="1" applyAlignment="1">
      <alignment horizontal="center" vertical="center" wrapText="1"/>
    </xf>
    <xf numFmtId="0" fontId="6" fillId="0" borderId="54" xfId="9" applyFont="1" applyBorder="1" applyAlignment="1">
      <alignment horizontal="center" vertical="center" wrapText="1"/>
    </xf>
    <xf numFmtId="0" fontId="6" fillId="0" borderId="55" xfId="9" applyFont="1" applyBorder="1" applyAlignment="1">
      <alignment horizontal="center" vertical="center" wrapText="1"/>
    </xf>
    <xf numFmtId="49" fontId="74" fillId="0" borderId="84" xfId="9" applyNumberFormat="1" applyFont="1" applyBorder="1" applyAlignment="1">
      <alignment horizontal="center" vertical="top" wrapText="1"/>
    </xf>
    <xf numFmtId="49" fontId="74" fillId="0" borderId="85" xfId="9" applyNumberFormat="1" applyFont="1" applyBorder="1" applyAlignment="1">
      <alignment horizontal="center" vertical="top" wrapText="1"/>
    </xf>
    <xf numFmtId="0" fontId="72" fillId="0" borderId="0" xfId="20" applyFont="1" applyAlignment="1">
      <alignment horizontal="distributed" vertical="center"/>
    </xf>
    <xf numFmtId="0" fontId="55" fillId="0" borderId="0" xfId="20" applyFont="1" applyAlignment="1">
      <alignment horizontal="center" vertical="center"/>
    </xf>
    <xf numFmtId="0" fontId="73" fillId="0" borderId="0" xfId="20" applyFont="1" applyAlignment="1">
      <alignment vertical="center" wrapText="1"/>
    </xf>
    <xf numFmtId="0" fontId="55" fillId="0" borderId="0" xfId="20" applyFont="1" applyAlignment="1">
      <alignment horizontal="left" vertical="center" wrapText="1"/>
    </xf>
    <xf numFmtId="0" fontId="70" fillId="0" borderId="0" xfId="9" applyFont="1" applyAlignment="1">
      <alignment horizontal="center" vertical="center"/>
    </xf>
    <xf numFmtId="0" fontId="6" fillId="0" borderId="0" xfId="20" applyFont="1" applyAlignment="1">
      <alignment horizontal="left" vertical="center" wrapText="1"/>
    </xf>
    <xf numFmtId="0" fontId="71" fillId="10" borderId="0" xfId="20" applyFont="1" applyFill="1" applyAlignment="1">
      <alignment horizontal="center" vertical="center"/>
    </xf>
    <xf numFmtId="49" fontId="71" fillId="10" borderId="0" xfId="20" applyNumberFormat="1" applyFont="1" applyFill="1" applyAlignment="1">
      <alignment horizontal="center" vertical="center"/>
    </xf>
    <xf numFmtId="0" fontId="4" fillId="0" borderId="0" xfId="20" applyFont="1" applyAlignment="1">
      <alignment horizontal="center" vertical="center"/>
    </xf>
    <xf numFmtId="0" fontId="72" fillId="0" borderId="0" xfId="20" applyFont="1" applyAlignment="1">
      <alignment horizontal="distributed" vertical="center" wrapText="1"/>
    </xf>
    <xf numFmtId="0" fontId="5" fillId="5" borderId="26" xfId="9" applyFont="1" applyFill="1" applyBorder="1" applyAlignment="1">
      <alignment horizontal="center" vertical="center" shrinkToFit="1"/>
    </xf>
    <xf numFmtId="0" fontId="5" fillId="5" borderId="17" xfId="9" applyFont="1" applyFill="1" applyBorder="1" applyAlignment="1">
      <alignment horizontal="center" vertical="center" shrinkToFit="1"/>
    </xf>
    <xf numFmtId="0" fontId="5" fillId="5" borderId="27" xfId="9" applyFont="1" applyFill="1" applyBorder="1" applyAlignment="1">
      <alignment horizontal="center" vertical="center" shrinkToFit="1"/>
    </xf>
    <xf numFmtId="0" fontId="5" fillId="5" borderId="32" xfId="9" applyFont="1" applyFill="1" applyBorder="1" applyAlignment="1">
      <alignment horizontal="center" vertical="center" shrinkToFit="1"/>
    </xf>
    <xf numFmtId="0" fontId="5" fillId="5" borderId="30" xfId="9" applyFont="1" applyFill="1" applyBorder="1" applyAlignment="1">
      <alignment horizontal="center" vertical="center" shrinkToFit="1"/>
    </xf>
    <xf numFmtId="0" fontId="5" fillId="5" borderId="31" xfId="9" applyFont="1" applyFill="1" applyBorder="1" applyAlignment="1">
      <alignment horizontal="center" vertical="center" shrinkToFit="1"/>
    </xf>
    <xf numFmtId="0" fontId="13" fillId="5" borderId="0" xfId="9" applyFont="1" applyFill="1" applyAlignment="1">
      <alignment horizontal="center" vertical="center"/>
    </xf>
    <xf numFmtId="0" fontId="6" fillId="5" borderId="0" xfId="9" applyFont="1" applyFill="1" applyBorder="1" applyAlignment="1">
      <alignment horizontal="center" vertical="center"/>
    </xf>
    <xf numFmtId="0" fontId="6" fillId="5" borderId="19" xfId="9" applyFont="1" applyFill="1" applyBorder="1" applyAlignment="1">
      <alignment horizontal="center" vertical="center"/>
    </xf>
    <xf numFmtId="0" fontId="5" fillId="2" borderId="53" xfId="9" applyFont="1" applyFill="1" applyBorder="1" applyAlignment="1">
      <alignment horizontal="center" vertical="center"/>
    </xf>
    <xf numFmtId="0" fontId="5" fillId="2" borderId="54" xfId="9" applyFont="1" applyFill="1" applyBorder="1" applyAlignment="1">
      <alignment horizontal="center" vertical="center"/>
    </xf>
    <xf numFmtId="0" fontId="5" fillId="2" borderId="55" xfId="9" applyFont="1" applyFill="1" applyBorder="1" applyAlignment="1">
      <alignment horizontal="center" vertical="center"/>
    </xf>
    <xf numFmtId="0" fontId="5" fillId="2" borderId="21" xfId="9" applyFont="1" applyFill="1" applyBorder="1" applyAlignment="1">
      <alignment horizontal="left" vertical="center"/>
    </xf>
    <xf numFmtId="0" fontId="5" fillId="2" borderId="17" xfId="9" applyFont="1" applyFill="1" applyBorder="1" applyAlignment="1">
      <alignment horizontal="left" vertical="center"/>
    </xf>
    <xf numFmtId="0" fontId="5" fillId="2" borderId="18" xfId="9" applyFont="1" applyFill="1" applyBorder="1" applyAlignment="1">
      <alignment horizontal="left" vertical="center"/>
    </xf>
    <xf numFmtId="176" fontId="11" fillId="4" borderId="21" xfId="9" applyNumberFormat="1" applyFont="1" applyFill="1" applyBorder="1" applyAlignment="1" applyProtection="1">
      <alignment horizontal="center" vertical="center"/>
      <protection locked="0"/>
    </xf>
    <xf numFmtId="176" fontId="11" fillId="4" borderId="17" xfId="9" applyNumberFormat="1" applyFont="1" applyFill="1" applyBorder="1" applyAlignment="1" applyProtection="1">
      <alignment horizontal="center" vertical="center"/>
      <protection locked="0"/>
    </xf>
    <xf numFmtId="176" fontId="11" fillId="4" borderId="18" xfId="9" applyNumberFormat="1" applyFont="1" applyFill="1" applyBorder="1" applyAlignment="1" applyProtection="1">
      <alignment horizontal="center" vertical="center"/>
      <protection locked="0"/>
    </xf>
    <xf numFmtId="0" fontId="6" fillId="0" borderId="0" xfId="9" applyFont="1" applyFill="1" applyBorder="1" applyAlignment="1">
      <alignment horizontal="center" vertical="center"/>
    </xf>
    <xf numFmtId="0" fontId="5" fillId="0" borderId="0" xfId="9" applyFont="1" applyFill="1" applyBorder="1" applyAlignment="1">
      <alignment horizontal="center" vertical="center"/>
    </xf>
    <xf numFmtId="0" fontId="6" fillId="5" borderId="14" xfId="9" applyFont="1" applyFill="1" applyBorder="1" applyAlignment="1">
      <alignment horizontal="center" vertical="center"/>
    </xf>
    <xf numFmtId="0" fontId="6" fillId="5" borderId="56" xfId="9" applyFont="1" applyFill="1" applyBorder="1" applyAlignment="1">
      <alignment horizontal="center" vertical="center"/>
    </xf>
    <xf numFmtId="0" fontId="16" fillId="5" borderId="0" xfId="9" applyFont="1" applyFill="1" applyAlignment="1">
      <alignment horizontal="left" vertical="top" wrapText="1"/>
    </xf>
    <xf numFmtId="0" fontId="16" fillId="5" borderId="0" xfId="10" applyFont="1" applyFill="1" applyAlignment="1">
      <alignment horizontal="left" vertical="top" wrapText="1"/>
    </xf>
    <xf numFmtId="0" fontId="5" fillId="5" borderId="26" xfId="9" applyFont="1" applyFill="1" applyBorder="1" applyAlignment="1">
      <alignment horizontal="center" vertical="center" wrapText="1"/>
    </xf>
    <xf numFmtId="0" fontId="5" fillId="5" borderId="32" xfId="9" applyFont="1" applyFill="1" applyBorder="1" applyAlignment="1">
      <alignment horizontal="center" vertical="center" wrapText="1"/>
    </xf>
    <xf numFmtId="0" fontId="5" fillId="5" borderId="18" xfId="9" applyFont="1" applyFill="1" applyBorder="1" applyAlignment="1">
      <alignment horizontal="center" vertical="center" shrinkToFit="1"/>
    </xf>
    <xf numFmtId="0" fontId="5" fillId="5" borderId="38" xfId="9" applyFont="1" applyFill="1" applyBorder="1" applyAlignment="1">
      <alignment horizontal="center" vertical="center" shrinkToFit="1"/>
    </xf>
    <xf numFmtId="0" fontId="5" fillId="5" borderId="50" xfId="9" applyFont="1" applyFill="1" applyBorder="1" applyAlignment="1">
      <alignment horizontal="center" vertical="center" shrinkToFit="1"/>
    </xf>
    <xf numFmtId="0" fontId="5" fillId="5" borderId="42" xfId="9" applyFont="1" applyFill="1" applyBorder="1" applyAlignment="1">
      <alignment horizontal="center" vertical="center" shrinkToFit="1"/>
    </xf>
    <xf numFmtId="0" fontId="5" fillId="5" borderId="43" xfId="9" applyFont="1" applyFill="1" applyBorder="1" applyAlignment="1">
      <alignment horizontal="center" vertical="center" shrinkToFit="1"/>
    </xf>
    <xf numFmtId="0" fontId="5" fillId="5" borderId="39" xfId="9" applyFont="1" applyFill="1" applyBorder="1" applyAlignment="1">
      <alignment horizontal="center" vertical="center" shrinkToFit="1"/>
    </xf>
    <xf numFmtId="0" fontId="5" fillId="5" borderId="40" xfId="9" applyFont="1" applyFill="1" applyBorder="1" applyAlignment="1">
      <alignment horizontal="center" vertical="center" shrinkToFit="1"/>
    </xf>
    <xf numFmtId="0" fontId="5" fillId="5" borderId="41" xfId="9" applyFont="1" applyFill="1" applyBorder="1" applyAlignment="1">
      <alignment horizontal="center" vertical="center" shrinkToFit="1"/>
    </xf>
    <xf numFmtId="0" fontId="5" fillId="5" borderId="33" xfId="9" applyFont="1" applyFill="1" applyBorder="1" applyAlignment="1">
      <alignment horizontal="left" vertical="center" shrinkToFit="1"/>
    </xf>
    <xf numFmtId="0" fontId="5" fillId="5" borderId="42" xfId="9" applyFont="1" applyFill="1" applyBorder="1" applyAlignment="1">
      <alignment horizontal="left" vertical="center" shrinkToFit="1"/>
    </xf>
    <xf numFmtId="0" fontId="5" fillId="5" borderId="43" xfId="9" applyFont="1" applyFill="1" applyBorder="1" applyAlignment="1">
      <alignment horizontal="left" vertical="center" shrinkToFit="1"/>
    </xf>
    <xf numFmtId="0" fontId="5" fillId="2" borderId="33" xfId="9" applyFont="1" applyFill="1" applyBorder="1" applyAlignment="1">
      <alignment horizontal="center" vertical="center" wrapText="1" shrinkToFit="1"/>
    </xf>
    <xf numFmtId="0" fontId="5" fillId="2" borderId="42" xfId="9" applyFont="1" applyFill="1" applyBorder="1" applyAlignment="1">
      <alignment horizontal="center" vertical="center" wrapText="1" shrinkToFit="1"/>
    </xf>
    <xf numFmtId="0" fontId="5" fillId="2" borderId="43" xfId="9" applyFont="1" applyFill="1" applyBorder="1" applyAlignment="1">
      <alignment horizontal="center" vertical="center" wrapText="1" shrinkToFit="1"/>
    </xf>
    <xf numFmtId="0" fontId="5" fillId="2" borderId="6" xfId="9" applyFont="1" applyFill="1" applyBorder="1" applyAlignment="1">
      <alignment horizontal="center" vertical="center" shrinkToFit="1"/>
    </xf>
    <xf numFmtId="0" fontId="5" fillId="2" borderId="0" xfId="9" applyFont="1" applyFill="1" applyBorder="1" applyAlignment="1">
      <alignment horizontal="center" vertical="center" shrinkToFit="1"/>
    </xf>
    <xf numFmtId="0" fontId="5" fillId="2" borderId="19" xfId="9" applyFont="1" applyFill="1" applyBorder="1" applyAlignment="1">
      <alignment horizontal="center" vertical="center" shrinkToFit="1"/>
    </xf>
    <xf numFmtId="0" fontId="5" fillId="5" borderId="21" xfId="9" applyFont="1" applyFill="1" applyBorder="1" applyAlignment="1">
      <alignment horizontal="center" vertical="center" shrinkToFit="1"/>
    </xf>
    <xf numFmtId="0" fontId="5" fillId="5" borderId="29" xfId="9" applyFont="1" applyFill="1" applyBorder="1" applyAlignment="1">
      <alignment horizontal="center" vertical="center" shrinkToFit="1"/>
    </xf>
    <xf numFmtId="0" fontId="15" fillId="5" borderId="26" xfId="9" applyFont="1" applyFill="1" applyBorder="1" applyAlignment="1">
      <alignment horizontal="center" vertical="center" wrapText="1"/>
    </xf>
    <xf numFmtId="0" fontId="15" fillId="5" borderId="17" xfId="9" applyFont="1" applyFill="1" applyBorder="1" applyAlignment="1">
      <alignment horizontal="center" vertical="center" wrapText="1"/>
    </xf>
    <xf numFmtId="0" fontId="15" fillId="5" borderId="27" xfId="9" applyFont="1" applyFill="1" applyBorder="1" applyAlignment="1">
      <alignment horizontal="center" vertical="center" wrapText="1"/>
    </xf>
    <xf numFmtId="0" fontId="15" fillId="5" borderId="32" xfId="9" applyFont="1" applyFill="1" applyBorder="1" applyAlignment="1">
      <alignment horizontal="center" vertical="center" wrapText="1"/>
    </xf>
    <xf numFmtId="0" fontId="15" fillId="5" borderId="30" xfId="9" applyFont="1" applyFill="1" applyBorder="1" applyAlignment="1">
      <alignment horizontal="center" vertical="center" wrapText="1"/>
    </xf>
    <xf numFmtId="0" fontId="15" fillId="5" borderId="31" xfId="9" applyFont="1" applyFill="1" applyBorder="1" applyAlignment="1">
      <alignment horizontal="center" vertical="center" wrapText="1"/>
    </xf>
    <xf numFmtId="0" fontId="15" fillId="5" borderId="26" xfId="9" applyFont="1" applyFill="1" applyBorder="1" applyAlignment="1">
      <alignment horizontal="center" vertical="center" wrapText="1" shrinkToFit="1"/>
    </xf>
    <xf numFmtId="0" fontId="15" fillId="5" borderId="17" xfId="9" applyFont="1" applyFill="1" applyBorder="1" applyAlignment="1">
      <alignment horizontal="center" vertical="center" wrapText="1" shrinkToFit="1"/>
    </xf>
    <xf numFmtId="0" fontId="15" fillId="5" borderId="27" xfId="9" applyFont="1" applyFill="1" applyBorder="1" applyAlignment="1">
      <alignment horizontal="center" vertical="center" wrapText="1" shrinkToFit="1"/>
    </xf>
    <xf numFmtId="0" fontId="15" fillId="5" borderId="32" xfId="9" applyFont="1" applyFill="1" applyBorder="1" applyAlignment="1">
      <alignment horizontal="center" vertical="center" wrapText="1" shrinkToFit="1"/>
    </xf>
    <xf numFmtId="0" fontId="15" fillId="5" borderId="30" xfId="9" applyFont="1" applyFill="1" applyBorder="1" applyAlignment="1">
      <alignment horizontal="center" vertical="center" wrapText="1" shrinkToFit="1"/>
    </xf>
    <xf numFmtId="0" fontId="15" fillId="5" borderId="31" xfId="9" applyFont="1" applyFill="1" applyBorder="1" applyAlignment="1">
      <alignment horizontal="center" vertical="center" wrapText="1" shrinkToFit="1"/>
    </xf>
    <xf numFmtId="0" fontId="15" fillId="5" borderId="1" xfId="9" applyFont="1" applyFill="1" applyBorder="1" applyAlignment="1">
      <alignment horizontal="left" vertical="center" wrapText="1" shrinkToFit="1"/>
    </xf>
    <xf numFmtId="0" fontId="15" fillId="5" borderId="10" xfId="9" applyFont="1" applyFill="1" applyBorder="1" applyAlignment="1">
      <alignment horizontal="left" vertical="center" shrinkToFit="1"/>
    </xf>
    <xf numFmtId="0" fontId="15" fillId="5" borderId="11" xfId="9" applyFont="1" applyFill="1" applyBorder="1" applyAlignment="1">
      <alignment horizontal="left" vertical="center" shrinkToFit="1"/>
    </xf>
    <xf numFmtId="0" fontId="15" fillId="2" borderId="1" xfId="9" applyFont="1" applyFill="1" applyBorder="1" applyAlignment="1">
      <alignment horizontal="center" vertical="center" wrapText="1" shrinkToFit="1"/>
    </xf>
    <xf numFmtId="0" fontId="15" fillId="2" borderId="10" xfId="9" applyFont="1" applyFill="1" applyBorder="1" applyAlignment="1">
      <alignment horizontal="center" vertical="center" shrinkToFit="1"/>
    </xf>
    <xf numFmtId="0" fontId="15" fillId="2" borderId="11" xfId="9" applyFont="1" applyFill="1" applyBorder="1" applyAlignment="1">
      <alignment horizontal="center" vertical="center" shrinkToFit="1"/>
    </xf>
    <xf numFmtId="0" fontId="15" fillId="5" borderId="1" xfId="9" applyFont="1" applyFill="1" applyBorder="1" applyAlignment="1">
      <alignment horizontal="left" vertical="center" shrinkToFit="1"/>
    </xf>
    <xf numFmtId="0" fontId="15" fillId="2" borderId="1" xfId="9" applyFont="1" applyFill="1" applyBorder="1" applyAlignment="1">
      <alignment horizontal="center" vertical="center" shrinkToFit="1"/>
    </xf>
    <xf numFmtId="0" fontId="15" fillId="5" borderId="12" xfId="9" applyFont="1" applyFill="1" applyBorder="1" applyAlignment="1">
      <alignment horizontal="center" vertical="center" textRotation="255" shrinkToFit="1"/>
    </xf>
    <xf numFmtId="0" fontId="15" fillId="5" borderId="23" xfId="9" applyFont="1" applyFill="1" applyBorder="1" applyAlignment="1">
      <alignment horizontal="center" vertical="center" textRotation="255" shrinkToFit="1"/>
    </xf>
    <xf numFmtId="0" fontId="15" fillId="5" borderId="4" xfId="9" applyFont="1" applyFill="1" applyBorder="1" applyAlignment="1">
      <alignment vertical="center" wrapText="1" shrinkToFit="1"/>
    </xf>
    <xf numFmtId="0" fontId="15" fillId="5" borderId="5" xfId="9" applyFont="1" applyFill="1" applyBorder="1" applyAlignment="1">
      <alignment vertical="center" wrapText="1" shrinkToFit="1"/>
    </xf>
    <xf numFmtId="0" fontId="15" fillId="5" borderId="8" xfId="9" applyFont="1" applyFill="1" applyBorder="1" applyAlignment="1">
      <alignment vertical="center" wrapText="1" shrinkToFit="1"/>
    </xf>
    <xf numFmtId="0" fontId="15" fillId="5" borderId="6" xfId="9" applyFont="1" applyFill="1" applyBorder="1" applyAlignment="1">
      <alignment vertical="center" wrapText="1" shrinkToFit="1"/>
    </xf>
    <xf numFmtId="0" fontId="15" fillId="5" borderId="0" xfId="9" applyFont="1" applyFill="1" applyBorder="1" applyAlignment="1">
      <alignment vertical="center" wrapText="1" shrinkToFit="1"/>
    </xf>
    <xf numFmtId="0" fontId="15" fillId="5" borderId="9" xfId="9" applyFont="1" applyFill="1" applyBorder="1" applyAlignment="1">
      <alignment vertical="center" wrapText="1" shrinkToFit="1"/>
    </xf>
    <xf numFmtId="0" fontId="15" fillId="5" borderId="24" xfId="9" applyFont="1" applyFill="1" applyBorder="1" applyAlignment="1">
      <alignment vertical="center" wrapText="1" shrinkToFit="1"/>
    </xf>
    <xf numFmtId="0" fontId="15" fillId="5" borderId="14" xfId="9" applyFont="1" applyFill="1" applyBorder="1" applyAlignment="1">
      <alignment vertical="center" wrapText="1" shrinkToFit="1"/>
    </xf>
    <xf numFmtId="0" fontId="15" fillId="5" borderId="25" xfId="9" applyFont="1" applyFill="1" applyBorder="1" applyAlignment="1">
      <alignment vertical="center" wrapText="1" shrinkToFit="1"/>
    </xf>
    <xf numFmtId="0" fontId="15" fillId="5" borderId="36" xfId="9" applyFont="1" applyFill="1" applyBorder="1" applyAlignment="1">
      <alignment horizontal="center" vertical="center" wrapText="1" shrinkToFit="1"/>
    </xf>
    <xf numFmtId="0" fontId="15" fillId="5" borderId="45" xfId="9" applyFont="1" applyFill="1" applyBorder="1" applyAlignment="1">
      <alignment horizontal="center" vertical="center" wrapText="1" shrinkToFit="1"/>
    </xf>
    <xf numFmtId="0" fontId="15" fillId="5" borderId="37" xfId="9" applyFont="1" applyFill="1" applyBorder="1" applyAlignment="1">
      <alignment horizontal="center" vertical="center" wrapText="1" shrinkToFit="1"/>
    </xf>
    <xf numFmtId="0" fontId="15" fillId="5" borderId="34" xfId="9" applyFont="1" applyFill="1" applyBorder="1" applyAlignment="1">
      <alignment horizontal="center" vertical="center" wrapText="1" shrinkToFit="1"/>
    </xf>
    <xf numFmtId="0" fontId="15" fillId="5" borderId="44" xfId="9" applyFont="1" applyFill="1" applyBorder="1" applyAlignment="1">
      <alignment horizontal="center" vertical="center" wrapText="1" shrinkToFit="1"/>
    </xf>
    <xf numFmtId="0" fontId="15" fillId="5" borderId="35" xfId="9" applyFont="1" applyFill="1" applyBorder="1" applyAlignment="1">
      <alignment horizontal="center" vertical="center" wrapText="1" shrinkToFit="1"/>
    </xf>
    <xf numFmtId="0" fontId="15" fillId="5" borderId="46" xfId="9" applyFont="1" applyFill="1" applyBorder="1" applyAlignment="1">
      <alignment horizontal="center" vertical="center" wrapText="1" shrinkToFit="1"/>
    </xf>
    <xf numFmtId="0" fontId="15" fillId="5" borderId="47" xfId="9" applyFont="1" applyFill="1" applyBorder="1" applyAlignment="1">
      <alignment horizontal="center" vertical="center" wrapText="1" shrinkToFit="1"/>
    </xf>
    <xf numFmtId="0" fontId="15" fillId="5" borderId="48" xfId="9" applyFont="1" applyFill="1" applyBorder="1" applyAlignment="1">
      <alignment horizontal="center" vertical="center" wrapText="1" shrinkToFit="1"/>
    </xf>
    <xf numFmtId="0" fontId="15" fillId="5" borderId="36" xfId="6" applyFont="1" applyFill="1" applyBorder="1" applyAlignment="1">
      <alignment horizontal="center" vertical="center"/>
    </xf>
    <xf numFmtId="0" fontId="15" fillId="5" borderId="45" xfId="6" applyFont="1" applyFill="1" applyBorder="1" applyAlignment="1">
      <alignment horizontal="center" vertical="center"/>
    </xf>
    <xf numFmtId="0" fontId="15" fillId="5" borderId="37" xfId="6" applyFont="1" applyFill="1" applyBorder="1" applyAlignment="1">
      <alignment horizontal="center" vertical="center"/>
    </xf>
    <xf numFmtId="0" fontId="15" fillId="5" borderId="34" xfId="6" applyFont="1" applyFill="1" applyBorder="1" applyAlignment="1">
      <alignment horizontal="center" vertical="center"/>
    </xf>
    <xf numFmtId="0" fontId="15" fillId="5" borderId="44" xfId="6" applyFont="1" applyFill="1" applyBorder="1" applyAlignment="1">
      <alignment horizontal="center" vertical="center"/>
    </xf>
    <xf numFmtId="0" fontId="15" fillId="5" borderId="35" xfId="6" applyFont="1" applyFill="1" applyBorder="1" applyAlignment="1">
      <alignment horizontal="center" vertical="center"/>
    </xf>
    <xf numFmtId="0" fontId="15" fillId="5" borderId="46" xfId="6" applyFont="1" applyFill="1" applyBorder="1" applyAlignment="1">
      <alignment horizontal="center" vertical="center"/>
    </xf>
    <xf numFmtId="0" fontId="15" fillId="5" borderId="47" xfId="6" applyFont="1" applyFill="1" applyBorder="1" applyAlignment="1">
      <alignment horizontal="center" vertical="center"/>
    </xf>
    <xf numFmtId="0" fontId="15" fillId="5" borderId="48" xfId="6" applyFont="1" applyFill="1" applyBorder="1" applyAlignment="1">
      <alignment horizontal="center" vertical="center"/>
    </xf>
    <xf numFmtId="0" fontId="19" fillId="5" borderId="36" xfId="6" applyFont="1" applyFill="1" applyBorder="1" applyAlignment="1">
      <alignment horizontal="center" vertical="center" wrapText="1"/>
    </xf>
    <xf numFmtId="0" fontId="19" fillId="5" borderId="45" xfId="6" applyFont="1" applyFill="1" applyBorder="1" applyAlignment="1">
      <alignment horizontal="center" vertical="center" wrapText="1"/>
    </xf>
    <xf numFmtId="0" fontId="19" fillId="5" borderId="37" xfId="6" applyFont="1" applyFill="1" applyBorder="1" applyAlignment="1">
      <alignment horizontal="center" vertical="center" wrapText="1"/>
    </xf>
    <xf numFmtId="0" fontId="19" fillId="5" borderId="34" xfId="6" applyFont="1" applyFill="1" applyBorder="1" applyAlignment="1">
      <alignment horizontal="center" vertical="center" wrapText="1"/>
    </xf>
    <xf numFmtId="0" fontId="19" fillId="5" borderId="44" xfId="6" applyFont="1" applyFill="1" applyBorder="1" applyAlignment="1">
      <alignment horizontal="center" vertical="center" wrapText="1"/>
    </xf>
    <xf numFmtId="0" fontId="19" fillId="5" borderId="35" xfId="6" applyFont="1" applyFill="1" applyBorder="1" applyAlignment="1">
      <alignment horizontal="center" vertical="center" wrapText="1"/>
    </xf>
    <xf numFmtId="0" fontId="19" fillId="5" borderId="46" xfId="6" applyFont="1" applyFill="1" applyBorder="1" applyAlignment="1">
      <alignment horizontal="center" vertical="center" wrapText="1"/>
    </xf>
    <xf numFmtId="0" fontId="19" fillId="5" borderId="47" xfId="6" applyFont="1" applyFill="1" applyBorder="1" applyAlignment="1">
      <alignment horizontal="center" vertical="center" wrapText="1"/>
    </xf>
    <xf numFmtId="0" fontId="19" fillId="5" borderId="48" xfId="6" applyFont="1" applyFill="1" applyBorder="1" applyAlignment="1">
      <alignment horizontal="center" vertical="center" wrapText="1"/>
    </xf>
    <xf numFmtId="0" fontId="14" fillId="2" borderId="1" xfId="9" applyFont="1" applyFill="1" applyBorder="1" applyAlignment="1">
      <alignment horizontal="center" vertical="center" shrinkToFit="1"/>
    </xf>
    <xf numFmtId="0" fontId="14" fillId="2" borderId="10" xfId="9" applyFont="1" applyFill="1" applyBorder="1" applyAlignment="1">
      <alignment horizontal="center" vertical="center" shrinkToFit="1"/>
    </xf>
    <xf numFmtId="0" fontId="14" fillId="2" borderId="20" xfId="9" applyFont="1" applyFill="1" applyBorder="1" applyAlignment="1">
      <alignment horizontal="center" vertical="center" shrinkToFit="1"/>
    </xf>
    <xf numFmtId="0" fontId="5" fillId="2" borderId="1" xfId="9" applyFont="1" applyFill="1" applyBorder="1" applyAlignment="1">
      <alignment horizontal="center" vertical="center" shrinkToFit="1"/>
    </xf>
    <xf numFmtId="0" fontId="5" fillId="2" borderId="10" xfId="9" applyFont="1" applyFill="1" applyBorder="1" applyAlignment="1">
      <alignment horizontal="center" vertical="center" shrinkToFit="1"/>
    </xf>
    <xf numFmtId="0" fontId="5" fillId="2" borderId="20" xfId="9" applyFont="1" applyFill="1" applyBorder="1" applyAlignment="1">
      <alignment horizontal="center" vertical="center" shrinkToFit="1"/>
    </xf>
    <xf numFmtId="0" fontId="15" fillId="5" borderId="4" xfId="9" applyFont="1" applyFill="1" applyBorder="1" applyAlignment="1">
      <alignment horizontal="left" vertical="center" shrinkToFit="1"/>
    </xf>
    <xf numFmtId="0" fontId="15" fillId="5" borderId="5" xfId="9" applyFont="1" applyFill="1" applyBorder="1" applyAlignment="1">
      <alignment horizontal="left" vertical="center" shrinkToFit="1"/>
    </xf>
    <xf numFmtId="0" fontId="15" fillId="5" borderId="8" xfId="9" applyFont="1" applyFill="1" applyBorder="1" applyAlignment="1">
      <alignment horizontal="left" vertical="center" shrinkToFit="1"/>
    </xf>
    <xf numFmtId="0" fontId="15" fillId="2" borderId="4" xfId="9" applyFont="1" applyFill="1" applyBorder="1" applyAlignment="1">
      <alignment horizontal="center" vertical="center" shrinkToFit="1"/>
    </xf>
    <xf numFmtId="0" fontId="15" fillId="2" borderId="5" xfId="9" applyFont="1" applyFill="1" applyBorder="1" applyAlignment="1">
      <alignment horizontal="center" vertical="center" shrinkToFit="1"/>
    </xf>
    <xf numFmtId="0" fontId="15" fillId="2" borderId="8" xfId="9" applyFont="1" applyFill="1" applyBorder="1" applyAlignment="1">
      <alignment horizontal="center" vertical="center" shrinkToFit="1"/>
    </xf>
    <xf numFmtId="176" fontId="5" fillId="2" borderId="1" xfId="9" applyNumberFormat="1" applyFont="1" applyFill="1" applyBorder="1" applyAlignment="1">
      <alignment horizontal="center" vertical="center" shrinkToFit="1"/>
    </xf>
    <xf numFmtId="176" fontId="5" fillId="2" borderId="10" xfId="9" applyNumberFormat="1" applyFont="1" applyFill="1" applyBorder="1" applyAlignment="1">
      <alignment horizontal="center" vertical="center" shrinkToFit="1"/>
    </xf>
    <xf numFmtId="176" fontId="5" fillId="2" borderId="20" xfId="9" applyNumberFormat="1" applyFont="1" applyFill="1" applyBorder="1" applyAlignment="1">
      <alignment horizontal="center" vertical="center" shrinkToFit="1"/>
    </xf>
    <xf numFmtId="0" fontId="5" fillId="2" borderId="22" xfId="9" applyFont="1" applyFill="1" applyBorder="1" applyAlignment="1">
      <alignment horizontal="center" vertical="center" shrinkToFit="1"/>
    </xf>
    <xf numFmtId="0" fontId="5" fillId="2" borderId="15" xfId="9" applyFont="1" applyFill="1" applyBorder="1" applyAlignment="1">
      <alignment horizontal="center" vertical="center" shrinkToFit="1"/>
    </xf>
    <xf numFmtId="0" fontId="5" fillId="2" borderId="49" xfId="9" applyFont="1" applyFill="1" applyBorder="1" applyAlignment="1">
      <alignment horizontal="center" vertical="center" shrinkToFit="1"/>
    </xf>
    <xf numFmtId="0" fontId="15" fillId="5" borderId="22" xfId="9" applyFont="1" applyFill="1" applyBorder="1" applyAlignment="1">
      <alignment horizontal="left" vertical="center" shrinkToFit="1"/>
    </xf>
    <xf numFmtId="0" fontId="15" fillId="5" borderId="15" xfId="9" applyFont="1" applyFill="1" applyBorder="1" applyAlignment="1">
      <alignment horizontal="left" vertical="center" shrinkToFit="1"/>
    </xf>
    <xf numFmtId="0" fontId="15" fillId="5" borderId="16" xfId="9" applyFont="1" applyFill="1" applyBorder="1" applyAlignment="1">
      <alignment horizontal="left" vertical="center" shrinkToFit="1"/>
    </xf>
    <xf numFmtId="0" fontId="15" fillId="2" borderId="22" xfId="9" applyFont="1" applyFill="1" applyBorder="1" applyAlignment="1">
      <alignment horizontal="center" vertical="center" shrinkToFit="1"/>
    </xf>
    <xf numFmtId="0" fontId="15" fillId="2" borderId="15" xfId="9" applyFont="1" applyFill="1" applyBorder="1" applyAlignment="1">
      <alignment horizontal="center" vertical="center" shrinkToFit="1"/>
    </xf>
    <xf numFmtId="0" fontId="15" fillId="2" borderId="16" xfId="9" applyFont="1" applyFill="1" applyBorder="1" applyAlignment="1">
      <alignment horizontal="center" vertical="center" shrinkToFit="1"/>
    </xf>
    <xf numFmtId="0" fontId="5" fillId="2" borderId="7" xfId="9" applyFont="1" applyFill="1" applyBorder="1" applyAlignment="1">
      <alignment horizontal="center" vertical="center" shrinkToFit="1"/>
    </xf>
    <xf numFmtId="0" fontId="5" fillId="2" borderId="3" xfId="9" applyFont="1" applyFill="1" applyBorder="1" applyAlignment="1">
      <alignment horizontal="center" vertical="center" shrinkToFit="1"/>
    </xf>
    <xf numFmtId="0" fontId="5" fillId="2" borderId="28" xfId="9" applyFont="1" applyFill="1" applyBorder="1" applyAlignment="1">
      <alignment horizontal="center" vertical="center" shrinkToFit="1"/>
    </xf>
    <xf numFmtId="0" fontId="5" fillId="2" borderId="2" xfId="9" applyFont="1" applyFill="1" applyBorder="1" applyAlignment="1">
      <alignment horizontal="center" vertical="center" shrinkToFit="1"/>
    </xf>
    <xf numFmtId="0" fontId="5" fillId="2" borderId="13" xfId="9" applyFont="1" applyFill="1" applyBorder="1" applyAlignment="1">
      <alignment horizontal="center" vertical="center" shrinkToFit="1"/>
    </xf>
    <xf numFmtId="0" fontId="47" fillId="0" borderId="2" xfId="9" applyFont="1" applyBorder="1">
      <alignment vertical="center"/>
    </xf>
    <xf numFmtId="0" fontId="47" fillId="0" borderId="1" xfId="17" applyFont="1" applyBorder="1" applyAlignment="1">
      <alignment horizontal="center" vertical="center" wrapText="1"/>
    </xf>
    <xf numFmtId="0" fontId="47" fillId="0" borderId="10" xfId="17" applyFont="1" applyBorder="1" applyAlignment="1">
      <alignment horizontal="center" vertical="center" wrapText="1"/>
    </xf>
    <xf numFmtId="0" fontId="47" fillId="0" borderId="11" xfId="17" applyFont="1" applyBorder="1" applyAlignment="1">
      <alignment horizontal="center" vertical="center" wrapText="1"/>
    </xf>
    <xf numFmtId="0" fontId="47" fillId="0" borderId="2" xfId="9" applyFont="1" applyBorder="1" applyAlignment="1">
      <alignment horizontal="center" vertical="center"/>
    </xf>
    <xf numFmtId="0" fontId="47" fillId="0" borderId="1" xfId="17" applyFont="1" applyBorder="1" applyAlignment="1">
      <alignment horizontal="center" vertical="center"/>
    </xf>
    <xf numFmtId="0" fontId="47" fillId="0" borderId="10" xfId="17" applyFont="1" applyBorder="1" applyAlignment="1">
      <alignment horizontal="center" vertical="center"/>
    </xf>
    <xf numFmtId="0" fontId="47" fillId="0" borderId="11" xfId="17" applyFont="1" applyBorder="1" applyAlignment="1">
      <alignment horizontal="center" vertical="center"/>
    </xf>
    <xf numFmtId="0" fontId="47" fillId="0" borderId="2" xfId="17" applyFont="1" applyBorder="1" applyAlignment="1">
      <alignment horizontal="center" vertical="center" wrapText="1"/>
    </xf>
    <xf numFmtId="0" fontId="47" fillId="0" borderId="2" xfId="17" applyFont="1" applyBorder="1" applyAlignment="1">
      <alignment horizontal="center" vertical="center"/>
    </xf>
    <xf numFmtId="179" fontId="47" fillId="0" borderId="2" xfId="9" applyNumberFormat="1" applyFont="1" applyBorder="1">
      <alignment vertical="center"/>
    </xf>
    <xf numFmtId="0" fontId="47" fillId="0" borderId="2" xfId="9" applyFont="1" applyBorder="1" applyAlignment="1">
      <alignment horizontal="left" vertical="center"/>
    </xf>
    <xf numFmtId="0" fontId="47" fillId="7" borderId="2" xfId="9" applyFont="1" applyFill="1" applyBorder="1" applyAlignment="1">
      <alignment horizontal="right" vertical="center"/>
    </xf>
    <xf numFmtId="0" fontId="47" fillId="0" borderId="2" xfId="9" applyFont="1" applyBorder="1" applyAlignment="1">
      <alignment horizontal="center" vertical="center" wrapText="1"/>
    </xf>
    <xf numFmtId="0" fontId="4" fillId="8" borderId="2" xfId="9" applyFont="1" applyFill="1" applyBorder="1">
      <alignment vertical="center"/>
    </xf>
    <xf numFmtId="0" fontId="47" fillId="0" borderId="1" xfId="9" applyFont="1" applyBorder="1" applyAlignment="1">
      <alignment horizontal="center" vertical="center"/>
    </xf>
    <xf numFmtId="0" fontId="47" fillId="0" borderId="10" xfId="9" applyFont="1" applyBorder="1" applyAlignment="1">
      <alignment horizontal="center" vertical="center"/>
    </xf>
    <xf numFmtId="0" fontId="4" fillId="0" borderId="2" xfId="9" applyFont="1" applyBorder="1">
      <alignment vertical="center"/>
    </xf>
    <xf numFmtId="0" fontId="47" fillId="0" borderId="11" xfId="9" applyFont="1" applyBorder="1" applyAlignment="1">
      <alignment horizontal="center" vertical="center"/>
    </xf>
    <xf numFmtId="180" fontId="47" fillId="0" borderId="2" xfId="9" applyNumberFormat="1" applyFont="1" applyBorder="1" applyAlignment="1">
      <alignment horizontal="center" vertical="center"/>
    </xf>
    <xf numFmtId="0" fontId="4" fillId="0" borderId="2" xfId="9" applyFont="1" applyBorder="1" applyAlignment="1">
      <alignment horizontal="center" vertical="center" wrapText="1"/>
    </xf>
    <xf numFmtId="0" fontId="4" fillId="6" borderId="2" xfId="9" applyFont="1" applyFill="1" applyBorder="1" applyAlignment="1">
      <alignment horizontal="center" vertical="center"/>
    </xf>
    <xf numFmtId="0" fontId="46" fillId="9" borderId="2" xfId="0" applyFont="1" applyFill="1" applyBorder="1">
      <alignment vertical="center"/>
    </xf>
    <xf numFmtId="0" fontId="47" fillId="0" borderId="4" xfId="9" applyFont="1" applyBorder="1" applyAlignment="1">
      <alignment horizontal="center" vertical="center" wrapText="1"/>
    </xf>
    <xf numFmtId="0" fontId="47" fillId="0" borderId="6" xfId="9" applyFont="1" applyBorder="1" applyAlignment="1">
      <alignment horizontal="center" vertical="center" wrapText="1"/>
    </xf>
    <xf numFmtId="0" fontId="47" fillId="0" borderId="7" xfId="9" applyFont="1" applyBorder="1" applyAlignment="1">
      <alignment horizontal="center" vertical="center" wrapText="1"/>
    </xf>
    <xf numFmtId="49" fontId="47" fillId="0" borderId="2" xfId="9" applyNumberFormat="1" applyFont="1" applyBorder="1" applyAlignment="1">
      <alignment horizontal="center" vertical="center"/>
    </xf>
    <xf numFmtId="0" fontId="47" fillId="0" borderId="11" xfId="9" applyFont="1" applyBorder="1" applyAlignment="1">
      <alignment horizontal="center" vertical="center" wrapText="1"/>
    </xf>
    <xf numFmtId="0" fontId="4" fillId="6" borderId="2" xfId="9" applyFont="1" applyFill="1" applyBorder="1" applyAlignment="1">
      <alignment horizontal="center" vertical="center" wrapText="1"/>
    </xf>
    <xf numFmtId="0" fontId="4" fillId="7" borderId="3" xfId="9" applyFont="1" applyFill="1" applyBorder="1" applyAlignment="1">
      <alignment horizontal="center" vertical="center"/>
    </xf>
    <xf numFmtId="0" fontId="4" fillId="0" borderId="3" xfId="9" applyFont="1" applyBorder="1" applyAlignment="1">
      <alignment horizontal="center" vertical="center"/>
    </xf>
    <xf numFmtId="0" fontId="4" fillId="8" borderId="2" xfId="9" applyFont="1" applyFill="1" applyBorder="1" applyAlignment="1">
      <alignment horizontal="center" vertical="center"/>
    </xf>
    <xf numFmtId="0" fontId="20" fillId="0" borderId="4" xfId="14" applyFont="1" applyBorder="1" applyAlignment="1">
      <alignment horizontal="center" vertical="center"/>
    </xf>
    <xf numFmtId="0" fontId="20" fillId="0" borderId="5" xfId="14" applyFont="1" applyBorder="1" applyAlignment="1">
      <alignment horizontal="center" vertical="center"/>
    </xf>
    <xf numFmtId="0" fontId="20" fillId="0" borderId="8" xfId="14" applyFont="1" applyBorder="1" applyAlignment="1">
      <alignment horizontal="center" vertical="center"/>
    </xf>
    <xf numFmtId="0" fontId="20" fillId="0" borderId="7" xfId="14" applyFont="1" applyBorder="1" applyAlignment="1">
      <alignment horizontal="center" vertical="center"/>
    </xf>
    <xf numFmtId="0" fontId="20" fillId="0" borderId="3" xfId="14" applyFont="1" applyBorder="1" applyAlignment="1">
      <alignment horizontal="center" vertical="center"/>
    </xf>
    <xf numFmtId="0" fontId="20" fillId="0" borderId="63" xfId="14" applyFont="1" applyBorder="1" applyAlignment="1">
      <alignment horizontal="center" vertical="center"/>
    </xf>
    <xf numFmtId="0" fontId="20" fillId="0" borderId="1" xfId="14" applyFont="1" applyBorder="1" applyAlignment="1">
      <alignment horizontal="center" vertical="center"/>
    </xf>
    <xf numFmtId="0" fontId="20" fillId="0" borderId="10" xfId="14" applyFont="1" applyBorder="1" applyAlignment="1">
      <alignment horizontal="center" vertical="center"/>
    </xf>
    <xf numFmtId="0" fontId="20" fillId="0" borderId="11" xfId="14" applyFont="1" applyBorder="1" applyAlignment="1">
      <alignment horizontal="center" vertical="center"/>
    </xf>
    <xf numFmtId="0" fontId="25" fillId="0" borderId="0" xfId="14" applyFont="1" applyAlignment="1">
      <alignment horizontal="left" vertical="center" wrapText="1"/>
    </xf>
    <xf numFmtId="0" fontId="25" fillId="0" borderId="0" xfId="14" applyFont="1" applyAlignment="1">
      <alignment horizontal="left" vertical="center"/>
    </xf>
    <xf numFmtId="0" fontId="20" fillId="0" borderId="0" xfId="14" applyFont="1" applyAlignment="1">
      <alignment horizontal="left" vertical="center" wrapText="1"/>
    </xf>
    <xf numFmtId="0" fontId="20" fillId="0" borderId="0" xfId="14" applyFont="1" applyAlignment="1">
      <alignment horizontal="left" vertical="center"/>
    </xf>
    <xf numFmtId="0" fontId="20" fillId="0" borderId="60" xfId="14" applyFont="1" applyBorder="1" applyAlignment="1">
      <alignment horizontal="center" vertical="center"/>
    </xf>
    <xf numFmtId="0" fontId="20" fillId="0" borderId="61" xfId="14" applyFont="1" applyBorder="1" applyAlignment="1">
      <alignment horizontal="center" vertical="center"/>
    </xf>
    <xf numFmtId="0" fontId="20" fillId="0" borderId="62" xfId="14" applyFont="1" applyBorder="1" applyAlignment="1">
      <alignment horizontal="center" vertical="center"/>
    </xf>
    <xf numFmtId="0" fontId="20" fillId="0" borderId="6" xfId="14" applyFont="1" applyBorder="1" applyAlignment="1">
      <alignment horizontal="center" vertical="center"/>
    </xf>
    <xf numFmtId="0" fontId="20" fillId="0" borderId="0" xfId="14" applyFont="1" applyAlignment="1">
      <alignment horizontal="center" vertical="center"/>
    </xf>
    <xf numFmtId="0" fontId="20" fillId="0" borderId="9" xfId="14" applyFont="1" applyBorder="1" applyAlignment="1">
      <alignment horizontal="center" vertical="center"/>
    </xf>
    <xf numFmtId="0" fontId="22" fillId="0" borderId="1" xfId="14" applyFont="1" applyBorder="1" applyAlignment="1">
      <alignment horizontal="center" vertical="center"/>
    </xf>
    <xf numFmtId="0" fontId="22" fillId="0" borderId="10" xfId="14" applyFont="1" applyBorder="1" applyAlignment="1">
      <alignment horizontal="center" vertical="center"/>
    </xf>
    <xf numFmtId="0" fontId="22" fillId="0" borderId="11" xfId="14" applyFont="1" applyBorder="1" applyAlignment="1">
      <alignment horizontal="center" vertical="center"/>
    </xf>
    <xf numFmtId="0" fontId="20" fillId="0" borderId="57" xfId="14" applyFont="1" applyBorder="1" applyAlignment="1">
      <alignment horizontal="center" vertical="center"/>
    </xf>
    <xf numFmtId="0" fontId="20" fillId="0" borderId="58" xfId="14" applyFont="1" applyBorder="1" applyAlignment="1">
      <alignment horizontal="center" vertical="center"/>
    </xf>
    <xf numFmtId="0" fontId="20" fillId="0" borderId="59" xfId="14" applyFont="1" applyBorder="1" applyAlignment="1">
      <alignment horizontal="center" vertical="center"/>
    </xf>
    <xf numFmtId="0" fontId="20" fillId="0" borderId="1" xfId="14" applyFont="1" applyBorder="1" applyAlignment="1">
      <alignment horizontal="center" vertical="center" shrinkToFit="1"/>
    </xf>
    <xf numFmtId="0" fontId="20" fillId="0" borderId="10" xfId="14" applyFont="1" applyBorder="1" applyAlignment="1">
      <alignment horizontal="center" vertical="center" shrinkToFit="1"/>
    </xf>
    <xf numFmtId="0" fontId="20" fillId="0" borderId="11" xfId="14" applyFont="1" applyBorder="1" applyAlignment="1">
      <alignment horizontal="center" vertical="center" shrinkToFit="1"/>
    </xf>
    <xf numFmtId="0" fontId="20" fillId="0" borderId="0" xfId="14" applyFont="1" applyAlignment="1">
      <alignment horizontal="right" vertical="center"/>
    </xf>
    <xf numFmtId="0" fontId="21" fillId="0" borderId="0" xfId="14" applyFont="1" applyAlignment="1">
      <alignment horizontal="center" vertical="center" wrapText="1"/>
    </xf>
    <xf numFmtId="0" fontId="21" fillId="0" borderId="0" xfId="14" applyFont="1" applyAlignment="1">
      <alignment horizontal="center" vertical="center"/>
    </xf>
    <xf numFmtId="0" fontId="20" fillId="0" borderId="10" xfId="14" applyFont="1" applyBorder="1" applyAlignment="1">
      <alignment horizontal="left" vertical="center"/>
    </xf>
    <xf numFmtId="0" fontId="20" fillId="0" borderId="11" xfId="14" applyFont="1" applyBorder="1" applyAlignment="1">
      <alignment horizontal="left" vertical="center"/>
    </xf>
    <xf numFmtId="0" fontId="29" fillId="0" borderId="64" xfId="15" applyFont="1" applyBorder="1" applyAlignment="1">
      <alignment horizontal="center" vertical="center" wrapText="1"/>
    </xf>
    <xf numFmtId="0" fontId="29" fillId="0" borderId="65" xfId="15" applyFont="1" applyBorder="1" applyAlignment="1">
      <alignment horizontal="center" vertical="center" wrapText="1"/>
    </xf>
    <xf numFmtId="0" fontId="29" fillId="0" borderId="53" xfId="15" applyFont="1" applyBorder="1" applyAlignment="1">
      <alignment horizontal="center" vertical="center" wrapText="1"/>
    </xf>
    <xf numFmtId="0" fontId="29" fillId="0" borderId="54" xfId="15" applyFont="1" applyBorder="1" applyAlignment="1">
      <alignment horizontal="center" vertical="center" wrapText="1"/>
    </xf>
    <xf numFmtId="0" fontId="29" fillId="0" borderId="55" xfId="15" applyFont="1" applyBorder="1" applyAlignment="1">
      <alignment horizontal="center" vertical="center" wrapText="1"/>
    </xf>
    <xf numFmtId="0" fontId="29" fillId="0" borderId="17" xfId="15" applyFont="1" applyBorder="1" applyAlignment="1">
      <alignment horizontal="left" vertical="center" wrapText="1"/>
    </xf>
    <xf numFmtId="0" fontId="21" fillId="0" borderId="4" xfId="14" applyFont="1" applyBorder="1" applyAlignment="1">
      <alignment horizontal="center" vertical="center"/>
    </xf>
    <xf numFmtId="0" fontId="21" fillId="0" borderId="5" xfId="14" applyFont="1" applyBorder="1" applyAlignment="1">
      <alignment horizontal="center" vertical="center"/>
    </xf>
    <xf numFmtId="0" fontId="21" fillId="0" borderId="8" xfId="14" applyFont="1" applyBorder="1" applyAlignment="1">
      <alignment horizontal="center" vertical="center"/>
    </xf>
    <xf numFmtId="0" fontId="21" fillId="0" borderId="6" xfId="14" applyFont="1" applyBorder="1" applyAlignment="1">
      <alignment horizontal="center" vertical="center"/>
    </xf>
    <xf numFmtId="0" fontId="21" fillId="0" borderId="9" xfId="14" applyFont="1" applyBorder="1" applyAlignment="1">
      <alignment horizontal="center" vertical="center"/>
    </xf>
    <xf numFmtId="0" fontId="21" fillId="0" borderId="7" xfId="14" applyFont="1" applyBorder="1" applyAlignment="1">
      <alignment horizontal="center" vertical="center"/>
    </xf>
    <xf numFmtId="0" fontId="21" fillId="0" borderId="3" xfId="14" applyFont="1" applyBorder="1" applyAlignment="1">
      <alignment horizontal="center" vertical="center"/>
    </xf>
    <xf numFmtId="0" fontId="21" fillId="0" borderId="63" xfId="14" applyFont="1" applyBorder="1" applyAlignment="1">
      <alignment horizontal="center" vertical="center"/>
    </xf>
    <xf numFmtId="0" fontId="21" fillId="0" borderId="1" xfId="14" applyFont="1" applyBorder="1" applyAlignment="1">
      <alignment horizontal="center" vertical="center"/>
    </xf>
    <xf numFmtId="0" fontId="21" fillId="0" borderId="10" xfId="14" applyFont="1" applyBorder="1" applyAlignment="1">
      <alignment horizontal="center" vertical="center"/>
    </xf>
    <xf numFmtId="0" fontId="21" fillId="0" borderId="11" xfId="14" applyFont="1" applyBorder="1" applyAlignment="1">
      <alignment horizontal="center" vertical="center"/>
    </xf>
    <xf numFmtId="0" fontId="34" fillId="0" borderId="0" xfId="14" applyFont="1" applyAlignment="1">
      <alignment horizontal="left" vertical="center" wrapText="1"/>
    </xf>
    <xf numFmtId="0" fontId="34" fillId="0" borderId="0" xfId="14" applyFont="1" applyAlignment="1">
      <alignment horizontal="left" vertical="center"/>
    </xf>
    <xf numFmtId="0" fontId="21" fillId="0" borderId="0" xfId="14" applyFont="1" applyAlignment="1">
      <alignment horizontal="left" vertical="center" wrapText="1"/>
    </xf>
    <xf numFmtId="0" fontId="21" fillId="0" borderId="0" xfId="14" applyFont="1" applyAlignment="1">
      <alignment horizontal="left" vertical="center"/>
    </xf>
    <xf numFmtId="0" fontId="21" fillId="0" borderId="60" xfId="14" applyFont="1" applyBorder="1" applyAlignment="1">
      <alignment horizontal="center" vertical="center"/>
    </xf>
    <xf numFmtId="0" fontId="21" fillId="0" borderId="61" xfId="14" applyFont="1" applyBorder="1" applyAlignment="1">
      <alignment horizontal="center" vertical="center"/>
    </xf>
    <xf numFmtId="0" fontId="21" fillId="0" borderId="62" xfId="14" applyFont="1" applyBorder="1" applyAlignment="1">
      <alignment horizontal="center" vertical="center"/>
    </xf>
    <xf numFmtId="0" fontId="21" fillId="0" borderId="57" xfId="14" applyFont="1" applyBorder="1" applyAlignment="1">
      <alignment horizontal="center" vertical="center"/>
    </xf>
    <xf numFmtId="0" fontId="21" fillId="0" borderId="58" xfId="14" applyFont="1" applyBorder="1" applyAlignment="1">
      <alignment horizontal="center" vertical="center"/>
    </xf>
    <xf numFmtId="0" fontId="21" fillId="0" borderId="59" xfId="14" applyFont="1" applyBorder="1" applyAlignment="1">
      <alignment horizontal="center" vertical="center"/>
    </xf>
    <xf numFmtId="0" fontId="21" fillId="0" borderId="1" xfId="14" applyFont="1" applyBorder="1" applyAlignment="1">
      <alignment horizontal="center" vertical="center" shrinkToFit="1"/>
    </xf>
    <xf numFmtId="0" fontId="21" fillId="0" borderId="10" xfId="14" applyFont="1" applyBorder="1" applyAlignment="1">
      <alignment horizontal="center" vertical="center" shrinkToFit="1"/>
    </xf>
    <xf numFmtId="0" fontId="21" fillId="0" borderId="11" xfId="14" applyFont="1" applyBorder="1" applyAlignment="1">
      <alignment horizontal="center" vertical="center" shrinkToFit="1"/>
    </xf>
    <xf numFmtId="0" fontId="21" fillId="0" borderId="0" xfId="14" applyFont="1" applyAlignment="1">
      <alignment horizontal="right" vertical="center"/>
    </xf>
    <xf numFmtId="0" fontId="23" fillId="0" borderId="0" xfId="14" applyFont="1" applyAlignment="1">
      <alignment horizontal="center" vertical="center"/>
    </xf>
    <xf numFmtId="0" fontId="21" fillId="0" borderId="10" xfId="14" applyFont="1" applyBorder="1" applyAlignment="1">
      <alignment horizontal="left" vertical="center"/>
    </xf>
    <xf numFmtId="0" fontId="21" fillId="0" borderId="11" xfId="14" applyFont="1" applyBorder="1" applyAlignment="1">
      <alignment horizontal="left" vertical="center"/>
    </xf>
    <xf numFmtId="0" fontId="29" fillId="0" borderId="0" xfId="15" applyFont="1" applyAlignment="1">
      <alignment vertical="center" wrapText="1"/>
    </xf>
    <xf numFmtId="0" fontId="29" fillId="0" borderId="0" xfId="15" applyFont="1">
      <alignment vertical="center"/>
    </xf>
    <xf numFmtId="0" fontId="3" fillId="0" borderId="6" xfId="16" applyFont="1" applyBorder="1" applyAlignment="1">
      <alignment horizontal="center" vertical="center"/>
    </xf>
    <xf numFmtId="0" fontId="3" fillId="0" borderId="0" xfId="16" applyFont="1" applyAlignment="1">
      <alignment horizontal="center" vertical="center"/>
    </xf>
    <xf numFmtId="0" fontId="3" fillId="0" borderId="9" xfId="16" applyFont="1" applyBorder="1" applyAlignment="1">
      <alignment horizontal="center" vertical="center"/>
    </xf>
    <xf numFmtId="0" fontId="3" fillId="0" borderId="4" xfId="16" applyFont="1" applyBorder="1" applyAlignment="1">
      <alignment horizontal="center" vertical="center"/>
    </xf>
    <xf numFmtId="0" fontId="3" fillId="0" borderId="5" xfId="16" applyFont="1" applyBorder="1" applyAlignment="1">
      <alignment horizontal="center" vertical="center"/>
    </xf>
    <xf numFmtId="0" fontId="3" fillId="0" borderId="8" xfId="16" applyFont="1" applyBorder="1" applyAlignment="1">
      <alignment horizontal="center" vertical="center"/>
    </xf>
    <xf numFmtId="0" fontId="3" fillId="0" borderId="7" xfId="16" applyFont="1" applyBorder="1" applyAlignment="1">
      <alignment horizontal="center" vertical="center"/>
    </xf>
    <xf numFmtId="0" fontId="3" fillId="0" borderId="3" xfId="16" applyFont="1" applyBorder="1" applyAlignment="1">
      <alignment horizontal="center" vertical="center"/>
    </xf>
    <xf numFmtId="0" fontId="3" fillId="0" borderId="63" xfId="16" applyFont="1" applyBorder="1" applyAlignment="1">
      <alignment horizontal="center" vertical="center"/>
    </xf>
    <xf numFmtId="0" fontId="3" fillId="0" borderId="5" xfId="16" applyFont="1" applyBorder="1" applyAlignment="1">
      <alignment horizontal="left" vertical="center"/>
    </xf>
    <xf numFmtId="0" fontId="3" fillId="0" borderId="0" xfId="16" applyFont="1" applyAlignment="1">
      <alignment horizontal="left" vertical="center"/>
    </xf>
    <xf numFmtId="0" fontId="3" fillId="0" borderId="1" xfId="16" applyFont="1" applyBorder="1" applyAlignment="1">
      <alignment horizontal="left" vertical="center" justifyLastLine="1"/>
    </xf>
    <xf numFmtId="0" fontId="3" fillId="0" borderId="10" xfId="16" applyFont="1" applyBorder="1" applyAlignment="1">
      <alignment horizontal="left" vertical="center" justifyLastLine="1"/>
    </xf>
    <xf numFmtId="0" fontId="3" fillId="0" borderId="11" xfId="16" applyFont="1" applyBorder="1" applyAlignment="1">
      <alignment horizontal="left" vertical="center" justifyLastLine="1"/>
    </xf>
    <xf numFmtId="0" fontId="3" fillId="0" borderId="10" xfId="16" applyFont="1" applyBorder="1" applyAlignment="1">
      <alignment horizontal="left" vertical="center"/>
    </xf>
    <xf numFmtId="0" fontId="3" fillId="0" borderId="11" xfId="16" applyFont="1" applyBorder="1" applyAlignment="1">
      <alignment horizontal="left" vertical="center"/>
    </xf>
    <xf numFmtId="0" fontId="3" fillId="0" borderId="1" xfId="16" applyFont="1" applyBorder="1">
      <alignment vertical="center"/>
    </xf>
    <xf numFmtId="0" fontId="3" fillId="0" borderId="10" xfId="16" applyFont="1" applyBorder="1">
      <alignment vertical="center"/>
    </xf>
    <xf numFmtId="0" fontId="3" fillId="0" borderId="11" xfId="16" applyFont="1" applyBorder="1">
      <alignment vertical="center"/>
    </xf>
    <xf numFmtId="0" fontId="3" fillId="0" borderId="1" xfId="16" applyFont="1" applyBorder="1" applyAlignment="1">
      <alignment horizontal="left" vertical="center"/>
    </xf>
    <xf numFmtId="0" fontId="3" fillId="0" borderId="1" xfId="16" applyFont="1" applyBorder="1" applyAlignment="1">
      <alignment horizontal="center" vertical="center"/>
    </xf>
    <xf numFmtId="0" fontId="3" fillId="0" borderId="10" xfId="16" applyFont="1" applyBorder="1" applyAlignment="1">
      <alignment horizontal="center" vertical="center"/>
    </xf>
    <xf numFmtId="0" fontId="3" fillId="0" borderId="11" xfId="16" applyFont="1" applyBorder="1" applyAlignment="1">
      <alignment horizontal="center" vertical="center"/>
    </xf>
    <xf numFmtId="0" fontId="3" fillId="0" borderId="0" xfId="16" applyFont="1" applyAlignment="1">
      <alignment horizontal="right" vertical="top"/>
    </xf>
    <xf numFmtId="0" fontId="28" fillId="0" borderId="0" xfId="16" applyFont="1" applyAlignment="1">
      <alignment horizontal="center" vertical="center"/>
    </xf>
    <xf numFmtId="0" fontId="5" fillId="0" borderId="0" xfId="14" applyFont="1" applyAlignment="1">
      <alignment vertical="center" wrapText="1"/>
    </xf>
    <xf numFmtId="0" fontId="5" fillId="0" borderId="0" xfId="14" applyFont="1" applyAlignment="1">
      <alignment horizontal="left" vertical="center" wrapText="1"/>
    </xf>
    <xf numFmtId="0" fontId="4" fillId="0" borderId="0" xfId="14" applyFont="1" applyAlignment="1">
      <alignment vertical="center" wrapText="1"/>
    </xf>
    <xf numFmtId="0" fontId="5" fillId="0" borderId="2" xfId="14" applyFont="1" applyBorder="1" applyAlignment="1">
      <alignment horizontal="center" vertical="center"/>
    </xf>
    <xf numFmtId="0" fontId="82" fillId="0" borderId="5" xfId="14" applyFont="1" applyBorder="1" applyAlignment="1">
      <alignment horizontal="center" wrapText="1"/>
    </xf>
    <xf numFmtId="0" fontId="82" fillId="0" borderId="8" xfId="14" applyFont="1" applyBorder="1" applyAlignment="1">
      <alignment horizontal="center" wrapText="1"/>
    </xf>
    <xf numFmtId="0" fontId="82" fillId="0" borderId="0" xfId="14" applyFont="1" applyAlignment="1">
      <alignment horizontal="center" wrapText="1"/>
    </xf>
    <xf numFmtId="0" fontId="82" fillId="0" borderId="9" xfId="14" applyFont="1" applyBorder="1" applyAlignment="1">
      <alignment horizontal="center" wrapText="1"/>
    </xf>
    <xf numFmtId="0" fontId="82" fillId="0" borderId="3" xfId="14" applyFont="1" applyBorder="1" applyAlignment="1">
      <alignment horizontal="center" wrapText="1"/>
    </xf>
    <xf numFmtId="0" fontId="82" fillId="0" borderId="63" xfId="14" applyFont="1" applyBorder="1" applyAlignment="1">
      <alignment horizontal="center" wrapText="1"/>
    </xf>
    <xf numFmtId="0" fontId="5" fillId="0" borderId="70" xfId="14" applyFont="1" applyBorder="1" applyAlignment="1">
      <alignment vertical="center" wrapText="1"/>
    </xf>
    <xf numFmtId="0" fontId="5" fillId="0" borderId="66" xfId="14" applyFont="1" applyBorder="1" applyAlignment="1">
      <alignment vertical="center" wrapText="1"/>
    </xf>
    <xf numFmtId="0" fontId="5" fillId="0" borderId="6" xfId="14" applyFont="1" applyBorder="1" applyAlignment="1">
      <alignment horizontal="left" vertical="center" wrapText="1"/>
    </xf>
    <xf numFmtId="0" fontId="5" fillId="0" borderId="9" xfId="14" applyFont="1" applyBorder="1" applyAlignment="1">
      <alignment horizontal="left" vertical="center" wrapText="1"/>
    </xf>
    <xf numFmtId="0" fontId="5" fillId="0" borderId="7" xfId="14" applyFont="1" applyBorder="1" applyAlignment="1">
      <alignment horizontal="left" vertical="center" wrapText="1"/>
    </xf>
    <xf numFmtId="0" fontId="5" fillId="0" borderId="3" xfId="14" applyFont="1" applyBorder="1" applyAlignment="1">
      <alignment horizontal="left" vertical="center" wrapText="1"/>
    </xf>
    <xf numFmtId="0" fontId="5" fillId="0" borderId="63" xfId="14" applyFont="1" applyBorder="1" applyAlignment="1">
      <alignment horizontal="left" vertical="center" wrapText="1"/>
    </xf>
    <xf numFmtId="0" fontId="5" fillId="0" borderId="7" xfId="14" applyFont="1" applyBorder="1" applyAlignment="1">
      <alignment horizontal="center" vertical="center"/>
    </xf>
    <xf numFmtId="0" fontId="5" fillId="0" borderId="3" xfId="14" applyFont="1" applyBorder="1" applyAlignment="1">
      <alignment horizontal="center" vertical="center"/>
    </xf>
    <xf numFmtId="0" fontId="5" fillId="0" borderId="63" xfId="14" applyFont="1" applyBorder="1" applyAlignment="1">
      <alignment horizontal="center" vertical="center"/>
    </xf>
    <xf numFmtId="0" fontId="5" fillId="0" borderId="1" xfId="14" applyFont="1" applyBorder="1" applyAlignment="1">
      <alignment horizontal="center" vertical="center" wrapText="1"/>
    </xf>
    <xf numFmtId="0" fontId="5" fillId="0" borderId="10" xfId="14" applyFont="1" applyBorder="1" applyAlignment="1">
      <alignment horizontal="center" vertical="center" wrapText="1"/>
    </xf>
    <xf numFmtId="0" fontId="5" fillId="0" borderId="11" xfId="14" applyFont="1" applyBorder="1" applyAlignment="1">
      <alignment horizontal="center" vertical="center" wrapText="1"/>
    </xf>
    <xf numFmtId="0" fontId="5" fillId="0" borderId="1" xfId="14" applyFont="1" applyBorder="1" applyAlignment="1">
      <alignment horizontal="center" vertical="center"/>
    </xf>
    <xf numFmtId="0" fontId="5" fillId="0" borderId="10" xfId="14" applyFont="1" applyBorder="1" applyAlignment="1">
      <alignment horizontal="center" vertical="center"/>
    </xf>
    <xf numFmtId="0" fontId="5" fillId="0" borderId="11" xfId="14" applyFont="1" applyBorder="1" applyAlignment="1">
      <alignment horizontal="center" vertical="center"/>
    </xf>
    <xf numFmtId="0" fontId="5" fillId="0" borderId="2" xfId="9" applyFont="1" applyBorder="1" applyAlignment="1">
      <alignment horizontal="center" vertical="center" wrapText="1"/>
    </xf>
    <xf numFmtId="0" fontId="57" fillId="0" borderId="0" xfId="14" applyFont="1" applyAlignment="1">
      <alignment horizontal="center" vertical="center"/>
    </xf>
    <xf numFmtId="0" fontId="5" fillId="0" borderId="4" xfId="14" applyFont="1" applyBorder="1" applyAlignment="1">
      <alignment horizontal="center" vertical="center"/>
    </xf>
    <xf numFmtId="0" fontId="5" fillId="0" borderId="5" xfId="14" applyFont="1" applyBorder="1" applyAlignment="1">
      <alignment horizontal="center" vertical="center"/>
    </xf>
    <xf numFmtId="0" fontId="5" fillId="0" borderId="8" xfId="14" applyFont="1" applyBorder="1" applyAlignment="1">
      <alignment horizontal="center" vertical="center"/>
    </xf>
    <xf numFmtId="0" fontId="5" fillId="0" borderId="4" xfId="14" applyFont="1" applyBorder="1" applyAlignment="1">
      <alignment vertical="center" wrapText="1"/>
    </xf>
    <xf numFmtId="0" fontId="5" fillId="0" borderId="6" xfId="14" applyFont="1" applyBorder="1" applyAlignment="1">
      <alignment vertical="center" wrapText="1"/>
    </xf>
    <xf numFmtId="0" fontId="5" fillId="0" borderId="7" xfId="14" applyFont="1" applyBorder="1" applyAlignment="1">
      <alignment vertical="center" wrapText="1"/>
    </xf>
    <xf numFmtId="0" fontId="28" fillId="0" borderId="0" xfId="16" applyFont="1" applyAlignment="1">
      <alignment horizontal="center" vertical="center" wrapText="1"/>
    </xf>
    <xf numFmtId="0" fontId="3" fillId="0" borderId="1" xfId="16" applyFont="1" applyBorder="1" applyAlignment="1">
      <alignment horizontal="distributed" vertical="center" justifyLastLine="1"/>
    </xf>
    <xf numFmtId="0" fontId="3" fillId="0" borderId="10" xfId="16" applyFont="1" applyBorder="1" applyAlignment="1">
      <alignment horizontal="distributed" vertical="center" justifyLastLine="1"/>
    </xf>
    <xf numFmtId="0" fontId="3" fillId="0" borderId="11" xfId="16" applyFont="1" applyBorder="1" applyAlignment="1">
      <alignment horizontal="distributed" vertical="center" justifyLastLine="1"/>
    </xf>
    <xf numFmtId="0" fontId="3" fillId="0" borderId="0" xfId="19" applyAlignment="1">
      <alignment horizontal="left" vertical="center"/>
    </xf>
    <xf numFmtId="0" fontId="60" fillId="0" borderId="0" xfId="19" applyFont="1" applyAlignment="1">
      <alignment horizontal="left" vertical="center"/>
    </xf>
    <xf numFmtId="0" fontId="60" fillId="0" borderId="22" xfId="19" applyFont="1" applyBorder="1" applyAlignment="1">
      <alignment horizontal="left" vertical="center"/>
    </xf>
    <xf numFmtId="0" fontId="60" fillId="0" borderId="15" xfId="19" applyFont="1" applyBorder="1" applyAlignment="1">
      <alignment horizontal="left" vertical="center"/>
    </xf>
    <xf numFmtId="0" fontId="60" fillId="0" borderId="0" xfId="19" applyFont="1" applyAlignment="1">
      <alignment horizontal="left" vertical="center" wrapText="1" shrinkToFit="1" readingOrder="1"/>
    </xf>
    <xf numFmtId="0" fontId="60" fillId="0" borderId="0" xfId="19" applyFont="1" applyAlignment="1">
      <alignment horizontal="left" vertical="center" wrapText="1"/>
    </xf>
    <xf numFmtId="0" fontId="58" fillId="0" borderId="64" xfId="19" applyFont="1" applyBorder="1" applyAlignment="1">
      <alignment horizontal="center" vertical="center" textRotation="255" wrapText="1"/>
    </xf>
    <xf numFmtId="0" fontId="58" fillId="0" borderId="83" xfId="19" applyFont="1" applyBorder="1" applyAlignment="1">
      <alignment horizontal="center" vertical="center" textRotation="255" wrapText="1"/>
    </xf>
    <xf numFmtId="0" fontId="58" fillId="0" borderId="65" xfId="19" applyFont="1" applyBorder="1" applyAlignment="1">
      <alignment horizontal="center" vertical="center" textRotation="255" wrapText="1"/>
    </xf>
    <xf numFmtId="0" fontId="60" fillId="0" borderId="74" xfId="19" applyFont="1" applyBorder="1" applyAlignment="1">
      <alignment horizontal="left" vertical="center"/>
    </xf>
    <xf numFmtId="0" fontId="60" fillId="0" borderId="76" xfId="19" applyFont="1" applyBorder="1" applyAlignment="1">
      <alignment horizontal="left" vertical="center"/>
    </xf>
    <xf numFmtId="0" fontId="62" fillId="0" borderId="76" xfId="19" applyFont="1" applyBorder="1" applyAlignment="1">
      <alignment horizontal="left" vertical="center" wrapText="1"/>
    </xf>
    <xf numFmtId="0" fontId="62" fillId="0" borderId="77" xfId="19" applyFont="1" applyBorder="1" applyAlignment="1">
      <alignment horizontal="left" vertical="center" wrapText="1"/>
    </xf>
    <xf numFmtId="0" fontId="60" fillId="0" borderId="1" xfId="19" applyFont="1" applyBorder="1" applyAlignment="1">
      <alignment horizontal="left" vertical="center"/>
    </xf>
    <xf numFmtId="0" fontId="60" fillId="0" borderId="10" xfId="19" applyFont="1" applyBorder="1" applyAlignment="1">
      <alignment horizontal="left" vertical="center"/>
    </xf>
    <xf numFmtId="0" fontId="62" fillId="0" borderId="10" xfId="19" applyFont="1" applyBorder="1" applyAlignment="1">
      <alignment horizontal="left" vertical="center" wrapText="1"/>
    </xf>
    <xf numFmtId="0" fontId="62" fillId="0" borderId="20" xfId="19" applyFont="1" applyBorder="1" applyAlignment="1">
      <alignment horizontal="left" vertical="center" wrapText="1"/>
    </xf>
    <xf numFmtId="0" fontId="58" fillId="0" borderId="81" xfId="19" applyFont="1" applyBorder="1" applyAlignment="1">
      <alignment horizontal="left" vertical="center" wrapText="1"/>
    </xf>
    <xf numFmtId="0" fontId="58" fillId="0" borderId="5" xfId="19" applyFont="1" applyBorder="1" applyAlignment="1">
      <alignment horizontal="left" vertical="center" wrapText="1"/>
    </xf>
    <xf numFmtId="0" fontId="58" fillId="0" borderId="8" xfId="19" applyFont="1" applyBorder="1" applyAlignment="1">
      <alignment horizontal="left" vertical="center" wrapText="1"/>
    </xf>
    <xf numFmtId="0" fontId="58" fillId="0" borderId="51" xfId="19" applyFont="1" applyBorder="1" applyAlignment="1">
      <alignment horizontal="left" vertical="center" wrapText="1"/>
    </xf>
    <xf numFmtId="0" fontId="58" fillId="0" borderId="0" xfId="19" applyFont="1" applyAlignment="1">
      <alignment horizontal="left" vertical="center" wrapText="1"/>
    </xf>
    <xf numFmtId="0" fontId="58" fillId="0" borderId="9" xfId="19" applyFont="1" applyBorder="1" applyAlignment="1">
      <alignment horizontal="left" vertical="center" wrapText="1"/>
    </xf>
    <xf numFmtId="0" fontId="58" fillId="0" borderId="82" xfId="19" applyFont="1" applyBorder="1" applyAlignment="1">
      <alignment horizontal="left" vertical="center" wrapText="1"/>
    </xf>
    <xf numFmtId="0" fontId="58" fillId="0" borderId="3" xfId="19" applyFont="1" applyBorder="1" applyAlignment="1">
      <alignment horizontal="left" vertical="center" wrapText="1"/>
    </xf>
    <xf numFmtId="0" fontId="58" fillId="0" borderId="63" xfId="19" applyFont="1" applyBorder="1" applyAlignment="1">
      <alignment horizontal="left" vertical="center" wrapText="1"/>
    </xf>
    <xf numFmtId="0" fontId="60" fillId="0" borderId="4" xfId="19" applyFont="1" applyBorder="1" applyAlignment="1">
      <alignment horizontal="left" vertical="center" wrapText="1"/>
    </xf>
    <xf numFmtId="0" fontId="60" fillId="0" borderId="5" xfId="19" applyFont="1" applyBorder="1" applyAlignment="1">
      <alignment horizontal="left" vertical="center" wrapText="1"/>
    </xf>
    <xf numFmtId="0" fontId="60" fillId="0" borderId="8" xfId="19" applyFont="1" applyBorder="1" applyAlignment="1">
      <alignment horizontal="left" vertical="center" wrapText="1"/>
    </xf>
    <xf numFmtId="0" fontId="60" fillId="0" borderId="7" xfId="19" applyFont="1" applyBorder="1" applyAlignment="1">
      <alignment horizontal="left" vertical="center" wrapText="1"/>
    </xf>
    <xf numFmtId="0" fontId="60" fillId="0" borderId="3" xfId="19" applyFont="1" applyBorder="1" applyAlignment="1">
      <alignment horizontal="left" vertical="center" wrapText="1"/>
    </xf>
    <xf numFmtId="0" fontId="60" fillId="0" borderId="63" xfId="19" applyFont="1" applyBorder="1" applyAlignment="1">
      <alignment horizontal="left" vertical="center" wrapText="1"/>
    </xf>
    <xf numFmtId="0" fontId="60" fillId="0" borderId="4" xfId="19" applyFont="1" applyBorder="1" applyAlignment="1">
      <alignment horizontal="center" vertical="center"/>
    </xf>
    <xf numFmtId="0" fontId="60" fillId="0" borderId="5" xfId="19" applyFont="1" applyBorder="1" applyAlignment="1">
      <alignment horizontal="center" vertical="center"/>
    </xf>
    <xf numFmtId="0" fontId="60" fillId="0" borderId="75" xfId="19" applyFont="1" applyBorder="1" applyAlignment="1">
      <alignment horizontal="center" vertical="center"/>
    </xf>
    <xf numFmtId="0" fontId="60" fillId="0" borderId="7" xfId="19" applyFont="1" applyBorder="1" applyAlignment="1">
      <alignment horizontal="center" vertical="center"/>
    </xf>
    <xf numFmtId="0" fontId="60" fillId="0" borderId="3" xfId="19" applyFont="1" applyBorder="1" applyAlignment="1">
      <alignment horizontal="center" vertical="center"/>
    </xf>
    <xf numFmtId="0" fontId="60" fillId="0" borderId="28" xfId="19" applyFont="1" applyBorder="1" applyAlignment="1">
      <alignment horizontal="center" vertical="center"/>
    </xf>
    <xf numFmtId="0" fontId="60" fillId="0" borderId="11" xfId="19" applyFont="1" applyBorder="1" applyAlignment="1">
      <alignment horizontal="left" vertical="center"/>
    </xf>
    <xf numFmtId="0" fontId="62" fillId="0" borderId="22" xfId="19" applyFont="1" applyBorder="1" applyAlignment="1">
      <alignment horizontal="left"/>
    </xf>
    <xf numFmtId="0" fontId="62" fillId="0" borderId="15" xfId="19" applyFont="1" applyBorder="1" applyAlignment="1">
      <alignment horizontal="left"/>
    </xf>
    <xf numFmtId="0" fontId="62" fillId="0" borderId="49" xfId="19" applyFont="1" applyBorder="1" applyAlignment="1">
      <alignment horizontal="left"/>
    </xf>
    <xf numFmtId="0" fontId="58" fillId="0" borderId="0" xfId="19" applyFont="1" applyAlignment="1">
      <alignment horizontal="right" vertical="center"/>
    </xf>
    <xf numFmtId="0" fontId="59" fillId="0" borderId="0" xfId="19" applyFont="1" applyAlignment="1">
      <alignment horizontal="center" vertical="center" wrapText="1"/>
    </xf>
    <xf numFmtId="0" fontId="59" fillId="0" borderId="0" xfId="19" applyFont="1" applyAlignment="1">
      <alignment horizontal="center" vertical="center"/>
    </xf>
    <xf numFmtId="0" fontId="58" fillId="0" borderId="78" xfId="19" applyFont="1" applyBorder="1" applyAlignment="1">
      <alignment horizontal="left" vertical="center"/>
    </xf>
    <xf numFmtId="0" fontId="58" fillId="0" borderId="76" xfId="19" applyFont="1" applyBorder="1" applyAlignment="1">
      <alignment horizontal="left" vertical="center"/>
    </xf>
    <xf numFmtId="0" fontId="58" fillId="0" borderId="79" xfId="19" applyFont="1" applyBorder="1" applyAlignment="1">
      <alignment horizontal="left" vertical="center"/>
    </xf>
    <xf numFmtId="0" fontId="58" fillId="0" borderId="74" xfId="19" applyFont="1" applyBorder="1" applyAlignment="1">
      <alignment horizontal="center" vertical="center"/>
    </xf>
    <xf numFmtId="0" fontId="58" fillId="0" borderId="76" xfId="19" applyFont="1" applyBorder="1" applyAlignment="1">
      <alignment horizontal="center" vertical="center"/>
    </xf>
    <xf numFmtId="0" fontId="58" fillId="0" borderId="77" xfId="19" applyFont="1" applyBorder="1" applyAlignment="1">
      <alignment horizontal="center" vertical="center"/>
    </xf>
    <xf numFmtId="0" fontId="58" fillId="0" borderId="80" xfId="19" applyFont="1" applyBorder="1" applyAlignment="1">
      <alignment horizontal="left" vertical="center"/>
    </xf>
    <xf numFmtId="0" fontId="58" fillId="0" borderId="10" xfId="19" applyFont="1" applyBorder="1" applyAlignment="1">
      <alignment horizontal="left" vertical="center"/>
    </xf>
    <xf numFmtId="0" fontId="58" fillId="0" borderId="11" xfId="19" applyFont="1" applyBorder="1" applyAlignment="1">
      <alignment horizontal="left" vertical="center"/>
    </xf>
    <xf numFmtId="0" fontId="60" fillId="0" borderId="1" xfId="19" applyFont="1" applyBorder="1" applyAlignment="1">
      <alignment horizontal="center" vertical="center"/>
    </xf>
    <xf numFmtId="0" fontId="60" fillId="0" borderId="10" xfId="19" applyFont="1" applyBorder="1" applyAlignment="1">
      <alignment horizontal="center" vertical="center"/>
    </xf>
    <xf numFmtId="0" fontId="60" fillId="0" borderId="20" xfId="19" applyFont="1" applyBorder="1" applyAlignment="1">
      <alignment horizontal="center" vertical="center"/>
    </xf>
  </cellXfs>
  <cellStyles count="21">
    <cellStyle name="桁区切り 2" xfId="13" xr:uid="{00000000-0005-0000-0000-000000000000}"/>
    <cellStyle name="標準" xfId="0" builtinId="0"/>
    <cellStyle name="標準 10" xfId="1" xr:uid="{00000000-0005-0000-0000-000002000000}"/>
    <cellStyle name="標準 10 2" xfId="2" xr:uid="{00000000-0005-0000-0000-000003000000}"/>
    <cellStyle name="標準 11" xfId="3" xr:uid="{00000000-0005-0000-0000-000004000000}"/>
    <cellStyle name="標準 2" xfId="4" xr:uid="{00000000-0005-0000-0000-000005000000}"/>
    <cellStyle name="標準 2 2" xfId="5" xr:uid="{00000000-0005-0000-0000-000006000000}"/>
    <cellStyle name="標準 2 2 2" xfId="18" xr:uid="{3DD78F25-D65E-432F-8B67-06ABE947AF0D}"/>
    <cellStyle name="標準 2 2 3" xfId="20" xr:uid="{05F86B05-0B3D-4942-AA42-7244B2ED6182}"/>
    <cellStyle name="標準 2 3" xfId="14" xr:uid="{5C1140B6-8452-4AD7-BD9B-ECA8B1C9258B}"/>
    <cellStyle name="標準 2 3 2" xfId="16" xr:uid="{DA955621-5A67-4AD0-801E-2795B7231AEC}"/>
    <cellStyle name="標準 2 4" xfId="15" xr:uid="{6DCFF1A4-7144-4F1C-8BDD-6112C769F0BC}"/>
    <cellStyle name="標準 2 5" xfId="17" xr:uid="{EBAFCEBA-8114-4B34-9CBA-4F3241FEE5E5}"/>
    <cellStyle name="標準 3" xfId="6" xr:uid="{00000000-0005-0000-0000-000007000000}"/>
    <cellStyle name="標準 4" xfId="7" xr:uid="{00000000-0005-0000-0000-000008000000}"/>
    <cellStyle name="標準 5" xfId="8" xr:uid="{00000000-0005-0000-0000-000009000000}"/>
    <cellStyle name="標準 6" xfId="11" xr:uid="{00000000-0005-0000-0000-00000A000000}"/>
    <cellStyle name="標準 7" xfId="12" xr:uid="{00000000-0005-0000-0000-00000B000000}"/>
    <cellStyle name="標準_③-２加算様式（就労）" xfId="9" xr:uid="{00000000-0005-0000-0000-00000C000000}"/>
    <cellStyle name="標準_総括表を変更しました（６／２３）" xfId="10" xr:uid="{00000000-0005-0000-0000-00000D000000}"/>
    <cellStyle name="標準_短期入所介護給付費請求書" xfId="19" xr:uid="{3B9EEACD-EB18-4F52-BD79-5B257C22425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7F00082C-B7A6-4CFE-96BC-0C4A545EE2B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43EDAFA3-7CC5-4D24-8C69-1AE1E37045B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625030FB-A639-4B1D-8F39-147AB217062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CBC5188B-C39A-4B0C-8795-D04EAD77BCB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CB477AE-A339-4079-B46F-68F0000D805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1BE23078-24FC-4502-B4BC-8EAD38EE6A5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3E3D5E79-EEBC-49D1-BFF6-5808E2F6E98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BB4FB602-4328-42F0-90BD-EE41BC2CDF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340B2B12-5A72-44AF-A3F4-BE6E30B7791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ABA27DE3-6B88-41B0-B61C-A038D0F6432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97A1324D-54F2-4067-92E7-7860D6D4250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20CEF909-E1D4-4CA9-B93B-4514725B064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13169\Desktop\&#30456;&#35527;&#25903;&#25588;&#12398;&#22577;&#37228;&#38306;&#20418;&#26360;&#39006;\betten29.xlsx" TargetMode="External"/><Relationship Id="rId1" Type="http://schemas.openxmlformats.org/officeDocument/2006/relationships/externalLinkPath" Target="file:///C:\Users\13169\Desktop\&#30456;&#35527;&#25903;&#25588;&#12398;&#22577;&#37228;&#38306;&#20418;&#26360;&#39006;\betten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別添29】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別添29-２】勤務体制・形態一覧表（夜間あり）"/>
      <sheetName val="【別添29-３】平均障害支援区分算定表（生活介護）"/>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cell r="AC15"/>
        </row>
        <row r="16">
          <cell r="A16">
            <v>11</v>
          </cell>
          <cell r="AB16"/>
          <cell r="AC16"/>
        </row>
        <row r="17">
          <cell r="A17">
            <v>12</v>
          </cell>
          <cell r="AB17"/>
          <cell r="AC17"/>
        </row>
        <row r="18">
          <cell r="A18">
            <v>13</v>
          </cell>
          <cell r="AB18"/>
          <cell r="AC18"/>
        </row>
        <row r="19">
          <cell r="A19">
            <v>14</v>
          </cell>
          <cell r="AB19"/>
          <cell r="AC19"/>
        </row>
        <row r="20">
          <cell r="A20">
            <v>15</v>
          </cell>
          <cell r="AB20"/>
          <cell r="AC20"/>
        </row>
        <row r="21">
          <cell r="A21">
            <v>16</v>
          </cell>
          <cell r="AB21"/>
          <cell r="AC21"/>
        </row>
        <row r="22">
          <cell r="A22">
            <v>17</v>
          </cell>
          <cell r="AB22"/>
          <cell r="AC22"/>
        </row>
        <row r="23">
          <cell r="A23">
            <v>18</v>
          </cell>
          <cell r="AB23"/>
          <cell r="AC23"/>
        </row>
        <row r="24">
          <cell r="A24">
            <v>19</v>
          </cell>
          <cell r="AB24"/>
          <cell r="AC24"/>
        </row>
        <row r="25">
          <cell r="A25">
            <v>20</v>
          </cell>
          <cell r="AB25"/>
          <cell r="AC25"/>
        </row>
        <row r="26">
          <cell r="A26">
            <v>21</v>
          </cell>
          <cell r="AB26"/>
          <cell r="AC26"/>
        </row>
        <row r="27">
          <cell r="A27">
            <v>22</v>
          </cell>
          <cell r="AB27"/>
          <cell r="AC27"/>
        </row>
        <row r="28">
          <cell r="A28">
            <v>23</v>
          </cell>
          <cell r="AB28"/>
          <cell r="AC28"/>
        </row>
        <row r="29">
          <cell r="A29">
            <v>24</v>
          </cell>
          <cell r="AB29"/>
          <cell r="AC29"/>
        </row>
        <row r="30">
          <cell r="A30">
            <v>25</v>
          </cell>
          <cell r="AB30"/>
          <cell r="AC30"/>
        </row>
        <row r="31">
          <cell r="A31">
            <v>26</v>
          </cell>
          <cell r="AB31"/>
          <cell r="AC31"/>
        </row>
        <row r="32">
          <cell r="A32">
            <v>27</v>
          </cell>
          <cell r="AB32"/>
          <cell r="AC32"/>
        </row>
        <row r="33">
          <cell r="A33">
            <v>28</v>
          </cell>
          <cell r="AB33"/>
          <cell r="AC33"/>
        </row>
        <row r="34">
          <cell r="A34">
            <v>29</v>
          </cell>
          <cell r="AB34"/>
          <cell r="AC34"/>
        </row>
        <row r="35">
          <cell r="A35">
            <v>30</v>
          </cell>
          <cell r="AB35"/>
          <cell r="AC35"/>
        </row>
        <row r="36">
          <cell r="A36">
            <v>31</v>
          </cell>
          <cell r="AB36"/>
          <cell r="AC36"/>
        </row>
        <row r="37">
          <cell r="A37">
            <v>32</v>
          </cell>
          <cell r="AB37"/>
          <cell r="AC37"/>
        </row>
        <row r="38">
          <cell r="A38">
            <v>33</v>
          </cell>
          <cell r="AB38"/>
          <cell r="AC38"/>
        </row>
        <row r="39">
          <cell r="A39">
            <v>34</v>
          </cell>
          <cell r="AB39"/>
          <cell r="AC39"/>
        </row>
        <row r="40">
          <cell r="A40">
            <v>35</v>
          </cell>
          <cell r="AB40"/>
          <cell r="AC40"/>
        </row>
        <row r="41">
          <cell r="A41">
            <v>36</v>
          </cell>
          <cell r="AB41"/>
          <cell r="AC41"/>
        </row>
        <row r="42">
          <cell r="A42">
            <v>37</v>
          </cell>
          <cell r="AB42"/>
          <cell r="AC42"/>
        </row>
        <row r="43">
          <cell r="A43">
            <v>38</v>
          </cell>
          <cell r="AB43"/>
          <cell r="AC43"/>
        </row>
        <row r="44">
          <cell r="A44">
            <v>39</v>
          </cell>
          <cell r="AB44"/>
          <cell r="AC44"/>
        </row>
        <row r="45">
          <cell r="A45">
            <v>40</v>
          </cell>
          <cell r="AB45"/>
          <cell r="AC45"/>
        </row>
        <row r="46">
          <cell r="A46">
            <v>41</v>
          </cell>
          <cell r="AB46"/>
          <cell r="AC46"/>
        </row>
        <row r="47">
          <cell r="A47">
            <v>42</v>
          </cell>
          <cell r="AB47"/>
          <cell r="AC47"/>
        </row>
        <row r="48">
          <cell r="A48">
            <v>43</v>
          </cell>
          <cell r="AB48"/>
          <cell r="AC48"/>
        </row>
        <row r="49">
          <cell r="A49">
            <v>44</v>
          </cell>
          <cell r="AB49"/>
          <cell r="AC49"/>
        </row>
        <row r="50">
          <cell r="A50">
            <v>45</v>
          </cell>
          <cell r="AB50"/>
          <cell r="AC50"/>
        </row>
        <row r="51">
          <cell r="A51">
            <v>46</v>
          </cell>
          <cell r="AB51"/>
          <cell r="AC51"/>
        </row>
        <row r="52">
          <cell r="A52">
            <v>47</v>
          </cell>
          <cell r="AB52"/>
          <cell r="AC52"/>
        </row>
        <row r="53">
          <cell r="A53">
            <v>48</v>
          </cell>
          <cell r="AB53"/>
          <cell r="AC53"/>
        </row>
        <row r="54">
          <cell r="A54">
            <v>49</v>
          </cell>
          <cell r="AB54"/>
          <cell r="AC54"/>
        </row>
        <row r="55">
          <cell r="A55">
            <v>50</v>
          </cell>
          <cell r="AB55"/>
          <cell r="AC55"/>
        </row>
        <row r="56">
          <cell r="A56">
            <v>51</v>
          </cell>
          <cell r="AB56"/>
          <cell r="AC56"/>
        </row>
        <row r="57">
          <cell r="A57">
            <v>52</v>
          </cell>
          <cell r="AB57"/>
          <cell r="AC57"/>
        </row>
        <row r="58">
          <cell r="A58">
            <v>53</v>
          </cell>
          <cell r="AB58"/>
          <cell r="AC58"/>
        </row>
        <row r="59">
          <cell r="A59">
            <v>54</v>
          </cell>
          <cell r="AB59"/>
          <cell r="AC59"/>
        </row>
        <row r="60">
          <cell r="A60">
            <v>55</v>
          </cell>
          <cell r="AB60"/>
          <cell r="AC60"/>
        </row>
        <row r="61">
          <cell r="A61">
            <v>56</v>
          </cell>
          <cell r="AB61"/>
          <cell r="AC61"/>
        </row>
        <row r="62">
          <cell r="A62">
            <v>57</v>
          </cell>
          <cell r="AB62"/>
          <cell r="AC62"/>
        </row>
        <row r="63">
          <cell r="A63">
            <v>58</v>
          </cell>
          <cell r="AB63"/>
          <cell r="AC63"/>
        </row>
        <row r="64">
          <cell r="A64">
            <v>59</v>
          </cell>
          <cell r="AB64"/>
          <cell r="AC64"/>
        </row>
        <row r="65">
          <cell r="A65">
            <v>60</v>
          </cell>
          <cell r="AB65"/>
          <cell r="AC65"/>
        </row>
        <row r="66">
          <cell r="A66">
            <v>61</v>
          </cell>
          <cell r="AB66"/>
          <cell r="AC66"/>
        </row>
        <row r="67">
          <cell r="A67">
            <v>62</v>
          </cell>
          <cell r="AB67"/>
          <cell r="AC67"/>
        </row>
        <row r="68">
          <cell r="A68">
            <v>63</v>
          </cell>
          <cell r="AB68"/>
          <cell r="AC68"/>
        </row>
        <row r="69">
          <cell r="A69">
            <v>64</v>
          </cell>
          <cell r="AB69"/>
          <cell r="AC69"/>
        </row>
        <row r="70">
          <cell r="A70">
            <v>65</v>
          </cell>
          <cell r="AB70"/>
          <cell r="AC70"/>
        </row>
        <row r="71">
          <cell r="A71">
            <v>66</v>
          </cell>
          <cell r="AB71"/>
          <cell r="AC71"/>
        </row>
        <row r="72">
          <cell r="A72">
            <v>67</v>
          </cell>
          <cell r="AB72"/>
          <cell r="AC72"/>
        </row>
        <row r="73">
          <cell r="A73">
            <v>68</v>
          </cell>
          <cell r="AB73"/>
          <cell r="AC73"/>
        </row>
        <row r="74">
          <cell r="A74">
            <v>69</v>
          </cell>
          <cell r="AB74"/>
          <cell r="AC74"/>
        </row>
        <row r="75">
          <cell r="A75">
            <v>70</v>
          </cell>
          <cell r="AB75"/>
          <cell r="AC75"/>
        </row>
        <row r="76">
          <cell r="A76">
            <v>71</v>
          </cell>
          <cell r="AB76"/>
          <cell r="AC76"/>
        </row>
        <row r="77">
          <cell r="A77">
            <v>72</v>
          </cell>
          <cell r="AB77"/>
          <cell r="AC77"/>
        </row>
        <row r="78">
          <cell r="A78">
            <v>73</v>
          </cell>
          <cell r="AB78"/>
          <cell r="AC78"/>
        </row>
        <row r="79">
          <cell r="A79">
            <v>74</v>
          </cell>
          <cell r="AB79"/>
          <cell r="AC79"/>
        </row>
        <row r="80">
          <cell r="A80">
            <v>75</v>
          </cell>
          <cell r="AB80"/>
          <cell r="AC80"/>
        </row>
        <row r="81">
          <cell r="A81">
            <v>76</v>
          </cell>
          <cell r="AB81"/>
          <cell r="AC81"/>
        </row>
        <row r="82">
          <cell r="A82">
            <v>77</v>
          </cell>
          <cell r="AB82"/>
          <cell r="AC82"/>
        </row>
        <row r="83">
          <cell r="A83">
            <v>78</v>
          </cell>
          <cell r="AB83"/>
          <cell r="AC83"/>
        </row>
        <row r="84">
          <cell r="A84">
            <v>79</v>
          </cell>
          <cell r="AB84"/>
          <cell r="AC84"/>
        </row>
        <row r="85">
          <cell r="A85">
            <v>80</v>
          </cell>
          <cell r="AB85"/>
          <cell r="AC85"/>
        </row>
        <row r="86">
          <cell r="A86">
            <v>81</v>
          </cell>
          <cell r="AB86"/>
          <cell r="AC86"/>
        </row>
        <row r="87">
          <cell r="A87">
            <v>82</v>
          </cell>
          <cell r="AB87"/>
          <cell r="AC87"/>
        </row>
        <row r="88">
          <cell r="A88">
            <v>83</v>
          </cell>
          <cell r="AB88"/>
          <cell r="AC88"/>
        </row>
        <row r="89">
          <cell r="A89">
            <v>84</v>
          </cell>
          <cell r="AB89"/>
          <cell r="AC89"/>
        </row>
        <row r="90">
          <cell r="A90">
            <v>85</v>
          </cell>
          <cell r="AB90"/>
          <cell r="AC90"/>
        </row>
        <row r="91">
          <cell r="A91">
            <v>86</v>
          </cell>
          <cell r="AB91"/>
          <cell r="AC91"/>
        </row>
        <row r="92">
          <cell r="A92">
            <v>87</v>
          </cell>
          <cell r="AB92"/>
          <cell r="AC92"/>
        </row>
        <row r="93">
          <cell r="A93">
            <v>88</v>
          </cell>
          <cell r="AB93"/>
          <cell r="AC93"/>
        </row>
        <row r="94">
          <cell r="A94">
            <v>89</v>
          </cell>
          <cell r="AB94"/>
          <cell r="AC94"/>
        </row>
        <row r="95">
          <cell r="A95">
            <v>90</v>
          </cell>
          <cell r="AB95"/>
          <cell r="AC95"/>
        </row>
        <row r="96">
          <cell r="A96">
            <v>91</v>
          </cell>
          <cell r="AB96"/>
          <cell r="AC96"/>
        </row>
        <row r="97">
          <cell r="A97">
            <v>92</v>
          </cell>
          <cell r="AB97"/>
          <cell r="AC97"/>
        </row>
        <row r="98">
          <cell r="A98">
            <v>93</v>
          </cell>
          <cell r="AB98"/>
          <cell r="AC98"/>
        </row>
        <row r="99">
          <cell r="A99">
            <v>94</v>
          </cell>
          <cell r="AB99"/>
          <cell r="AC99"/>
        </row>
        <row r="100">
          <cell r="A100">
            <v>95</v>
          </cell>
          <cell r="AB100"/>
          <cell r="AC100"/>
        </row>
        <row r="101">
          <cell r="A101">
            <v>96</v>
          </cell>
          <cell r="AB101"/>
          <cell r="AC101"/>
        </row>
        <row r="102">
          <cell r="A102">
            <v>97</v>
          </cell>
          <cell r="AB102"/>
          <cell r="AC102"/>
        </row>
        <row r="103">
          <cell r="A103">
            <v>98</v>
          </cell>
          <cell r="AB103"/>
          <cell r="AC103"/>
        </row>
        <row r="104">
          <cell r="A104">
            <v>99</v>
          </cell>
          <cell r="AB104"/>
          <cell r="AC104"/>
        </row>
        <row r="105">
          <cell r="A105">
            <v>100</v>
          </cell>
          <cell r="AB105"/>
          <cell r="AC105"/>
        </row>
        <row r="106">
          <cell r="AB106"/>
          <cell r="AC106"/>
        </row>
        <row r="107">
          <cell r="AB107"/>
          <cell r="AC107"/>
        </row>
        <row r="108">
          <cell r="AB108"/>
          <cell r="AC108"/>
        </row>
        <row r="109">
          <cell r="AB109"/>
          <cell r="AC109"/>
        </row>
        <row r="110">
          <cell r="AB110"/>
          <cell r="AC110"/>
        </row>
        <row r="111">
          <cell r="AB111"/>
          <cell r="AC111"/>
        </row>
        <row r="112">
          <cell r="AB112"/>
          <cell r="AC112"/>
        </row>
        <row r="113">
          <cell r="AB113"/>
          <cell r="AC113"/>
        </row>
        <row r="114">
          <cell r="AB114"/>
          <cell r="AC114"/>
        </row>
        <row r="115">
          <cell r="AB115"/>
          <cell r="AC115"/>
        </row>
        <row r="116">
          <cell r="AB116"/>
          <cell r="AC116"/>
        </row>
        <row r="117">
          <cell r="AB117"/>
          <cell r="AC117"/>
        </row>
        <row r="118">
          <cell r="AB118"/>
          <cell r="AC118"/>
        </row>
        <row r="119">
          <cell r="AB119"/>
          <cell r="AC119"/>
        </row>
        <row r="120">
          <cell r="AB120"/>
          <cell r="AC120"/>
        </row>
        <row r="121">
          <cell r="AB121"/>
          <cell r="AC121"/>
        </row>
        <row r="122">
          <cell r="AB122"/>
          <cell r="AC122"/>
        </row>
        <row r="123">
          <cell r="AB123"/>
          <cell r="AC123"/>
        </row>
        <row r="124">
          <cell r="AB124"/>
          <cell r="AC124"/>
        </row>
        <row r="125">
          <cell r="AB125"/>
          <cell r="AC125"/>
        </row>
        <row r="126">
          <cell r="AB126"/>
          <cell r="AC126"/>
        </row>
        <row r="127">
          <cell r="AB127"/>
          <cell r="AC127"/>
        </row>
        <row r="128">
          <cell r="AB128"/>
          <cell r="AC128"/>
        </row>
        <row r="129">
          <cell r="AB129"/>
          <cell r="AC129"/>
        </row>
        <row r="130">
          <cell r="AB130"/>
          <cell r="AC130"/>
        </row>
        <row r="131">
          <cell r="AB131"/>
          <cell r="AC131"/>
        </row>
        <row r="132">
          <cell r="AB132"/>
          <cell r="AC132"/>
        </row>
        <row r="133">
          <cell r="AB133"/>
          <cell r="AC133"/>
        </row>
        <row r="134">
          <cell r="AB134"/>
          <cell r="AC134"/>
        </row>
        <row r="135">
          <cell r="AB135"/>
          <cell r="AC135"/>
        </row>
        <row r="136">
          <cell r="AB136"/>
          <cell r="AC136"/>
        </row>
        <row r="137">
          <cell r="AB137"/>
          <cell r="AC137"/>
        </row>
        <row r="138">
          <cell r="AB138"/>
          <cell r="AC138"/>
        </row>
        <row r="139">
          <cell r="AB139"/>
          <cell r="AC139"/>
        </row>
        <row r="140">
          <cell r="AB140"/>
          <cell r="AC140"/>
        </row>
        <row r="141">
          <cell r="AB141"/>
          <cell r="AC141"/>
        </row>
        <row r="142">
          <cell r="AB142"/>
          <cell r="AC142"/>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498F7-9FB7-4EA9-B435-D6DB26982680}">
  <dimension ref="A1:AN112"/>
  <sheetViews>
    <sheetView showGridLines="0" tabSelected="1" view="pageBreakPreview" zoomScaleNormal="100" zoomScaleSheetLayoutView="100" workbookViewId="0">
      <selection activeCell="A113" sqref="A113"/>
    </sheetView>
  </sheetViews>
  <sheetFormatPr defaultColWidth="9" defaultRowHeight="21.2" customHeight="1"/>
  <cols>
    <col min="1" max="29" width="2.625" style="196" customWidth="1"/>
    <col min="30" max="30" width="2.625" style="180" customWidth="1"/>
    <col min="31" max="32" width="2.625" style="196" customWidth="1"/>
    <col min="33" max="33" width="2.625" style="180" customWidth="1"/>
    <col min="34" max="35" width="2.625" style="196" customWidth="1"/>
    <col min="36" max="36" width="2.625" style="180" customWidth="1"/>
    <col min="37" max="40" width="2.625" style="196" customWidth="1"/>
    <col min="41" max="16384" width="9" style="196"/>
  </cols>
  <sheetData>
    <row r="1" spans="1:40" s="102" customFormat="1" ht="24.95" customHeight="1">
      <c r="A1" s="173"/>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5" t="s">
        <v>356</v>
      </c>
      <c r="AK1" s="174"/>
      <c r="AL1" s="174"/>
      <c r="AM1" s="174"/>
      <c r="AN1" s="174"/>
    </row>
    <row r="2" spans="1:40" s="102" customFormat="1" ht="15.95" customHeight="1">
      <c r="A2" s="362" t="s">
        <v>357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176"/>
      <c r="AL2" s="176"/>
      <c r="AM2" s="176"/>
      <c r="AN2" s="176"/>
    </row>
    <row r="3" spans="1:40" s="102" customFormat="1" ht="9.1999999999999993" customHeight="1"/>
    <row r="4" spans="1:40" s="173" customFormat="1" ht="15.2" customHeight="1">
      <c r="A4" s="363" t="s">
        <v>358</v>
      </c>
      <c r="B4" s="363"/>
      <c r="C4" s="363"/>
      <c r="D4" s="363"/>
      <c r="E4" s="363"/>
      <c r="F4" s="363"/>
      <c r="G4" s="363"/>
      <c r="H4" s="363"/>
      <c r="I4" s="363"/>
      <c r="J4" s="363"/>
      <c r="K4" s="177"/>
      <c r="L4" s="177"/>
      <c r="M4" s="177"/>
      <c r="N4" s="177"/>
      <c r="O4" s="177"/>
      <c r="P4" s="177"/>
      <c r="Q4" s="177"/>
      <c r="R4" s="177"/>
      <c r="S4" s="177"/>
      <c r="T4" s="177"/>
      <c r="U4" s="177"/>
      <c r="V4" s="177"/>
      <c r="W4" s="177"/>
      <c r="Y4" s="335" t="s">
        <v>359</v>
      </c>
      <c r="Z4" s="335"/>
      <c r="AA4" s="364"/>
      <c r="AB4" s="364"/>
      <c r="AC4" s="177" t="s">
        <v>205</v>
      </c>
      <c r="AD4" s="365"/>
      <c r="AE4" s="365"/>
      <c r="AF4" s="177" t="s">
        <v>319</v>
      </c>
      <c r="AG4" s="365"/>
      <c r="AH4" s="365"/>
      <c r="AI4" s="177" t="s">
        <v>320</v>
      </c>
      <c r="AJ4" s="178"/>
    </row>
    <row r="5" spans="1:40" s="102" customFormat="1" ht="12.75" customHeight="1">
      <c r="A5" s="363"/>
      <c r="B5" s="363"/>
      <c r="C5" s="363"/>
      <c r="D5" s="363"/>
      <c r="E5" s="363"/>
      <c r="F5" s="363"/>
      <c r="G5" s="363"/>
      <c r="H5" s="363"/>
      <c r="I5" s="363"/>
      <c r="J5" s="363"/>
      <c r="Y5" s="179"/>
      <c r="Z5" s="179"/>
      <c r="AA5" s="179"/>
      <c r="AB5" s="179"/>
    </row>
    <row r="6" spans="1:40" s="173" customFormat="1" ht="14.25" customHeight="1">
      <c r="A6" s="363"/>
      <c r="B6" s="363"/>
      <c r="C6" s="363"/>
      <c r="D6" s="363"/>
      <c r="E6" s="363"/>
      <c r="F6" s="363"/>
      <c r="G6" s="363"/>
      <c r="H6" s="363"/>
      <c r="I6" s="363"/>
      <c r="J6" s="363"/>
      <c r="K6" s="180"/>
      <c r="L6" s="180"/>
      <c r="AD6" s="178"/>
      <c r="AG6" s="178"/>
      <c r="AJ6" s="178"/>
    </row>
    <row r="7" spans="1:40" s="173" customFormat="1" ht="12" customHeight="1">
      <c r="A7" s="363"/>
      <c r="B7" s="363"/>
      <c r="C7" s="363"/>
      <c r="D7" s="363"/>
      <c r="E7" s="363"/>
      <c r="F7" s="363"/>
      <c r="G7" s="363"/>
      <c r="H7" s="363"/>
      <c r="I7" s="363"/>
      <c r="J7" s="363"/>
      <c r="K7" s="180"/>
      <c r="L7" s="180"/>
      <c r="M7" s="366" t="s">
        <v>314</v>
      </c>
      <c r="N7" s="366"/>
      <c r="O7" s="366"/>
      <c r="P7" s="367" t="s">
        <v>360</v>
      </c>
      <c r="Q7" s="367"/>
      <c r="R7" s="367"/>
      <c r="S7" s="367"/>
      <c r="T7" s="367"/>
      <c r="U7" s="359" t="s">
        <v>361</v>
      </c>
      <c r="V7" s="360"/>
      <c r="W7" s="360"/>
      <c r="X7" s="360"/>
      <c r="Y7" s="360"/>
      <c r="Z7" s="360"/>
      <c r="AA7" s="360"/>
      <c r="AB7" s="360"/>
      <c r="AC7" s="360"/>
      <c r="AD7" s="360"/>
      <c r="AE7" s="360"/>
      <c r="AF7" s="360"/>
      <c r="AG7" s="360"/>
      <c r="AH7" s="360"/>
      <c r="AI7" s="360"/>
      <c r="AJ7" s="360"/>
    </row>
    <row r="8" spans="1:40" s="173" customFormat="1" ht="12" customHeight="1">
      <c r="A8" s="363"/>
      <c r="B8" s="363"/>
      <c r="C8" s="363"/>
      <c r="D8" s="363"/>
      <c r="E8" s="363"/>
      <c r="F8" s="363"/>
      <c r="G8" s="363"/>
      <c r="H8" s="363"/>
      <c r="I8" s="363"/>
      <c r="J8" s="363"/>
      <c r="K8" s="180"/>
      <c r="L8" s="180"/>
      <c r="M8" s="366"/>
      <c r="N8" s="366"/>
      <c r="O8" s="366"/>
      <c r="P8" s="367"/>
      <c r="Q8" s="367"/>
      <c r="R8" s="367"/>
      <c r="S8" s="367"/>
      <c r="T8" s="367"/>
      <c r="U8" s="359"/>
      <c r="V8" s="360"/>
      <c r="W8" s="360"/>
      <c r="X8" s="360"/>
      <c r="Y8" s="360"/>
      <c r="Z8" s="360"/>
      <c r="AA8" s="360"/>
      <c r="AB8" s="360"/>
      <c r="AC8" s="360"/>
      <c r="AD8" s="360"/>
      <c r="AE8" s="360"/>
      <c r="AF8" s="360"/>
      <c r="AG8" s="360"/>
      <c r="AH8" s="360"/>
      <c r="AI8" s="360"/>
      <c r="AJ8" s="360"/>
    </row>
    <row r="9" spans="1:40" s="173" customFormat="1" ht="12" customHeight="1">
      <c r="M9" s="366"/>
      <c r="N9" s="366"/>
      <c r="O9" s="366"/>
      <c r="P9" s="358" t="s">
        <v>315</v>
      </c>
      <c r="Q9" s="358"/>
      <c r="R9" s="358"/>
      <c r="S9" s="358"/>
      <c r="T9" s="358"/>
      <c r="U9" s="359" t="s">
        <v>361</v>
      </c>
      <c r="V9" s="360"/>
      <c r="W9" s="360"/>
      <c r="X9" s="360"/>
      <c r="Y9" s="360"/>
      <c r="Z9" s="360"/>
      <c r="AA9" s="360"/>
      <c r="AB9" s="360"/>
      <c r="AC9" s="360"/>
      <c r="AD9" s="360"/>
      <c r="AE9" s="360"/>
      <c r="AF9" s="360"/>
      <c r="AG9" s="360"/>
      <c r="AH9" s="360"/>
      <c r="AI9" s="360"/>
      <c r="AJ9" s="360"/>
    </row>
    <row r="10" spans="1:40" s="173" customFormat="1" ht="12" customHeight="1">
      <c r="M10" s="366"/>
      <c r="N10" s="366"/>
      <c r="O10" s="366"/>
      <c r="P10" s="358"/>
      <c r="Q10" s="358"/>
      <c r="R10" s="358"/>
      <c r="S10" s="358"/>
      <c r="T10" s="358"/>
      <c r="U10" s="359"/>
      <c r="V10" s="360"/>
      <c r="W10" s="360"/>
      <c r="X10" s="360"/>
      <c r="Y10" s="360"/>
      <c r="Z10" s="360"/>
      <c r="AA10" s="360"/>
      <c r="AB10" s="360"/>
      <c r="AC10" s="360"/>
      <c r="AD10" s="360"/>
      <c r="AE10" s="360"/>
      <c r="AF10" s="360"/>
      <c r="AG10" s="360"/>
      <c r="AH10" s="360"/>
      <c r="AI10" s="360"/>
      <c r="AJ10" s="360"/>
    </row>
    <row r="11" spans="1:40" s="173" customFormat="1" ht="21.95" customHeight="1">
      <c r="M11" s="366"/>
      <c r="N11" s="366"/>
      <c r="O11" s="366"/>
      <c r="P11" s="358" t="s">
        <v>317</v>
      </c>
      <c r="Q11" s="358"/>
      <c r="R11" s="358"/>
      <c r="S11" s="358"/>
      <c r="T11" s="358"/>
      <c r="U11" s="181" t="s">
        <v>361</v>
      </c>
      <c r="V11" s="360"/>
      <c r="W11" s="360"/>
      <c r="X11" s="360"/>
      <c r="Y11" s="360"/>
      <c r="Z11" s="360"/>
      <c r="AA11" s="360"/>
      <c r="AB11" s="360"/>
      <c r="AC11" s="360"/>
      <c r="AD11" s="360"/>
      <c r="AE11" s="360"/>
      <c r="AF11" s="360"/>
      <c r="AG11" s="360"/>
      <c r="AH11" s="360"/>
      <c r="AI11" s="361"/>
      <c r="AJ11" s="361"/>
    </row>
    <row r="12" spans="1:40" s="173" customFormat="1" ht="14.25" customHeight="1">
      <c r="Q12" s="181"/>
      <c r="R12" s="181"/>
      <c r="S12" s="181"/>
      <c r="T12" s="181"/>
      <c r="U12" s="181"/>
      <c r="V12" s="360"/>
      <c r="W12" s="360"/>
      <c r="X12" s="360"/>
      <c r="Y12" s="360"/>
      <c r="Z12" s="360"/>
      <c r="AA12" s="360"/>
      <c r="AB12" s="360"/>
      <c r="AC12" s="360"/>
      <c r="AD12" s="360"/>
      <c r="AE12" s="360"/>
      <c r="AF12" s="360"/>
      <c r="AG12" s="360"/>
      <c r="AH12" s="360"/>
      <c r="AI12" s="361"/>
      <c r="AJ12" s="361"/>
      <c r="AK12" s="181"/>
    </row>
    <row r="13" spans="1:40" s="173" customFormat="1" ht="14.25" customHeight="1">
      <c r="A13" s="352" t="s">
        <v>316</v>
      </c>
      <c r="B13" s="352"/>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181"/>
    </row>
    <row r="14" spans="1:40" s="102" customFormat="1" ht="10.5" customHeight="1" thickBot="1">
      <c r="A14" s="352"/>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row>
    <row r="15" spans="1:40" s="102" customFormat="1" ht="21.2" customHeight="1" thickBot="1">
      <c r="A15" s="353" t="s">
        <v>362</v>
      </c>
      <c r="B15" s="354"/>
      <c r="C15" s="354"/>
      <c r="D15" s="354"/>
      <c r="E15" s="354"/>
      <c r="F15" s="355"/>
      <c r="G15" s="356"/>
      <c r="H15" s="357"/>
      <c r="I15" s="357"/>
      <c r="J15" s="357"/>
      <c r="K15" s="340"/>
      <c r="L15" s="340"/>
      <c r="M15" s="340"/>
      <c r="N15" s="340"/>
      <c r="O15" s="340"/>
      <c r="P15" s="340"/>
      <c r="Q15" s="340"/>
      <c r="R15" s="340"/>
      <c r="S15" s="340"/>
      <c r="T15" s="340"/>
      <c r="U15" s="340"/>
      <c r="V15" s="340"/>
      <c r="W15" s="340"/>
      <c r="X15" s="340"/>
      <c r="Y15" s="340"/>
      <c r="Z15" s="341"/>
      <c r="AA15" s="182"/>
      <c r="AB15" s="342"/>
      <c r="AC15" s="342"/>
      <c r="AD15" s="183"/>
      <c r="AE15" s="183"/>
      <c r="AF15" s="183"/>
      <c r="AG15" s="183"/>
      <c r="AH15" s="183"/>
      <c r="AI15" s="183"/>
      <c r="AJ15" s="183"/>
    </row>
    <row r="16" spans="1:40" s="173" customFormat="1" ht="15.2" customHeight="1">
      <c r="A16" s="343" t="s">
        <v>363</v>
      </c>
      <c r="B16" s="344"/>
      <c r="C16" s="344"/>
      <c r="D16" s="344"/>
      <c r="E16" s="344"/>
      <c r="F16" s="344"/>
      <c r="G16" s="184" t="s">
        <v>364</v>
      </c>
      <c r="H16" s="185"/>
      <c r="I16" s="185"/>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1:36" s="173" customFormat="1" ht="24" customHeight="1">
      <c r="A17" s="345"/>
      <c r="B17" s="346"/>
      <c r="C17" s="346"/>
      <c r="D17" s="346"/>
      <c r="E17" s="346"/>
      <c r="F17" s="346"/>
      <c r="G17" s="349"/>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1:36" s="173" customFormat="1" ht="15.2" customHeight="1">
      <c r="A18" s="320" t="s">
        <v>365</v>
      </c>
      <c r="B18" s="321"/>
      <c r="C18" s="321"/>
      <c r="D18" s="321"/>
      <c r="E18" s="321"/>
      <c r="F18" s="322"/>
      <c r="G18" s="329" t="s">
        <v>366</v>
      </c>
      <c r="H18" s="330"/>
      <c r="I18" s="330"/>
      <c r="J18" s="330"/>
      <c r="K18" s="331"/>
      <c r="L18" s="331"/>
      <c r="M18" s="331"/>
      <c r="N18" s="331"/>
      <c r="O18" s="331"/>
      <c r="P18" s="186" t="s">
        <v>367</v>
      </c>
      <c r="Q18" s="332"/>
      <c r="R18" s="333"/>
      <c r="S18" s="333"/>
      <c r="T18" s="333"/>
      <c r="U18" s="333"/>
      <c r="V18" s="333"/>
      <c r="W18" s="333"/>
      <c r="X18" s="333"/>
      <c r="Y18" s="333"/>
      <c r="Z18" s="333"/>
      <c r="AA18" s="333"/>
      <c r="AB18" s="333"/>
      <c r="AC18" s="333"/>
      <c r="AD18" s="333"/>
      <c r="AE18" s="333"/>
      <c r="AF18" s="333"/>
      <c r="AG18" s="333"/>
      <c r="AH18" s="333"/>
      <c r="AI18" s="333"/>
      <c r="AJ18" s="334"/>
    </row>
    <row r="19" spans="1:36" s="173" customFormat="1" ht="15.2" customHeight="1">
      <c r="A19" s="323"/>
      <c r="B19" s="324"/>
      <c r="C19" s="324"/>
      <c r="D19" s="324"/>
      <c r="E19" s="324"/>
      <c r="F19" s="325"/>
      <c r="G19" s="337"/>
      <c r="H19" s="338"/>
      <c r="I19" s="338"/>
      <c r="J19" s="338"/>
      <c r="K19" s="338"/>
      <c r="L19" s="338"/>
      <c r="M19" s="338"/>
      <c r="N19" s="338"/>
      <c r="O19" s="338"/>
      <c r="P19" s="339"/>
      <c r="Q19" s="335"/>
      <c r="R19" s="335"/>
      <c r="S19" s="335"/>
      <c r="T19" s="335"/>
      <c r="U19" s="335"/>
      <c r="V19" s="335"/>
      <c r="W19" s="335"/>
      <c r="X19" s="335"/>
      <c r="Y19" s="335"/>
      <c r="Z19" s="335"/>
      <c r="AA19" s="335"/>
      <c r="AB19" s="335"/>
      <c r="AC19" s="335"/>
      <c r="AD19" s="335"/>
      <c r="AE19" s="335"/>
      <c r="AF19" s="335"/>
      <c r="AG19" s="335"/>
      <c r="AH19" s="335"/>
      <c r="AI19" s="335"/>
      <c r="AJ19" s="336"/>
    </row>
    <row r="20" spans="1:36" s="173" customFormat="1" ht="15.2" customHeight="1">
      <c r="A20" s="323"/>
      <c r="B20" s="324"/>
      <c r="C20" s="324"/>
      <c r="D20" s="324"/>
      <c r="E20" s="324"/>
      <c r="F20" s="325"/>
      <c r="G20" s="337"/>
      <c r="H20" s="338"/>
      <c r="I20" s="338"/>
      <c r="J20" s="338"/>
      <c r="K20" s="338"/>
      <c r="L20" s="338"/>
      <c r="M20" s="338"/>
      <c r="N20" s="338"/>
      <c r="O20" s="338"/>
      <c r="P20" s="339"/>
      <c r="Q20" s="335"/>
      <c r="R20" s="335"/>
      <c r="S20" s="335"/>
      <c r="T20" s="335"/>
      <c r="U20" s="335"/>
      <c r="V20" s="335"/>
      <c r="W20" s="335"/>
      <c r="X20" s="335"/>
      <c r="Y20" s="335"/>
      <c r="Z20" s="335"/>
      <c r="AA20" s="335"/>
      <c r="AB20" s="335"/>
      <c r="AC20" s="335"/>
      <c r="AD20" s="335"/>
      <c r="AE20" s="335"/>
      <c r="AF20" s="335"/>
      <c r="AG20" s="335"/>
      <c r="AH20" s="335"/>
      <c r="AI20" s="335"/>
      <c r="AJ20" s="336"/>
    </row>
    <row r="21" spans="1:36" s="173" customFormat="1" ht="3.95" customHeight="1" thickBot="1">
      <c r="A21" s="326"/>
      <c r="B21" s="327"/>
      <c r="C21" s="327"/>
      <c r="D21" s="327"/>
      <c r="E21" s="327"/>
      <c r="F21" s="328"/>
      <c r="G21" s="187"/>
      <c r="H21" s="188"/>
      <c r="I21" s="188"/>
      <c r="J21" s="188"/>
      <c r="K21" s="188"/>
      <c r="L21" s="189"/>
      <c r="M21" s="189"/>
      <c r="N21" s="189"/>
      <c r="O21" s="189"/>
      <c r="P21" s="189"/>
      <c r="Q21" s="190"/>
      <c r="R21" s="191"/>
      <c r="S21" s="191"/>
      <c r="T21" s="191"/>
      <c r="U21" s="191"/>
      <c r="V21" s="191"/>
      <c r="W21" s="191"/>
      <c r="X21" s="191"/>
      <c r="Y21" s="191"/>
      <c r="Z21" s="191"/>
      <c r="AA21" s="191"/>
      <c r="AB21" s="191"/>
      <c r="AC21" s="191"/>
      <c r="AD21" s="191"/>
      <c r="AE21" s="191"/>
      <c r="AF21" s="192"/>
      <c r="AG21" s="192"/>
      <c r="AH21" s="191"/>
      <c r="AI21" s="191"/>
      <c r="AJ21" s="193"/>
    </row>
    <row r="22" spans="1:36" ht="12" customHeight="1" thickBot="1">
      <c r="A22" s="194"/>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5"/>
      <c r="AG22" s="195"/>
      <c r="AH22" s="194"/>
      <c r="AI22" s="194"/>
      <c r="AJ22" s="195"/>
    </row>
    <row r="23" spans="1:36" ht="20.25" customHeight="1">
      <c r="A23" s="304" t="s">
        <v>368</v>
      </c>
      <c r="B23" s="305"/>
      <c r="C23" s="305"/>
      <c r="D23" s="305"/>
      <c r="E23" s="305"/>
      <c r="F23" s="305"/>
      <c r="G23" s="305"/>
      <c r="H23" s="305"/>
      <c r="I23" s="306"/>
      <c r="J23" s="310" t="s">
        <v>369</v>
      </c>
      <c r="K23" s="311"/>
      <c r="L23" s="311"/>
      <c r="M23" s="310" t="s">
        <v>321</v>
      </c>
      <c r="N23" s="314"/>
      <c r="O23" s="314"/>
      <c r="P23" s="314"/>
      <c r="Q23" s="314"/>
      <c r="R23" s="314"/>
      <c r="S23" s="314"/>
      <c r="T23" s="314"/>
      <c r="U23" s="314"/>
      <c r="V23" s="314"/>
      <c r="W23" s="314"/>
      <c r="X23" s="314"/>
      <c r="Y23" s="315"/>
      <c r="Z23" s="310" t="s">
        <v>322</v>
      </c>
      <c r="AA23" s="314"/>
      <c r="AB23" s="314"/>
      <c r="AC23" s="314"/>
      <c r="AD23" s="314"/>
      <c r="AE23" s="314"/>
      <c r="AF23" s="314"/>
      <c r="AG23" s="314"/>
      <c r="AH23" s="314"/>
      <c r="AI23" s="314"/>
      <c r="AJ23" s="316"/>
    </row>
    <row r="24" spans="1:36" ht="20.25" customHeight="1">
      <c r="A24" s="307"/>
      <c r="B24" s="308"/>
      <c r="C24" s="308"/>
      <c r="D24" s="308"/>
      <c r="E24" s="308"/>
      <c r="F24" s="308"/>
      <c r="G24" s="308"/>
      <c r="H24" s="308"/>
      <c r="I24" s="309"/>
      <c r="J24" s="312"/>
      <c r="K24" s="313"/>
      <c r="L24" s="313"/>
      <c r="M24" s="257"/>
      <c r="N24" s="258"/>
      <c r="O24" s="258"/>
      <c r="P24" s="258"/>
      <c r="Q24" s="258"/>
      <c r="R24" s="258"/>
      <c r="S24" s="258"/>
      <c r="T24" s="258"/>
      <c r="U24" s="258"/>
      <c r="V24" s="258"/>
      <c r="W24" s="258"/>
      <c r="X24" s="258"/>
      <c r="Y24" s="259"/>
      <c r="Z24" s="257"/>
      <c r="AA24" s="258"/>
      <c r="AB24" s="258"/>
      <c r="AC24" s="258"/>
      <c r="AD24" s="258"/>
      <c r="AE24" s="258"/>
      <c r="AF24" s="258"/>
      <c r="AG24" s="258"/>
      <c r="AH24" s="258"/>
      <c r="AI24" s="258"/>
      <c r="AJ24" s="279"/>
    </row>
    <row r="25" spans="1:36" ht="3.2" customHeight="1">
      <c r="A25" s="317" t="s">
        <v>370</v>
      </c>
      <c r="B25" s="298" t="s">
        <v>371</v>
      </c>
      <c r="C25" s="281"/>
      <c r="D25" s="281"/>
      <c r="E25" s="281"/>
      <c r="F25" s="281"/>
      <c r="G25" s="281"/>
      <c r="H25" s="281"/>
      <c r="I25" s="282"/>
      <c r="J25" s="197"/>
      <c r="K25" s="198"/>
      <c r="L25" s="199"/>
      <c r="M25" s="286"/>
      <c r="N25" s="287"/>
      <c r="O25" s="287"/>
      <c r="P25" s="287"/>
      <c r="Q25" s="287"/>
      <c r="R25" s="287"/>
      <c r="S25" s="287"/>
      <c r="T25" s="287"/>
      <c r="U25" s="287"/>
      <c r="V25" s="287"/>
      <c r="W25" s="287"/>
      <c r="X25" s="287"/>
      <c r="Y25" s="288"/>
      <c r="Z25" s="273"/>
      <c r="AA25" s="274"/>
      <c r="AB25" s="274"/>
      <c r="AC25" s="274"/>
      <c r="AD25" s="274"/>
      <c r="AE25" s="274"/>
      <c r="AF25" s="274"/>
      <c r="AG25" s="274"/>
      <c r="AH25" s="274"/>
      <c r="AI25" s="274"/>
      <c r="AJ25" s="275"/>
    </row>
    <row r="26" spans="1:36" ht="9.9499999999999993" customHeight="1">
      <c r="A26" s="318"/>
      <c r="B26" s="299"/>
      <c r="C26" s="264"/>
      <c r="D26" s="264"/>
      <c r="E26" s="264"/>
      <c r="F26" s="264"/>
      <c r="G26" s="264"/>
      <c r="H26" s="264"/>
      <c r="I26" s="265"/>
      <c r="J26" s="276"/>
      <c r="K26" s="277"/>
      <c r="L26" s="278"/>
      <c r="M26" s="260"/>
      <c r="N26" s="303" t="s">
        <v>372</v>
      </c>
      <c r="O26" s="303"/>
      <c r="P26" s="303"/>
      <c r="Q26" s="200"/>
      <c r="R26" s="252" t="s">
        <v>373</v>
      </c>
      <c r="S26" s="252"/>
      <c r="T26" s="252"/>
      <c r="U26" s="200"/>
      <c r="V26" s="252" t="s">
        <v>374</v>
      </c>
      <c r="W26" s="252"/>
      <c r="X26" s="252"/>
      <c r="Y26" s="253"/>
      <c r="Z26" s="254" t="s">
        <v>375</v>
      </c>
      <c r="AA26" s="255"/>
      <c r="AB26" s="245"/>
      <c r="AC26" s="245"/>
      <c r="AD26" s="246" t="s">
        <v>205</v>
      </c>
      <c r="AE26" s="245"/>
      <c r="AF26" s="245"/>
      <c r="AG26" s="246" t="s">
        <v>319</v>
      </c>
      <c r="AH26" s="245"/>
      <c r="AI26" s="245"/>
      <c r="AJ26" s="247" t="s">
        <v>320</v>
      </c>
    </row>
    <row r="27" spans="1:36" ht="9.9499999999999993" customHeight="1">
      <c r="A27" s="318"/>
      <c r="B27" s="299"/>
      <c r="C27" s="264"/>
      <c r="D27" s="264"/>
      <c r="E27" s="264"/>
      <c r="F27" s="264"/>
      <c r="G27" s="264"/>
      <c r="H27" s="264"/>
      <c r="I27" s="265"/>
      <c r="J27" s="276"/>
      <c r="K27" s="277"/>
      <c r="L27" s="278"/>
      <c r="M27" s="260"/>
      <c r="N27" s="303"/>
      <c r="O27" s="303"/>
      <c r="P27" s="303"/>
      <c r="Q27" s="200"/>
      <c r="R27" s="252"/>
      <c r="S27" s="252"/>
      <c r="T27" s="252"/>
      <c r="U27" s="200"/>
      <c r="V27" s="252"/>
      <c r="W27" s="252"/>
      <c r="X27" s="252"/>
      <c r="Y27" s="253"/>
      <c r="Z27" s="256"/>
      <c r="AA27" s="255"/>
      <c r="AB27" s="245"/>
      <c r="AC27" s="245"/>
      <c r="AD27" s="246"/>
      <c r="AE27" s="245"/>
      <c r="AF27" s="245"/>
      <c r="AG27" s="246"/>
      <c r="AH27" s="245"/>
      <c r="AI27" s="245"/>
      <c r="AJ27" s="247"/>
    </row>
    <row r="28" spans="1:36" ht="3.2" customHeight="1">
      <c r="A28" s="318"/>
      <c r="B28" s="300"/>
      <c r="C28" s="284"/>
      <c r="D28" s="284"/>
      <c r="E28" s="284"/>
      <c r="F28" s="284"/>
      <c r="G28" s="284"/>
      <c r="H28" s="284"/>
      <c r="I28" s="285"/>
      <c r="J28" s="201"/>
      <c r="K28" s="202"/>
      <c r="L28" s="203"/>
      <c r="M28" s="257"/>
      <c r="N28" s="258"/>
      <c r="O28" s="258"/>
      <c r="P28" s="258"/>
      <c r="Q28" s="258"/>
      <c r="R28" s="258"/>
      <c r="S28" s="258"/>
      <c r="T28" s="258"/>
      <c r="U28" s="258"/>
      <c r="V28" s="258"/>
      <c r="W28" s="258"/>
      <c r="X28" s="258"/>
      <c r="Y28" s="259"/>
      <c r="Z28" s="257"/>
      <c r="AA28" s="258"/>
      <c r="AB28" s="258"/>
      <c r="AC28" s="258"/>
      <c r="AD28" s="258"/>
      <c r="AE28" s="258"/>
      <c r="AF28" s="258"/>
      <c r="AG28" s="258"/>
      <c r="AH28" s="258"/>
      <c r="AI28" s="258"/>
      <c r="AJ28" s="279"/>
    </row>
    <row r="29" spans="1:36" ht="3.2" customHeight="1">
      <c r="A29" s="318"/>
      <c r="B29" s="298" t="s">
        <v>376</v>
      </c>
      <c r="C29" s="281"/>
      <c r="D29" s="281"/>
      <c r="E29" s="281"/>
      <c r="F29" s="281"/>
      <c r="G29" s="281"/>
      <c r="H29" s="281"/>
      <c r="I29" s="282"/>
      <c r="J29" s="197"/>
      <c r="K29" s="198"/>
      <c r="L29" s="199"/>
      <c r="M29" s="286"/>
      <c r="N29" s="287"/>
      <c r="O29" s="287"/>
      <c r="P29" s="287"/>
      <c r="Q29" s="287"/>
      <c r="R29" s="287"/>
      <c r="S29" s="287"/>
      <c r="T29" s="287"/>
      <c r="U29" s="287"/>
      <c r="V29" s="287"/>
      <c r="W29" s="287"/>
      <c r="X29" s="287"/>
      <c r="Y29" s="288"/>
      <c r="Z29" s="273"/>
      <c r="AA29" s="274"/>
      <c r="AB29" s="274"/>
      <c r="AC29" s="274"/>
      <c r="AD29" s="274"/>
      <c r="AE29" s="274"/>
      <c r="AF29" s="274"/>
      <c r="AG29" s="274"/>
      <c r="AH29" s="274"/>
      <c r="AI29" s="274"/>
      <c r="AJ29" s="275"/>
    </row>
    <row r="30" spans="1:36" ht="9.9499999999999993" customHeight="1">
      <c r="A30" s="318"/>
      <c r="B30" s="299"/>
      <c r="C30" s="264"/>
      <c r="D30" s="264"/>
      <c r="E30" s="264"/>
      <c r="F30" s="264"/>
      <c r="G30" s="264"/>
      <c r="H30" s="264"/>
      <c r="I30" s="265"/>
      <c r="J30" s="276"/>
      <c r="K30" s="277"/>
      <c r="L30" s="278"/>
      <c r="M30" s="260"/>
      <c r="N30" s="252" t="s">
        <v>372</v>
      </c>
      <c r="O30" s="252"/>
      <c r="P30" s="252"/>
      <c r="Q30" s="200"/>
      <c r="R30" s="252" t="s">
        <v>373</v>
      </c>
      <c r="S30" s="252"/>
      <c r="T30" s="252"/>
      <c r="U30" s="200"/>
      <c r="V30" s="252" t="s">
        <v>374</v>
      </c>
      <c r="W30" s="252"/>
      <c r="X30" s="252"/>
      <c r="Y30" s="253"/>
      <c r="Z30" s="254" t="s">
        <v>375</v>
      </c>
      <c r="AA30" s="255"/>
      <c r="AB30" s="245"/>
      <c r="AC30" s="245"/>
      <c r="AD30" s="246" t="s">
        <v>205</v>
      </c>
      <c r="AE30" s="245"/>
      <c r="AF30" s="245"/>
      <c r="AG30" s="246" t="s">
        <v>319</v>
      </c>
      <c r="AH30" s="245"/>
      <c r="AI30" s="245"/>
      <c r="AJ30" s="247" t="s">
        <v>320</v>
      </c>
    </row>
    <row r="31" spans="1:36" ht="9.9499999999999993" customHeight="1">
      <c r="A31" s="318"/>
      <c r="B31" s="299"/>
      <c r="C31" s="264"/>
      <c r="D31" s="264"/>
      <c r="E31" s="264"/>
      <c r="F31" s="264"/>
      <c r="G31" s="264"/>
      <c r="H31" s="264"/>
      <c r="I31" s="265"/>
      <c r="J31" s="276"/>
      <c r="K31" s="277"/>
      <c r="L31" s="278"/>
      <c r="M31" s="260"/>
      <c r="N31" s="252"/>
      <c r="O31" s="252"/>
      <c r="P31" s="252"/>
      <c r="Q31" s="200"/>
      <c r="R31" s="252"/>
      <c r="S31" s="252"/>
      <c r="T31" s="252"/>
      <c r="U31" s="200"/>
      <c r="V31" s="252"/>
      <c r="W31" s="252"/>
      <c r="X31" s="252"/>
      <c r="Y31" s="253"/>
      <c r="Z31" s="256"/>
      <c r="AA31" s="255"/>
      <c r="AB31" s="245"/>
      <c r="AC31" s="245"/>
      <c r="AD31" s="246"/>
      <c r="AE31" s="245"/>
      <c r="AF31" s="245"/>
      <c r="AG31" s="246"/>
      <c r="AH31" s="245"/>
      <c r="AI31" s="245"/>
      <c r="AJ31" s="247"/>
    </row>
    <row r="32" spans="1:36" ht="3.2" customHeight="1">
      <c r="A32" s="318"/>
      <c r="B32" s="300"/>
      <c r="C32" s="284"/>
      <c r="D32" s="284"/>
      <c r="E32" s="284"/>
      <c r="F32" s="284"/>
      <c r="G32" s="284"/>
      <c r="H32" s="284"/>
      <c r="I32" s="285"/>
      <c r="J32" s="201"/>
      <c r="K32" s="202"/>
      <c r="L32" s="203"/>
      <c r="M32" s="257"/>
      <c r="N32" s="258"/>
      <c r="O32" s="258"/>
      <c r="P32" s="258"/>
      <c r="Q32" s="258"/>
      <c r="R32" s="258"/>
      <c r="S32" s="258"/>
      <c r="T32" s="258"/>
      <c r="U32" s="258"/>
      <c r="V32" s="258"/>
      <c r="W32" s="258"/>
      <c r="X32" s="258"/>
      <c r="Y32" s="259"/>
      <c r="Z32" s="257"/>
      <c r="AA32" s="258"/>
      <c r="AB32" s="258"/>
      <c r="AC32" s="258"/>
      <c r="AD32" s="258"/>
      <c r="AE32" s="258"/>
      <c r="AF32" s="258"/>
      <c r="AG32" s="258"/>
      <c r="AH32" s="258"/>
      <c r="AI32" s="258"/>
      <c r="AJ32" s="279"/>
    </row>
    <row r="33" spans="1:36" ht="3.2" customHeight="1">
      <c r="A33" s="318"/>
      <c r="B33" s="298" t="s">
        <v>377</v>
      </c>
      <c r="C33" s="281"/>
      <c r="D33" s="281"/>
      <c r="E33" s="281"/>
      <c r="F33" s="281"/>
      <c r="G33" s="281"/>
      <c r="H33" s="281"/>
      <c r="I33" s="282"/>
      <c r="J33" s="197"/>
      <c r="K33" s="198"/>
      <c r="L33" s="199"/>
      <c r="M33" s="286"/>
      <c r="N33" s="287"/>
      <c r="O33" s="287"/>
      <c r="P33" s="287"/>
      <c r="Q33" s="287"/>
      <c r="R33" s="287"/>
      <c r="S33" s="287"/>
      <c r="T33" s="287"/>
      <c r="U33" s="287"/>
      <c r="V33" s="287"/>
      <c r="W33" s="287"/>
      <c r="X33" s="287"/>
      <c r="Y33" s="288"/>
      <c r="Z33" s="273"/>
      <c r="AA33" s="274"/>
      <c r="AB33" s="274"/>
      <c r="AC33" s="274"/>
      <c r="AD33" s="274"/>
      <c r="AE33" s="274"/>
      <c r="AF33" s="274"/>
      <c r="AG33" s="274"/>
      <c r="AH33" s="274"/>
      <c r="AI33" s="274"/>
      <c r="AJ33" s="275"/>
    </row>
    <row r="34" spans="1:36" ht="9.9499999999999993" customHeight="1">
      <c r="A34" s="318"/>
      <c r="B34" s="299"/>
      <c r="C34" s="264"/>
      <c r="D34" s="264"/>
      <c r="E34" s="264"/>
      <c r="F34" s="264"/>
      <c r="G34" s="264"/>
      <c r="H34" s="264"/>
      <c r="I34" s="265"/>
      <c r="J34" s="276"/>
      <c r="K34" s="277"/>
      <c r="L34" s="278"/>
      <c r="M34" s="260"/>
      <c r="N34" s="252" t="s">
        <v>372</v>
      </c>
      <c r="O34" s="252"/>
      <c r="P34" s="252"/>
      <c r="Q34" s="200"/>
      <c r="R34" s="252" t="s">
        <v>373</v>
      </c>
      <c r="S34" s="252"/>
      <c r="T34" s="252"/>
      <c r="U34" s="200"/>
      <c r="V34" s="252" t="s">
        <v>374</v>
      </c>
      <c r="W34" s="252"/>
      <c r="X34" s="252"/>
      <c r="Y34" s="253"/>
      <c r="Z34" s="254" t="s">
        <v>375</v>
      </c>
      <c r="AA34" s="255"/>
      <c r="AB34" s="245"/>
      <c r="AC34" s="245"/>
      <c r="AD34" s="246" t="s">
        <v>205</v>
      </c>
      <c r="AE34" s="245"/>
      <c r="AF34" s="245"/>
      <c r="AG34" s="246" t="s">
        <v>319</v>
      </c>
      <c r="AH34" s="245"/>
      <c r="AI34" s="245"/>
      <c r="AJ34" s="247" t="s">
        <v>320</v>
      </c>
    </row>
    <row r="35" spans="1:36" ht="9.9499999999999993" customHeight="1">
      <c r="A35" s="318"/>
      <c r="B35" s="299"/>
      <c r="C35" s="264"/>
      <c r="D35" s="264"/>
      <c r="E35" s="264"/>
      <c r="F35" s="264"/>
      <c r="G35" s="264"/>
      <c r="H35" s="264"/>
      <c r="I35" s="265"/>
      <c r="J35" s="276"/>
      <c r="K35" s="277"/>
      <c r="L35" s="278"/>
      <c r="M35" s="260"/>
      <c r="N35" s="252"/>
      <c r="O35" s="252"/>
      <c r="P35" s="252"/>
      <c r="Q35" s="200"/>
      <c r="R35" s="252"/>
      <c r="S35" s="252"/>
      <c r="T35" s="252"/>
      <c r="U35" s="200"/>
      <c r="V35" s="252"/>
      <c r="W35" s="252"/>
      <c r="X35" s="252"/>
      <c r="Y35" s="253"/>
      <c r="Z35" s="256"/>
      <c r="AA35" s="255"/>
      <c r="AB35" s="245"/>
      <c r="AC35" s="245"/>
      <c r="AD35" s="246"/>
      <c r="AE35" s="245"/>
      <c r="AF35" s="245"/>
      <c r="AG35" s="246"/>
      <c r="AH35" s="245"/>
      <c r="AI35" s="245"/>
      <c r="AJ35" s="247"/>
    </row>
    <row r="36" spans="1:36" ht="3.2" customHeight="1">
      <c r="A36" s="318"/>
      <c r="B36" s="300"/>
      <c r="C36" s="284"/>
      <c r="D36" s="284"/>
      <c r="E36" s="284"/>
      <c r="F36" s="284"/>
      <c r="G36" s="284"/>
      <c r="H36" s="284"/>
      <c r="I36" s="285"/>
      <c r="J36" s="201"/>
      <c r="K36" s="202"/>
      <c r="L36" s="203"/>
      <c r="M36" s="257"/>
      <c r="N36" s="258"/>
      <c r="O36" s="258"/>
      <c r="P36" s="258"/>
      <c r="Q36" s="258"/>
      <c r="R36" s="258"/>
      <c r="S36" s="258"/>
      <c r="T36" s="258"/>
      <c r="U36" s="258"/>
      <c r="V36" s="258"/>
      <c r="W36" s="258"/>
      <c r="X36" s="258"/>
      <c r="Y36" s="259"/>
      <c r="Z36" s="257"/>
      <c r="AA36" s="258"/>
      <c r="AB36" s="258"/>
      <c r="AC36" s="258"/>
      <c r="AD36" s="258"/>
      <c r="AE36" s="258"/>
      <c r="AF36" s="258"/>
      <c r="AG36" s="258"/>
      <c r="AH36" s="258"/>
      <c r="AI36" s="258"/>
      <c r="AJ36" s="279"/>
    </row>
    <row r="37" spans="1:36" ht="3.2" customHeight="1">
      <c r="A37" s="318"/>
      <c r="B37" s="298" t="s">
        <v>378</v>
      </c>
      <c r="C37" s="281"/>
      <c r="D37" s="281"/>
      <c r="E37" s="281"/>
      <c r="F37" s="281"/>
      <c r="G37" s="281"/>
      <c r="H37" s="281"/>
      <c r="I37" s="282"/>
      <c r="J37" s="197"/>
      <c r="K37" s="198"/>
      <c r="L37" s="199"/>
      <c r="M37" s="286"/>
      <c r="N37" s="287"/>
      <c r="O37" s="287"/>
      <c r="P37" s="287"/>
      <c r="Q37" s="287"/>
      <c r="R37" s="287"/>
      <c r="S37" s="287"/>
      <c r="T37" s="287"/>
      <c r="U37" s="287"/>
      <c r="V37" s="287"/>
      <c r="W37" s="287"/>
      <c r="X37" s="287"/>
      <c r="Y37" s="288"/>
      <c r="Z37" s="273"/>
      <c r="AA37" s="274"/>
      <c r="AB37" s="274"/>
      <c r="AC37" s="274"/>
      <c r="AD37" s="274"/>
      <c r="AE37" s="274"/>
      <c r="AF37" s="274"/>
      <c r="AG37" s="274"/>
      <c r="AH37" s="274"/>
      <c r="AI37" s="274"/>
      <c r="AJ37" s="275"/>
    </row>
    <row r="38" spans="1:36" ht="9.9499999999999993" customHeight="1">
      <c r="A38" s="318"/>
      <c r="B38" s="299"/>
      <c r="C38" s="264"/>
      <c r="D38" s="264"/>
      <c r="E38" s="264"/>
      <c r="F38" s="264"/>
      <c r="G38" s="264"/>
      <c r="H38" s="264"/>
      <c r="I38" s="265"/>
      <c r="J38" s="276"/>
      <c r="K38" s="277"/>
      <c r="L38" s="278"/>
      <c r="M38" s="260"/>
      <c r="N38" s="252" t="s">
        <v>372</v>
      </c>
      <c r="O38" s="252"/>
      <c r="P38" s="252"/>
      <c r="Q38" s="200"/>
      <c r="R38" s="252" t="s">
        <v>373</v>
      </c>
      <c r="S38" s="252"/>
      <c r="T38" s="252"/>
      <c r="U38" s="200"/>
      <c r="V38" s="252" t="s">
        <v>374</v>
      </c>
      <c r="W38" s="252"/>
      <c r="X38" s="252"/>
      <c r="Y38" s="253"/>
      <c r="Z38" s="254" t="s">
        <v>375</v>
      </c>
      <c r="AA38" s="255"/>
      <c r="AB38" s="245"/>
      <c r="AC38" s="245"/>
      <c r="AD38" s="246" t="s">
        <v>205</v>
      </c>
      <c r="AE38" s="245"/>
      <c r="AF38" s="245"/>
      <c r="AG38" s="246" t="s">
        <v>319</v>
      </c>
      <c r="AH38" s="245"/>
      <c r="AI38" s="245"/>
      <c r="AJ38" s="247" t="s">
        <v>320</v>
      </c>
    </row>
    <row r="39" spans="1:36" ht="9.9499999999999993" customHeight="1">
      <c r="A39" s="318"/>
      <c r="B39" s="299"/>
      <c r="C39" s="264"/>
      <c r="D39" s="264"/>
      <c r="E39" s="264"/>
      <c r="F39" s="264"/>
      <c r="G39" s="264"/>
      <c r="H39" s="264"/>
      <c r="I39" s="265"/>
      <c r="J39" s="276"/>
      <c r="K39" s="277"/>
      <c r="L39" s="278"/>
      <c r="M39" s="260"/>
      <c r="N39" s="252"/>
      <c r="O39" s="252"/>
      <c r="P39" s="252"/>
      <c r="Q39" s="200"/>
      <c r="R39" s="252"/>
      <c r="S39" s="252"/>
      <c r="T39" s="252"/>
      <c r="U39" s="200"/>
      <c r="V39" s="252"/>
      <c r="W39" s="252"/>
      <c r="X39" s="252"/>
      <c r="Y39" s="253"/>
      <c r="Z39" s="256"/>
      <c r="AA39" s="255"/>
      <c r="AB39" s="245"/>
      <c r="AC39" s="245"/>
      <c r="AD39" s="246"/>
      <c r="AE39" s="245"/>
      <c r="AF39" s="245"/>
      <c r="AG39" s="246"/>
      <c r="AH39" s="245"/>
      <c r="AI39" s="245"/>
      <c r="AJ39" s="247"/>
    </row>
    <row r="40" spans="1:36" ht="3.2" customHeight="1">
      <c r="A40" s="318"/>
      <c r="B40" s="300"/>
      <c r="C40" s="284"/>
      <c r="D40" s="284"/>
      <c r="E40" s="284"/>
      <c r="F40" s="284"/>
      <c r="G40" s="284"/>
      <c r="H40" s="284"/>
      <c r="I40" s="285"/>
      <c r="J40" s="201"/>
      <c r="K40" s="202"/>
      <c r="L40" s="203"/>
      <c r="M40" s="257"/>
      <c r="N40" s="258"/>
      <c r="O40" s="258"/>
      <c r="P40" s="258"/>
      <c r="Q40" s="258"/>
      <c r="R40" s="258"/>
      <c r="S40" s="258"/>
      <c r="T40" s="258"/>
      <c r="U40" s="258"/>
      <c r="V40" s="258"/>
      <c r="W40" s="258"/>
      <c r="X40" s="258"/>
      <c r="Y40" s="259"/>
      <c r="Z40" s="257"/>
      <c r="AA40" s="258"/>
      <c r="AB40" s="258"/>
      <c r="AC40" s="258"/>
      <c r="AD40" s="258"/>
      <c r="AE40" s="258"/>
      <c r="AF40" s="258"/>
      <c r="AG40" s="258"/>
      <c r="AH40" s="258"/>
      <c r="AI40" s="258"/>
      <c r="AJ40" s="279"/>
    </row>
    <row r="41" spans="1:36" ht="3.2" customHeight="1">
      <c r="A41" s="318"/>
      <c r="B41" s="298" t="s">
        <v>379</v>
      </c>
      <c r="C41" s="281"/>
      <c r="D41" s="281"/>
      <c r="E41" s="281"/>
      <c r="F41" s="281"/>
      <c r="G41" s="281"/>
      <c r="H41" s="281"/>
      <c r="I41" s="282"/>
      <c r="J41" s="197"/>
      <c r="K41" s="198"/>
      <c r="L41" s="199"/>
      <c r="M41" s="286"/>
      <c r="N41" s="287"/>
      <c r="O41" s="287"/>
      <c r="P41" s="287"/>
      <c r="Q41" s="287"/>
      <c r="R41" s="287"/>
      <c r="S41" s="287"/>
      <c r="T41" s="287"/>
      <c r="U41" s="287"/>
      <c r="V41" s="287"/>
      <c r="W41" s="287"/>
      <c r="X41" s="287"/>
      <c r="Y41" s="288"/>
      <c r="Z41" s="273"/>
      <c r="AA41" s="274"/>
      <c r="AB41" s="274"/>
      <c r="AC41" s="274"/>
      <c r="AD41" s="274"/>
      <c r="AE41" s="274"/>
      <c r="AF41" s="274"/>
      <c r="AG41" s="274"/>
      <c r="AH41" s="274"/>
      <c r="AI41" s="274"/>
      <c r="AJ41" s="275"/>
    </row>
    <row r="42" spans="1:36" ht="9.9499999999999993" customHeight="1">
      <c r="A42" s="318"/>
      <c r="B42" s="299"/>
      <c r="C42" s="264"/>
      <c r="D42" s="264"/>
      <c r="E42" s="264"/>
      <c r="F42" s="264"/>
      <c r="G42" s="264"/>
      <c r="H42" s="264"/>
      <c r="I42" s="265"/>
      <c r="J42" s="276"/>
      <c r="K42" s="277"/>
      <c r="L42" s="278"/>
      <c r="M42" s="260"/>
      <c r="N42" s="252" t="s">
        <v>372</v>
      </c>
      <c r="O42" s="252"/>
      <c r="P42" s="252"/>
      <c r="Q42" s="200"/>
      <c r="R42" s="252" t="s">
        <v>373</v>
      </c>
      <c r="S42" s="252"/>
      <c r="T42" s="252"/>
      <c r="U42" s="200"/>
      <c r="V42" s="252" t="s">
        <v>374</v>
      </c>
      <c r="W42" s="252"/>
      <c r="X42" s="252"/>
      <c r="Y42" s="253"/>
      <c r="Z42" s="254" t="s">
        <v>375</v>
      </c>
      <c r="AA42" s="255"/>
      <c r="AB42" s="245"/>
      <c r="AC42" s="245"/>
      <c r="AD42" s="246" t="s">
        <v>205</v>
      </c>
      <c r="AE42" s="245"/>
      <c r="AF42" s="245"/>
      <c r="AG42" s="246" t="s">
        <v>319</v>
      </c>
      <c r="AH42" s="245"/>
      <c r="AI42" s="245"/>
      <c r="AJ42" s="247" t="s">
        <v>320</v>
      </c>
    </row>
    <row r="43" spans="1:36" ht="9.9499999999999993" customHeight="1">
      <c r="A43" s="318"/>
      <c r="B43" s="299"/>
      <c r="C43" s="264"/>
      <c r="D43" s="264"/>
      <c r="E43" s="264"/>
      <c r="F43" s="264"/>
      <c r="G43" s="264"/>
      <c r="H43" s="264"/>
      <c r="I43" s="265"/>
      <c r="J43" s="276"/>
      <c r="K43" s="277"/>
      <c r="L43" s="278"/>
      <c r="M43" s="260"/>
      <c r="N43" s="252"/>
      <c r="O43" s="252"/>
      <c r="P43" s="252"/>
      <c r="Q43" s="200"/>
      <c r="R43" s="252"/>
      <c r="S43" s="252"/>
      <c r="T43" s="252"/>
      <c r="U43" s="200"/>
      <c r="V43" s="252"/>
      <c r="W43" s="252"/>
      <c r="X43" s="252"/>
      <c r="Y43" s="253"/>
      <c r="Z43" s="256"/>
      <c r="AA43" s="255"/>
      <c r="AB43" s="245"/>
      <c r="AC43" s="245"/>
      <c r="AD43" s="246"/>
      <c r="AE43" s="245"/>
      <c r="AF43" s="245"/>
      <c r="AG43" s="246"/>
      <c r="AH43" s="245"/>
      <c r="AI43" s="245"/>
      <c r="AJ43" s="247"/>
    </row>
    <row r="44" spans="1:36" ht="3.2" customHeight="1">
      <c r="A44" s="318"/>
      <c r="B44" s="300"/>
      <c r="C44" s="284"/>
      <c r="D44" s="284"/>
      <c r="E44" s="284"/>
      <c r="F44" s="284"/>
      <c r="G44" s="284"/>
      <c r="H44" s="284"/>
      <c r="I44" s="285"/>
      <c r="J44" s="201"/>
      <c r="K44" s="202"/>
      <c r="L44" s="203"/>
      <c r="M44" s="257"/>
      <c r="N44" s="258"/>
      <c r="O44" s="258"/>
      <c r="P44" s="258"/>
      <c r="Q44" s="258"/>
      <c r="R44" s="258"/>
      <c r="S44" s="258"/>
      <c r="T44" s="258"/>
      <c r="U44" s="258"/>
      <c r="V44" s="258"/>
      <c r="W44" s="258"/>
      <c r="X44" s="258"/>
      <c r="Y44" s="259"/>
      <c r="Z44" s="257"/>
      <c r="AA44" s="258"/>
      <c r="AB44" s="258"/>
      <c r="AC44" s="258"/>
      <c r="AD44" s="258"/>
      <c r="AE44" s="258"/>
      <c r="AF44" s="258"/>
      <c r="AG44" s="258"/>
      <c r="AH44" s="258"/>
      <c r="AI44" s="258"/>
      <c r="AJ44" s="279"/>
    </row>
    <row r="45" spans="1:36" ht="3.2" customHeight="1">
      <c r="A45" s="318"/>
      <c r="B45" s="298" t="s">
        <v>380</v>
      </c>
      <c r="C45" s="281"/>
      <c r="D45" s="281"/>
      <c r="E45" s="281"/>
      <c r="F45" s="281"/>
      <c r="G45" s="281"/>
      <c r="H45" s="281"/>
      <c r="I45" s="282"/>
      <c r="J45" s="197"/>
      <c r="K45" s="198"/>
      <c r="L45" s="199"/>
      <c r="M45" s="286"/>
      <c r="N45" s="287"/>
      <c r="O45" s="287"/>
      <c r="P45" s="287"/>
      <c r="Q45" s="287"/>
      <c r="R45" s="287"/>
      <c r="S45" s="287"/>
      <c r="T45" s="287"/>
      <c r="U45" s="287"/>
      <c r="V45" s="287"/>
      <c r="W45" s="287"/>
      <c r="X45" s="287"/>
      <c r="Y45" s="288"/>
      <c r="Z45" s="273"/>
      <c r="AA45" s="274"/>
      <c r="AB45" s="274"/>
      <c r="AC45" s="274"/>
      <c r="AD45" s="274"/>
      <c r="AE45" s="274"/>
      <c r="AF45" s="274"/>
      <c r="AG45" s="274"/>
      <c r="AH45" s="274"/>
      <c r="AI45" s="274"/>
      <c r="AJ45" s="275"/>
    </row>
    <row r="46" spans="1:36" ht="9.9499999999999993" customHeight="1">
      <c r="A46" s="318"/>
      <c r="B46" s="299"/>
      <c r="C46" s="264"/>
      <c r="D46" s="264"/>
      <c r="E46" s="264"/>
      <c r="F46" s="264"/>
      <c r="G46" s="264"/>
      <c r="H46" s="264"/>
      <c r="I46" s="265"/>
      <c r="J46" s="276"/>
      <c r="K46" s="277"/>
      <c r="L46" s="278"/>
      <c r="M46" s="260"/>
      <c r="N46" s="252" t="s">
        <v>372</v>
      </c>
      <c r="O46" s="252"/>
      <c r="P46" s="252"/>
      <c r="Q46" s="200"/>
      <c r="R46" s="252" t="s">
        <v>373</v>
      </c>
      <c r="S46" s="252"/>
      <c r="T46" s="252"/>
      <c r="U46" s="200"/>
      <c r="V46" s="252" t="s">
        <v>374</v>
      </c>
      <c r="W46" s="252"/>
      <c r="X46" s="252"/>
      <c r="Y46" s="253"/>
      <c r="Z46" s="254" t="s">
        <v>375</v>
      </c>
      <c r="AA46" s="255"/>
      <c r="AB46" s="245"/>
      <c r="AC46" s="245"/>
      <c r="AD46" s="246" t="s">
        <v>205</v>
      </c>
      <c r="AE46" s="245"/>
      <c r="AF46" s="245"/>
      <c r="AG46" s="246" t="s">
        <v>319</v>
      </c>
      <c r="AH46" s="245"/>
      <c r="AI46" s="245"/>
      <c r="AJ46" s="247" t="s">
        <v>320</v>
      </c>
    </row>
    <row r="47" spans="1:36" ht="9.9499999999999993" customHeight="1">
      <c r="A47" s="318"/>
      <c r="B47" s="299"/>
      <c r="C47" s="264"/>
      <c r="D47" s="264"/>
      <c r="E47" s="264"/>
      <c r="F47" s="264"/>
      <c r="G47" s="264"/>
      <c r="H47" s="264"/>
      <c r="I47" s="265"/>
      <c r="J47" s="276"/>
      <c r="K47" s="277"/>
      <c r="L47" s="278"/>
      <c r="M47" s="260"/>
      <c r="N47" s="252"/>
      <c r="O47" s="252"/>
      <c r="P47" s="252"/>
      <c r="Q47" s="200"/>
      <c r="R47" s="252"/>
      <c r="S47" s="252"/>
      <c r="T47" s="252"/>
      <c r="U47" s="200"/>
      <c r="V47" s="252"/>
      <c r="W47" s="252"/>
      <c r="X47" s="252"/>
      <c r="Y47" s="253"/>
      <c r="Z47" s="256"/>
      <c r="AA47" s="255"/>
      <c r="AB47" s="245"/>
      <c r="AC47" s="245"/>
      <c r="AD47" s="246"/>
      <c r="AE47" s="245"/>
      <c r="AF47" s="245"/>
      <c r="AG47" s="246"/>
      <c r="AH47" s="245"/>
      <c r="AI47" s="245"/>
      <c r="AJ47" s="247"/>
    </row>
    <row r="48" spans="1:36" ht="3.2" customHeight="1">
      <c r="A48" s="318"/>
      <c r="B48" s="300"/>
      <c r="C48" s="284"/>
      <c r="D48" s="284"/>
      <c r="E48" s="284"/>
      <c r="F48" s="284"/>
      <c r="G48" s="284"/>
      <c r="H48" s="284"/>
      <c r="I48" s="285"/>
      <c r="J48" s="201"/>
      <c r="K48" s="202"/>
      <c r="L48" s="203"/>
      <c r="M48" s="257"/>
      <c r="N48" s="258"/>
      <c r="O48" s="258"/>
      <c r="P48" s="258"/>
      <c r="Q48" s="258"/>
      <c r="R48" s="258"/>
      <c r="S48" s="258"/>
      <c r="T48" s="258"/>
      <c r="U48" s="258"/>
      <c r="V48" s="258"/>
      <c r="W48" s="258"/>
      <c r="X48" s="258"/>
      <c r="Y48" s="259"/>
      <c r="Z48" s="257"/>
      <c r="AA48" s="258"/>
      <c r="AB48" s="258"/>
      <c r="AC48" s="258"/>
      <c r="AD48" s="258"/>
      <c r="AE48" s="258"/>
      <c r="AF48" s="258"/>
      <c r="AG48" s="258"/>
      <c r="AH48" s="258"/>
      <c r="AI48" s="258"/>
      <c r="AJ48" s="279"/>
    </row>
    <row r="49" spans="1:36" ht="3.2" customHeight="1">
      <c r="A49" s="318"/>
      <c r="B49" s="298" t="s">
        <v>381</v>
      </c>
      <c r="C49" s="281"/>
      <c r="D49" s="281"/>
      <c r="E49" s="281"/>
      <c r="F49" s="281"/>
      <c r="G49" s="281"/>
      <c r="H49" s="281"/>
      <c r="I49" s="282"/>
      <c r="J49" s="197"/>
      <c r="K49" s="198"/>
      <c r="L49" s="199"/>
      <c r="M49" s="286"/>
      <c r="N49" s="287"/>
      <c r="O49" s="287"/>
      <c r="P49" s="287"/>
      <c r="Q49" s="287"/>
      <c r="R49" s="287"/>
      <c r="S49" s="287"/>
      <c r="T49" s="287"/>
      <c r="U49" s="287"/>
      <c r="V49" s="287"/>
      <c r="W49" s="287"/>
      <c r="X49" s="287"/>
      <c r="Y49" s="288"/>
      <c r="Z49" s="273"/>
      <c r="AA49" s="274"/>
      <c r="AB49" s="274"/>
      <c r="AC49" s="274"/>
      <c r="AD49" s="274"/>
      <c r="AE49" s="274"/>
      <c r="AF49" s="274"/>
      <c r="AG49" s="274"/>
      <c r="AH49" s="274"/>
      <c r="AI49" s="274"/>
      <c r="AJ49" s="275"/>
    </row>
    <row r="50" spans="1:36" ht="9.9499999999999993" customHeight="1">
      <c r="A50" s="318"/>
      <c r="B50" s="299"/>
      <c r="C50" s="264"/>
      <c r="D50" s="264"/>
      <c r="E50" s="264"/>
      <c r="F50" s="264"/>
      <c r="G50" s="264"/>
      <c r="H50" s="264"/>
      <c r="I50" s="265"/>
      <c r="J50" s="276"/>
      <c r="K50" s="277"/>
      <c r="L50" s="278"/>
      <c r="M50" s="260"/>
      <c r="N50" s="252" t="s">
        <v>372</v>
      </c>
      <c r="O50" s="252"/>
      <c r="P50" s="252"/>
      <c r="Q50" s="200"/>
      <c r="R50" s="252" t="s">
        <v>373</v>
      </c>
      <c r="S50" s="252"/>
      <c r="T50" s="252"/>
      <c r="U50" s="200"/>
      <c r="V50" s="252" t="s">
        <v>374</v>
      </c>
      <c r="W50" s="252"/>
      <c r="X50" s="252"/>
      <c r="Y50" s="253"/>
      <c r="Z50" s="254" t="s">
        <v>375</v>
      </c>
      <c r="AA50" s="255"/>
      <c r="AB50" s="245"/>
      <c r="AC50" s="245"/>
      <c r="AD50" s="246" t="s">
        <v>205</v>
      </c>
      <c r="AE50" s="245"/>
      <c r="AF50" s="245"/>
      <c r="AG50" s="246" t="s">
        <v>319</v>
      </c>
      <c r="AH50" s="245"/>
      <c r="AI50" s="245"/>
      <c r="AJ50" s="247" t="s">
        <v>320</v>
      </c>
    </row>
    <row r="51" spans="1:36" ht="9.9499999999999993" customHeight="1">
      <c r="A51" s="318"/>
      <c r="B51" s="299"/>
      <c r="C51" s="264"/>
      <c r="D51" s="264"/>
      <c r="E51" s="264"/>
      <c r="F51" s="264"/>
      <c r="G51" s="264"/>
      <c r="H51" s="264"/>
      <c r="I51" s="265"/>
      <c r="J51" s="276"/>
      <c r="K51" s="277"/>
      <c r="L51" s="278"/>
      <c r="M51" s="260"/>
      <c r="N51" s="252"/>
      <c r="O51" s="252"/>
      <c r="P51" s="252"/>
      <c r="Q51" s="200"/>
      <c r="R51" s="252"/>
      <c r="S51" s="252"/>
      <c r="T51" s="252"/>
      <c r="U51" s="200"/>
      <c r="V51" s="252"/>
      <c r="W51" s="252"/>
      <c r="X51" s="252"/>
      <c r="Y51" s="253"/>
      <c r="Z51" s="256"/>
      <c r="AA51" s="255"/>
      <c r="AB51" s="245"/>
      <c r="AC51" s="245"/>
      <c r="AD51" s="246"/>
      <c r="AE51" s="245"/>
      <c r="AF51" s="245"/>
      <c r="AG51" s="246"/>
      <c r="AH51" s="245"/>
      <c r="AI51" s="245"/>
      <c r="AJ51" s="247"/>
    </row>
    <row r="52" spans="1:36" ht="3.2" customHeight="1">
      <c r="A52" s="318"/>
      <c r="B52" s="300"/>
      <c r="C52" s="284"/>
      <c r="D52" s="284"/>
      <c r="E52" s="284"/>
      <c r="F52" s="284"/>
      <c r="G52" s="284"/>
      <c r="H52" s="284"/>
      <c r="I52" s="285"/>
      <c r="J52" s="201"/>
      <c r="K52" s="202"/>
      <c r="L52" s="203"/>
      <c r="M52" s="257"/>
      <c r="N52" s="258"/>
      <c r="O52" s="258"/>
      <c r="P52" s="258"/>
      <c r="Q52" s="258"/>
      <c r="R52" s="258"/>
      <c r="S52" s="258"/>
      <c r="T52" s="258"/>
      <c r="U52" s="258"/>
      <c r="V52" s="258"/>
      <c r="W52" s="258"/>
      <c r="X52" s="258"/>
      <c r="Y52" s="259"/>
      <c r="Z52" s="257"/>
      <c r="AA52" s="258"/>
      <c r="AB52" s="258"/>
      <c r="AC52" s="258"/>
      <c r="AD52" s="258"/>
      <c r="AE52" s="258"/>
      <c r="AF52" s="258"/>
      <c r="AG52" s="258"/>
      <c r="AH52" s="258"/>
      <c r="AI52" s="258"/>
      <c r="AJ52" s="279"/>
    </row>
    <row r="53" spans="1:36" ht="3.2" customHeight="1">
      <c r="A53" s="318"/>
      <c r="B53" s="298" t="s">
        <v>382</v>
      </c>
      <c r="C53" s="281"/>
      <c r="D53" s="281"/>
      <c r="E53" s="281"/>
      <c r="F53" s="281"/>
      <c r="G53" s="281"/>
      <c r="H53" s="281"/>
      <c r="I53" s="282"/>
      <c r="J53" s="197"/>
      <c r="K53" s="198"/>
      <c r="L53" s="199"/>
      <c r="M53" s="286"/>
      <c r="N53" s="287"/>
      <c r="O53" s="287"/>
      <c r="P53" s="287"/>
      <c r="Q53" s="287"/>
      <c r="R53" s="287"/>
      <c r="S53" s="287"/>
      <c r="T53" s="287"/>
      <c r="U53" s="287"/>
      <c r="V53" s="287"/>
      <c r="W53" s="287"/>
      <c r="X53" s="287"/>
      <c r="Y53" s="288"/>
      <c r="Z53" s="273"/>
      <c r="AA53" s="274"/>
      <c r="AB53" s="274"/>
      <c r="AC53" s="274"/>
      <c r="AD53" s="274"/>
      <c r="AE53" s="274"/>
      <c r="AF53" s="274"/>
      <c r="AG53" s="274"/>
      <c r="AH53" s="274"/>
      <c r="AI53" s="274"/>
      <c r="AJ53" s="275"/>
    </row>
    <row r="54" spans="1:36" ht="9.9499999999999993" customHeight="1">
      <c r="A54" s="318"/>
      <c r="B54" s="299"/>
      <c r="C54" s="264"/>
      <c r="D54" s="264"/>
      <c r="E54" s="264"/>
      <c r="F54" s="264"/>
      <c r="G54" s="264"/>
      <c r="H54" s="264"/>
      <c r="I54" s="265"/>
      <c r="J54" s="276"/>
      <c r="K54" s="277"/>
      <c r="L54" s="278"/>
      <c r="M54" s="260"/>
      <c r="N54" s="252" t="s">
        <v>372</v>
      </c>
      <c r="O54" s="252"/>
      <c r="P54" s="252"/>
      <c r="Q54" s="200"/>
      <c r="R54" s="252" t="s">
        <v>373</v>
      </c>
      <c r="S54" s="252"/>
      <c r="T54" s="252"/>
      <c r="U54" s="200"/>
      <c r="V54" s="252" t="s">
        <v>374</v>
      </c>
      <c r="W54" s="252"/>
      <c r="X54" s="252"/>
      <c r="Y54" s="253"/>
      <c r="Z54" s="254" t="s">
        <v>375</v>
      </c>
      <c r="AA54" s="255"/>
      <c r="AB54" s="245"/>
      <c r="AC54" s="245"/>
      <c r="AD54" s="246" t="s">
        <v>205</v>
      </c>
      <c r="AE54" s="245"/>
      <c r="AF54" s="245"/>
      <c r="AG54" s="246" t="s">
        <v>319</v>
      </c>
      <c r="AH54" s="245"/>
      <c r="AI54" s="245"/>
      <c r="AJ54" s="247" t="s">
        <v>320</v>
      </c>
    </row>
    <row r="55" spans="1:36" ht="9.9499999999999993" customHeight="1">
      <c r="A55" s="318"/>
      <c r="B55" s="299"/>
      <c r="C55" s="264"/>
      <c r="D55" s="264"/>
      <c r="E55" s="264"/>
      <c r="F55" s="264"/>
      <c r="G55" s="264"/>
      <c r="H55" s="264"/>
      <c r="I55" s="265"/>
      <c r="J55" s="276"/>
      <c r="K55" s="277"/>
      <c r="L55" s="278"/>
      <c r="M55" s="260"/>
      <c r="N55" s="252"/>
      <c r="O55" s="252"/>
      <c r="P55" s="252"/>
      <c r="Q55" s="200"/>
      <c r="R55" s="252"/>
      <c r="S55" s="252"/>
      <c r="T55" s="252"/>
      <c r="U55" s="200"/>
      <c r="V55" s="252"/>
      <c r="W55" s="252"/>
      <c r="X55" s="252"/>
      <c r="Y55" s="253"/>
      <c r="Z55" s="256"/>
      <c r="AA55" s="255"/>
      <c r="AB55" s="245"/>
      <c r="AC55" s="245"/>
      <c r="AD55" s="246"/>
      <c r="AE55" s="245"/>
      <c r="AF55" s="245"/>
      <c r="AG55" s="246"/>
      <c r="AH55" s="245"/>
      <c r="AI55" s="245"/>
      <c r="AJ55" s="247"/>
    </row>
    <row r="56" spans="1:36" ht="3.2" customHeight="1">
      <c r="A56" s="318"/>
      <c r="B56" s="300"/>
      <c r="C56" s="284"/>
      <c r="D56" s="284"/>
      <c r="E56" s="284"/>
      <c r="F56" s="284"/>
      <c r="G56" s="284"/>
      <c r="H56" s="284"/>
      <c r="I56" s="285"/>
      <c r="J56" s="201"/>
      <c r="K56" s="202"/>
      <c r="L56" s="203"/>
      <c r="M56" s="257"/>
      <c r="N56" s="258"/>
      <c r="O56" s="258"/>
      <c r="P56" s="258"/>
      <c r="Q56" s="258"/>
      <c r="R56" s="258"/>
      <c r="S56" s="258"/>
      <c r="T56" s="258"/>
      <c r="U56" s="258"/>
      <c r="V56" s="258"/>
      <c r="W56" s="258"/>
      <c r="X56" s="258"/>
      <c r="Y56" s="259"/>
      <c r="Z56" s="257"/>
      <c r="AA56" s="258"/>
      <c r="AB56" s="258"/>
      <c r="AC56" s="258"/>
      <c r="AD56" s="258"/>
      <c r="AE56" s="258"/>
      <c r="AF56" s="258"/>
      <c r="AG56" s="258"/>
      <c r="AH56" s="258"/>
      <c r="AI56" s="258"/>
      <c r="AJ56" s="279"/>
    </row>
    <row r="57" spans="1:36" ht="3.2" customHeight="1">
      <c r="A57" s="318"/>
      <c r="B57" s="298" t="s">
        <v>383</v>
      </c>
      <c r="C57" s="281"/>
      <c r="D57" s="281"/>
      <c r="E57" s="281"/>
      <c r="F57" s="281"/>
      <c r="G57" s="281"/>
      <c r="H57" s="281"/>
      <c r="I57" s="282"/>
      <c r="J57" s="197"/>
      <c r="K57" s="198"/>
      <c r="L57" s="199"/>
      <c r="M57" s="286"/>
      <c r="N57" s="287"/>
      <c r="O57" s="287"/>
      <c r="P57" s="287"/>
      <c r="Q57" s="287"/>
      <c r="R57" s="287"/>
      <c r="S57" s="287"/>
      <c r="T57" s="287"/>
      <c r="U57" s="287"/>
      <c r="V57" s="287"/>
      <c r="W57" s="287"/>
      <c r="X57" s="287"/>
      <c r="Y57" s="288"/>
      <c r="Z57" s="273"/>
      <c r="AA57" s="274"/>
      <c r="AB57" s="274"/>
      <c r="AC57" s="274"/>
      <c r="AD57" s="274"/>
      <c r="AE57" s="274"/>
      <c r="AF57" s="274"/>
      <c r="AG57" s="274"/>
      <c r="AH57" s="274"/>
      <c r="AI57" s="274"/>
      <c r="AJ57" s="275"/>
    </row>
    <row r="58" spans="1:36" ht="9.9499999999999993" customHeight="1">
      <c r="A58" s="318"/>
      <c r="B58" s="299"/>
      <c r="C58" s="264"/>
      <c r="D58" s="264"/>
      <c r="E58" s="264"/>
      <c r="F58" s="264"/>
      <c r="G58" s="264"/>
      <c r="H58" s="264"/>
      <c r="I58" s="265"/>
      <c r="J58" s="276"/>
      <c r="K58" s="277"/>
      <c r="L58" s="278"/>
      <c r="M58" s="260"/>
      <c r="N58" s="252" t="s">
        <v>372</v>
      </c>
      <c r="O58" s="252"/>
      <c r="P58" s="252"/>
      <c r="Q58" s="200"/>
      <c r="R58" s="252" t="s">
        <v>373</v>
      </c>
      <c r="S58" s="252"/>
      <c r="T58" s="252"/>
      <c r="U58" s="200"/>
      <c r="V58" s="252" t="s">
        <v>374</v>
      </c>
      <c r="W58" s="252"/>
      <c r="X58" s="252"/>
      <c r="Y58" s="253"/>
      <c r="Z58" s="254" t="s">
        <v>375</v>
      </c>
      <c r="AA58" s="255"/>
      <c r="AB58" s="245"/>
      <c r="AC58" s="245"/>
      <c r="AD58" s="246" t="s">
        <v>205</v>
      </c>
      <c r="AE58" s="245"/>
      <c r="AF58" s="245"/>
      <c r="AG58" s="246" t="s">
        <v>319</v>
      </c>
      <c r="AH58" s="245"/>
      <c r="AI58" s="245"/>
      <c r="AJ58" s="247" t="s">
        <v>320</v>
      </c>
    </row>
    <row r="59" spans="1:36" ht="9.9499999999999993" customHeight="1">
      <c r="A59" s="318"/>
      <c r="B59" s="299"/>
      <c r="C59" s="264"/>
      <c r="D59" s="264"/>
      <c r="E59" s="264"/>
      <c r="F59" s="264"/>
      <c r="G59" s="264"/>
      <c r="H59" s="264"/>
      <c r="I59" s="265"/>
      <c r="J59" s="276"/>
      <c r="K59" s="277"/>
      <c r="L59" s="278"/>
      <c r="M59" s="260"/>
      <c r="N59" s="252"/>
      <c r="O59" s="252"/>
      <c r="P59" s="252"/>
      <c r="Q59" s="200"/>
      <c r="R59" s="252"/>
      <c r="S59" s="252"/>
      <c r="T59" s="252"/>
      <c r="U59" s="200"/>
      <c r="V59" s="252"/>
      <c r="W59" s="252"/>
      <c r="X59" s="252"/>
      <c r="Y59" s="253"/>
      <c r="Z59" s="256"/>
      <c r="AA59" s="255"/>
      <c r="AB59" s="245"/>
      <c r="AC59" s="245"/>
      <c r="AD59" s="246"/>
      <c r="AE59" s="245"/>
      <c r="AF59" s="245"/>
      <c r="AG59" s="246"/>
      <c r="AH59" s="245"/>
      <c r="AI59" s="245"/>
      <c r="AJ59" s="247"/>
    </row>
    <row r="60" spans="1:36" ht="3.2" customHeight="1">
      <c r="A60" s="319"/>
      <c r="B60" s="300"/>
      <c r="C60" s="284"/>
      <c r="D60" s="284"/>
      <c r="E60" s="284"/>
      <c r="F60" s="284"/>
      <c r="G60" s="284"/>
      <c r="H60" s="284"/>
      <c r="I60" s="285"/>
      <c r="J60" s="201"/>
      <c r="K60" s="202"/>
      <c r="L60" s="203"/>
      <c r="M60" s="257"/>
      <c r="N60" s="258"/>
      <c r="O60" s="258"/>
      <c r="P60" s="258"/>
      <c r="Q60" s="258"/>
      <c r="R60" s="258"/>
      <c r="S60" s="258"/>
      <c r="T60" s="258"/>
      <c r="U60" s="258"/>
      <c r="V60" s="258"/>
      <c r="W60" s="258"/>
      <c r="X60" s="258"/>
      <c r="Y60" s="259"/>
      <c r="Z60" s="257"/>
      <c r="AA60" s="258"/>
      <c r="AB60" s="258"/>
      <c r="AC60" s="258"/>
      <c r="AD60" s="258"/>
      <c r="AE60" s="258"/>
      <c r="AF60" s="258"/>
      <c r="AG60" s="258"/>
      <c r="AH60" s="258"/>
      <c r="AI60" s="258"/>
      <c r="AJ60" s="279"/>
    </row>
    <row r="61" spans="1:36" ht="3.2" customHeight="1">
      <c r="A61" s="301" t="s">
        <v>384</v>
      </c>
      <c r="B61" s="298" t="s">
        <v>385</v>
      </c>
      <c r="C61" s="281"/>
      <c r="D61" s="281"/>
      <c r="E61" s="281"/>
      <c r="F61" s="281"/>
      <c r="G61" s="281"/>
      <c r="H61" s="281"/>
      <c r="I61" s="282"/>
      <c r="J61" s="197"/>
      <c r="K61" s="198"/>
      <c r="L61" s="199"/>
      <c r="M61" s="286"/>
      <c r="N61" s="287"/>
      <c r="O61" s="287"/>
      <c r="P61" s="287"/>
      <c r="Q61" s="287"/>
      <c r="R61" s="287"/>
      <c r="S61" s="287"/>
      <c r="T61" s="287"/>
      <c r="U61" s="287"/>
      <c r="V61" s="287"/>
      <c r="W61" s="287"/>
      <c r="X61" s="287"/>
      <c r="Y61" s="288"/>
      <c r="Z61" s="273"/>
      <c r="AA61" s="274"/>
      <c r="AB61" s="274"/>
      <c r="AC61" s="274"/>
      <c r="AD61" s="274"/>
      <c r="AE61" s="274"/>
      <c r="AF61" s="274"/>
      <c r="AG61" s="274"/>
      <c r="AH61" s="274"/>
      <c r="AI61" s="274"/>
      <c r="AJ61" s="275"/>
    </row>
    <row r="62" spans="1:36" ht="9.9499999999999993" customHeight="1">
      <c r="A62" s="301"/>
      <c r="B62" s="299"/>
      <c r="C62" s="264"/>
      <c r="D62" s="264"/>
      <c r="E62" s="264"/>
      <c r="F62" s="264"/>
      <c r="G62" s="264"/>
      <c r="H62" s="264"/>
      <c r="I62" s="265"/>
      <c r="J62" s="276"/>
      <c r="K62" s="277"/>
      <c r="L62" s="278"/>
      <c r="M62" s="260"/>
      <c r="N62" s="252" t="s">
        <v>372</v>
      </c>
      <c r="O62" s="252"/>
      <c r="P62" s="252"/>
      <c r="Q62" s="200"/>
      <c r="R62" s="252" t="s">
        <v>373</v>
      </c>
      <c r="S62" s="252"/>
      <c r="T62" s="252"/>
      <c r="U62" s="200"/>
      <c r="V62" s="252" t="s">
        <v>374</v>
      </c>
      <c r="W62" s="252"/>
      <c r="X62" s="252"/>
      <c r="Y62" s="253"/>
      <c r="Z62" s="254" t="s">
        <v>375</v>
      </c>
      <c r="AA62" s="255"/>
      <c r="AB62" s="245"/>
      <c r="AC62" s="245"/>
      <c r="AD62" s="246" t="s">
        <v>205</v>
      </c>
      <c r="AE62" s="245"/>
      <c r="AF62" s="245"/>
      <c r="AG62" s="246" t="s">
        <v>319</v>
      </c>
      <c r="AH62" s="245"/>
      <c r="AI62" s="245"/>
      <c r="AJ62" s="247" t="s">
        <v>320</v>
      </c>
    </row>
    <row r="63" spans="1:36" ht="9.9499999999999993" customHeight="1">
      <c r="A63" s="301"/>
      <c r="B63" s="299"/>
      <c r="C63" s="264"/>
      <c r="D63" s="264"/>
      <c r="E63" s="264"/>
      <c r="F63" s="264"/>
      <c r="G63" s="264"/>
      <c r="H63" s="264"/>
      <c r="I63" s="265"/>
      <c r="J63" s="276"/>
      <c r="K63" s="277"/>
      <c r="L63" s="278"/>
      <c r="M63" s="260"/>
      <c r="N63" s="252"/>
      <c r="O63" s="252"/>
      <c r="P63" s="252"/>
      <c r="Q63" s="200"/>
      <c r="R63" s="252"/>
      <c r="S63" s="252"/>
      <c r="T63" s="252"/>
      <c r="U63" s="200"/>
      <c r="V63" s="252"/>
      <c r="W63" s="252"/>
      <c r="X63" s="252"/>
      <c r="Y63" s="253"/>
      <c r="Z63" s="256"/>
      <c r="AA63" s="255"/>
      <c r="AB63" s="245"/>
      <c r="AC63" s="245"/>
      <c r="AD63" s="246"/>
      <c r="AE63" s="245"/>
      <c r="AF63" s="245"/>
      <c r="AG63" s="246"/>
      <c r="AH63" s="245"/>
      <c r="AI63" s="245"/>
      <c r="AJ63" s="247"/>
    </row>
    <row r="64" spans="1:36" ht="3.2" customHeight="1">
      <c r="A64" s="301"/>
      <c r="B64" s="300"/>
      <c r="C64" s="284"/>
      <c r="D64" s="284"/>
      <c r="E64" s="284"/>
      <c r="F64" s="284"/>
      <c r="G64" s="284"/>
      <c r="H64" s="284"/>
      <c r="I64" s="285"/>
      <c r="J64" s="201"/>
      <c r="K64" s="202"/>
      <c r="L64" s="203"/>
      <c r="M64" s="257"/>
      <c r="N64" s="258"/>
      <c r="O64" s="258"/>
      <c r="P64" s="258"/>
      <c r="Q64" s="258"/>
      <c r="R64" s="258"/>
      <c r="S64" s="258"/>
      <c r="T64" s="258"/>
      <c r="U64" s="258"/>
      <c r="V64" s="258"/>
      <c r="W64" s="258"/>
      <c r="X64" s="258"/>
      <c r="Y64" s="259"/>
      <c r="Z64" s="257"/>
      <c r="AA64" s="258"/>
      <c r="AB64" s="258"/>
      <c r="AC64" s="258"/>
      <c r="AD64" s="258"/>
      <c r="AE64" s="258"/>
      <c r="AF64" s="258"/>
      <c r="AG64" s="258"/>
      <c r="AH64" s="258"/>
      <c r="AI64" s="258"/>
      <c r="AJ64" s="279"/>
    </row>
    <row r="65" spans="1:36" ht="3.2" customHeight="1">
      <c r="A65" s="301"/>
      <c r="B65" s="298" t="s">
        <v>386</v>
      </c>
      <c r="C65" s="281"/>
      <c r="D65" s="281"/>
      <c r="E65" s="281"/>
      <c r="F65" s="281"/>
      <c r="G65" s="281"/>
      <c r="H65" s="281"/>
      <c r="I65" s="282"/>
      <c r="J65" s="197"/>
      <c r="K65" s="198"/>
      <c r="L65" s="199"/>
      <c r="M65" s="286"/>
      <c r="N65" s="287"/>
      <c r="O65" s="287"/>
      <c r="P65" s="287"/>
      <c r="Q65" s="287"/>
      <c r="R65" s="287"/>
      <c r="S65" s="287"/>
      <c r="T65" s="287"/>
      <c r="U65" s="287"/>
      <c r="V65" s="287"/>
      <c r="W65" s="287"/>
      <c r="X65" s="287"/>
      <c r="Y65" s="288"/>
      <c r="Z65" s="273"/>
      <c r="AA65" s="274"/>
      <c r="AB65" s="274"/>
      <c r="AC65" s="274"/>
      <c r="AD65" s="274"/>
      <c r="AE65" s="274"/>
      <c r="AF65" s="274"/>
      <c r="AG65" s="274"/>
      <c r="AH65" s="274"/>
      <c r="AI65" s="274"/>
      <c r="AJ65" s="275"/>
    </row>
    <row r="66" spans="1:36" ht="9.9499999999999993" customHeight="1">
      <c r="A66" s="301"/>
      <c r="B66" s="299"/>
      <c r="C66" s="264"/>
      <c r="D66" s="264"/>
      <c r="E66" s="264"/>
      <c r="F66" s="264"/>
      <c r="G66" s="264"/>
      <c r="H66" s="264"/>
      <c r="I66" s="265"/>
      <c r="J66" s="276"/>
      <c r="K66" s="277"/>
      <c r="L66" s="278"/>
      <c r="M66" s="260"/>
      <c r="N66" s="252" t="s">
        <v>372</v>
      </c>
      <c r="O66" s="252"/>
      <c r="P66" s="252"/>
      <c r="Q66" s="200"/>
      <c r="R66" s="252" t="s">
        <v>373</v>
      </c>
      <c r="S66" s="252"/>
      <c r="T66" s="252"/>
      <c r="U66" s="200"/>
      <c r="V66" s="252" t="s">
        <v>374</v>
      </c>
      <c r="W66" s="252"/>
      <c r="X66" s="252"/>
      <c r="Y66" s="253"/>
      <c r="Z66" s="254" t="s">
        <v>375</v>
      </c>
      <c r="AA66" s="255"/>
      <c r="AB66" s="245"/>
      <c r="AC66" s="245"/>
      <c r="AD66" s="246" t="s">
        <v>205</v>
      </c>
      <c r="AE66" s="245"/>
      <c r="AF66" s="245"/>
      <c r="AG66" s="246" t="s">
        <v>319</v>
      </c>
      <c r="AH66" s="245"/>
      <c r="AI66" s="245"/>
      <c r="AJ66" s="247" t="s">
        <v>320</v>
      </c>
    </row>
    <row r="67" spans="1:36" ht="9.9499999999999993" customHeight="1">
      <c r="A67" s="301"/>
      <c r="B67" s="299"/>
      <c r="C67" s="264"/>
      <c r="D67" s="264"/>
      <c r="E67" s="264"/>
      <c r="F67" s="264"/>
      <c r="G67" s="264"/>
      <c r="H67" s="264"/>
      <c r="I67" s="265"/>
      <c r="J67" s="276"/>
      <c r="K67" s="277"/>
      <c r="L67" s="278"/>
      <c r="M67" s="260"/>
      <c r="N67" s="252"/>
      <c r="O67" s="252"/>
      <c r="P67" s="252"/>
      <c r="Q67" s="200"/>
      <c r="R67" s="252"/>
      <c r="S67" s="252"/>
      <c r="T67" s="252"/>
      <c r="U67" s="200"/>
      <c r="V67" s="252"/>
      <c r="W67" s="252"/>
      <c r="X67" s="252"/>
      <c r="Y67" s="253"/>
      <c r="Z67" s="256"/>
      <c r="AA67" s="255"/>
      <c r="AB67" s="245"/>
      <c r="AC67" s="245"/>
      <c r="AD67" s="246"/>
      <c r="AE67" s="245"/>
      <c r="AF67" s="245"/>
      <c r="AG67" s="246"/>
      <c r="AH67" s="245"/>
      <c r="AI67" s="245"/>
      <c r="AJ67" s="247"/>
    </row>
    <row r="68" spans="1:36" ht="3.2" customHeight="1">
      <c r="A68" s="301"/>
      <c r="B68" s="300"/>
      <c r="C68" s="284"/>
      <c r="D68" s="284"/>
      <c r="E68" s="284"/>
      <c r="F68" s="284"/>
      <c r="G68" s="284"/>
      <c r="H68" s="284"/>
      <c r="I68" s="285"/>
      <c r="J68" s="201"/>
      <c r="K68" s="202"/>
      <c r="L68" s="203"/>
      <c r="M68" s="257"/>
      <c r="N68" s="258"/>
      <c r="O68" s="258"/>
      <c r="P68" s="258"/>
      <c r="Q68" s="258"/>
      <c r="R68" s="258"/>
      <c r="S68" s="258"/>
      <c r="T68" s="258"/>
      <c r="U68" s="258"/>
      <c r="V68" s="258"/>
      <c r="W68" s="258"/>
      <c r="X68" s="258"/>
      <c r="Y68" s="259"/>
      <c r="Z68" s="257"/>
      <c r="AA68" s="258"/>
      <c r="AB68" s="258"/>
      <c r="AC68" s="258"/>
      <c r="AD68" s="258"/>
      <c r="AE68" s="258"/>
      <c r="AF68" s="258"/>
      <c r="AG68" s="258"/>
      <c r="AH68" s="258"/>
      <c r="AI68" s="258"/>
      <c r="AJ68" s="279"/>
    </row>
    <row r="69" spans="1:36" ht="3.2" customHeight="1">
      <c r="A69" s="301"/>
      <c r="B69" s="298" t="s">
        <v>387</v>
      </c>
      <c r="C69" s="281"/>
      <c r="D69" s="281"/>
      <c r="E69" s="281"/>
      <c r="F69" s="281"/>
      <c r="G69" s="281"/>
      <c r="H69" s="281"/>
      <c r="I69" s="282"/>
      <c r="J69" s="197"/>
      <c r="K69" s="198"/>
      <c r="L69" s="199"/>
      <c r="M69" s="286"/>
      <c r="N69" s="287"/>
      <c r="O69" s="287"/>
      <c r="P69" s="287"/>
      <c r="Q69" s="287"/>
      <c r="R69" s="287"/>
      <c r="S69" s="287"/>
      <c r="T69" s="287"/>
      <c r="U69" s="287"/>
      <c r="V69" s="287"/>
      <c r="W69" s="287"/>
      <c r="X69" s="287"/>
      <c r="Y69" s="288"/>
      <c r="Z69" s="273"/>
      <c r="AA69" s="274"/>
      <c r="AB69" s="274"/>
      <c r="AC69" s="274"/>
      <c r="AD69" s="274"/>
      <c r="AE69" s="274"/>
      <c r="AF69" s="274"/>
      <c r="AG69" s="274"/>
      <c r="AH69" s="274"/>
      <c r="AI69" s="274"/>
      <c r="AJ69" s="275"/>
    </row>
    <row r="70" spans="1:36" ht="9.9499999999999993" customHeight="1">
      <c r="A70" s="301"/>
      <c r="B70" s="299"/>
      <c r="C70" s="264"/>
      <c r="D70" s="264"/>
      <c r="E70" s="264"/>
      <c r="F70" s="264"/>
      <c r="G70" s="264"/>
      <c r="H70" s="264"/>
      <c r="I70" s="265"/>
      <c r="J70" s="276"/>
      <c r="K70" s="277"/>
      <c r="L70" s="278"/>
      <c r="M70" s="260"/>
      <c r="N70" s="252" t="s">
        <v>372</v>
      </c>
      <c r="O70" s="252"/>
      <c r="P70" s="252"/>
      <c r="Q70" s="200"/>
      <c r="R70" s="252" t="s">
        <v>373</v>
      </c>
      <c r="S70" s="252"/>
      <c r="T70" s="252"/>
      <c r="U70" s="200"/>
      <c r="V70" s="252" t="s">
        <v>374</v>
      </c>
      <c r="W70" s="252"/>
      <c r="X70" s="252"/>
      <c r="Y70" s="253"/>
      <c r="Z70" s="254" t="s">
        <v>375</v>
      </c>
      <c r="AA70" s="255"/>
      <c r="AB70" s="245"/>
      <c r="AC70" s="245"/>
      <c r="AD70" s="246" t="s">
        <v>205</v>
      </c>
      <c r="AE70" s="245"/>
      <c r="AF70" s="245"/>
      <c r="AG70" s="246" t="s">
        <v>319</v>
      </c>
      <c r="AH70" s="245"/>
      <c r="AI70" s="245"/>
      <c r="AJ70" s="247" t="s">
        <v>320</v>
      </c>
    </row>
    <row r="71" spans="1:36" ht="9.9499999999999993" customHeight="1">
      <c r="A71" s="301"/>
      <c r="B71" s="299"/>
      <c r="C71" s="264"/>
      <c r="D71" s="264"/>
      <c r="E71" s="264"/>
      <c r="F71" s="264"/>
      <c r="G71" s="264"/>
      <c r="H71" s="264"/>
      <c r="I71" s="265"/>
      <c r="J71" s="276"/>
      <c r="K71" s="277"/>
      <c r="L71" s="278"/>
      <c r="M71" s="260"/>
      <c r="N71" s="252"/>
      <c r="O71" s="252"/>
      <c r="P71" s="252"/>
      <c r="Q71" s="200"/>
      <c r="R71" s="252"/>
      <c r="S71" s="252"/>
      <c r="T71" s="252"/>
      <c r="U71" s="200"/>
      <c r="V71" s="252"/>
      <c r="W71" s="252"/>
      <c r="X71" s="252"/>
      <c r="Y71" s="253"/>
      <c r="Z71" s="256"/>
      <c r="AA71" s="255"/>
      <c r="AB71" s="245"/>
      <c r="AC71" s="245"/>
      <c r="AD71" s="246"/>
      <c r="AE71" s="245"/>
      <c r="AF71" s="245"/>
      <c r="AG71" s="246"/>
      <c r="AH71" s="245"/>
      <c r="AI71" s="245"/>
      <c r="AJ71" s="247"/>
    </row>
    <row r="72" spans="1:36" ht="3.2" customHeight="1">
      <c r="A72" s="301"/>
      <c r="B72" s="300"/>
      <c r="C72" s="284"/>
      <c r="D72" s="284"/>
      <c r="E72" s="284"/>
      <c r="F72" s="284"/>
      <c r="G72" s="284"/>
      <c r="H72" s="284"/>
      <c r="I72" s="285"/>
      <c r="J72" s="201"/>
      <c r="K72" s="202"/>
      <c r="L72" s="203"/>
      <c r="M72" s="257"/>
      <c r="N72" s="258"/>
      <c r="O72" s="258"/>
      <c r="P72" s="258"/>
      <c r="Q72" s="258"/>
      <c r="R72" s="258"/>
      <c r="S72" s="258"/>
      <c r="T72" s="258"/>
      <c r="U72" s="258"/>
      <c r="V72" s="258"/>
      <c r="W72" s="258"/>
      <c r="X72" s="258"/>
      <c r="Y72" s="259"/>
      <c r="Z72" s="257"/>
      <c r="AA72" s="258"/>
      <c r="AB72" s="258"/>
      <c r="AC72" s="258"/>
      <c r="AD72" s="258"/>
      <c r="AE72" s="258"/>
      <c r="AF72" s="258"/>
      <c r="AG72" s="258"/>
      <c r="AH72" s="258"/>
      <c r="AI72" s="258"/>
      <c r="AJ72" s="279"/>
    </row>
    <row r="73" spans="1:36" ht="3.2" customHeight="1">
      <c r="A73" s="301"/>
      <c r="B73" s="298" t="s">
        <v>388</v>
      </c>
      <c r="C73" s="281"/>
      <c r="D73" s="281"/>
      <c r="E73" s="281"/>
      <c r="F73" s="281"/>
      <c r="G73" s="281"/>
      <c r="H73" s="281"/>
      <c r="I73" s="282"/>
      <c r="J73" s="197"/>
      <c r="K73" s="198"/>
      <c r="L73" s="199"/>
      <c r="M73" s="286"/>
      <c r="N73" s="287"/>
      <c r="O73" s="287"/>
      <c r="P73" s="287"/>
      <c r="Q73" s="287"/>
      <c r="R73" s="287"/>
      <c r="S73" s="287"/>
      <c r="T73" s="287"/>
      <c r="U73" s="287"/>
      <c r="V73" s="287"/>
      <c r="W73" s="287"/>
      <c r="X73" s="287"/>
      <c r="Y73" s="288"/>
      <c r="Z73" s="273"/>
      <c r="AA73" s="274"/>
      <c r="AB73" s="274"/>
      <c r="AC73" s="274"/>
      <c r="AD73" s="274"/>
      <c r="AE73" s="274"/>
      <c r="AF73" s="274"/>
      <c r="AG73" s="274"/>
      <c r="AH73" s="274"/>
      <c r="AI73" s="274"/>
      <c r="AJ73" s="275"/>
    </row>
    <row r="74" spans="1:36" ht="9.9499999999999993" customHeight="1">
      <c r="A74" s="301"/>
      <c r="B74" s="299"/>
      <c r="C74" s="264"/>
      <c r="D74" s="264"/>
      <c r="E74" s="264"/>
      <c r="F74" s="264"/>
      <c r="G74" s="264"/>
      <c r="H74" s="264"/>
      <c r="I74" s="265"/>
      <c r="J74" s="276"/>
      <c r="K74" s="277"/>
      <c r="L74" s="278"/>
      <c r="M74" s="260"/>
      <c r="N74" s="252" t="s">
        <v>372</v>
      </c>
      <c r="O74" s="252"/>
      <c r="P74" s="252"/>
      <c r="Q74" s="200"/>
      <c r="R74" s="252" t="s">
        <v>373</v>
      </c>
      <c r="S74" s="252"/>
      <c r="T74" s="252"/>
      <c r="U74" s="200"/>
      <c r="V74" s="252" t="s">
        <v>374</v>
      </c>
      <c r="W74" s="252"/>
      <c r="X74" s="252"/>
      <c r="Y74" s="253"/>
      <c r="Z74" s="254" t="s">
        <v>375</v>
      </c>
      <c r="AA74" s="255"/>
      <c r="AB74" s="245"/>
      <c r="AC74" s="245"/>
      <c r="AD74" s="246" t="s">
        <v>205</v>
      </c>
      <c r="AE74" s="245"/>
      <c r="AF74" s="245"/>
      <c r="AG74" s="246" t="s">
        <v>319</v>
      </c>
      <c r="AH74" s="245"/>
      <c r="AI74" s="245"/>
      <c r="AJ74" s="247" t="s">
        <v>320</v>
      </c>
    </row>
    <row r="75" spans="1:36" ht="9.9499999999999993" customHeight="1">
      <c r="A75" s="301"/>
      <c r="B75" s="299"/>
      <c r="C75" s="264"/>
      <c r="D75" s="264"/>
      <c r="E75" s="264"/>
      <c r="F75" s="264"/>
      <c r="G75" s="264"/>
      <c r="H75" s="264"/>
      <c r="I75" s="265"/>
      <c r="J75" s="276"/>
      <c r="K75" s="277"/>
      <c r="L75" s="278"/>
      <c r="M75" s="260"/>
      <c r="N75" s="252"/>
      <c r="O75" s="252"/>
      <c r="P75" s="252"/>
      <c r="Q75" s="200"/>
      <c r="R75" s="252"/>
      <c r="S75" s="252"/>
      <c r="T75" s="252"/>
      <c r="U75" s="200"/>
      <c r="V75" s="252"/>
      <c r="W75" s="252"/>
      <c r="X75" s="252"/>
      <c r="Y75" s="253"/>
      <c r="Z75" s="256"/>
      <c r="AA75" s="255"/>
      <c r="AB75" s="245"/>
      <c r="AC75" s="245"/>
      <c r="AD75" s="246"/>
      <c r="AE75" s="245"/>
      <c r="AF75" s="245"/>
      <c r="AG75" s="246"/>
      <c r="AH75" s="245"/>
      <c r="AI75" s="245"/>
      <c r="AJ75" s="247"/>
    </row>
    <row r="76" spans="1:36" ht="3.2" customHeight="1">
      <c r="A76" s="301"/>
      <c r="B76" s="300"/>
      <c r="C76" s="284"/>
      <c r="D76" s="284"/>
      <c r="E76" s="284"/>
      <c r="F76" s="284"/>
      <c r="G76" s="284"/>
      <c r="H76" s="284"/>
      <c r="I76" s="285"/>
      <c r="J76" s="201"/>
      <c r="K76" s="202"/>
      <c r="L76" s="203"/>
      <c r="M76" s="257"/>
      <c r="N76" s="258"/>
      <c r="O76" s="258"/>
      <c r="P76" s="258"/>
      <c r="Q76" s="258"/>
      <c r="R76" s="258"/>
      <c r="S76" s="258"/>
      <c r="T76" s="258"/>
      <c r="U76" s="258"/>
      <c r="V76" s="258"/>
      <c r="W76" s="258"/>
      <c r="X76" s="258"/>
      <c r="Y76" s="259"/>
      <c r="Z76" s="257"/>
      <c r="AA76" s="258"/>
      <c r="AB76" s="258"/>
      <c r="AC76" s="258"/>
      <c r="AD76" s="258"/>
      <c r="AE76" s="258"/>
      <c r="AF76" s="258"/>
      <c r="AG76" s="258"/>
      <c r="AH76" s="258"/>
      <c r="AI76" s="258"/>
      <c r="AJ76" s="279"/>
    </row>
    <row r="77" spans="1:36" ht="3.2" customHeight="1">
      <c r="A77" s="301"/>
      <c r="B77" s="298" t="s">
        <v>389</v>
      </c>
      <c r="C77" s="281"/>
      <c r="D77" s="281"/>
      <c r="E77" s="281"/>
      <c r="F77" s="281"/>
      <c r="G77" s="281"/>
      <c r="H77" s="281"/>
      <c r="I77" s="282"/>
      <c r="J77" s="197"/>
      <c r="K77" s="198"/>
      <c r="L77" s="199"/>
      <c r="M77" s="286"/>
      <c r="N77" s="287"/>
      <c r="O77" s="287"/>
      <c r="P77" s="287"/>
      <c r="Q77" s="287"/>
      <c r="R77" s="287"/>
      <c r="S77" s="287"/>
      <c r="T77" s="287"/>
      <c r="U77" s="287"/>
      <c r="V77" s="287"/>
      <c r="W77" s="287"/>
      <c r="X77" s="287"/>
      <c r="Y77" s="288"/>
      <c r="Z77" s="273"/>
      <c r="AA77" s="274"/>
      <c r="AB77" s="274"/>
      <c r="AC77" s="274"/>
      <c r="AD77" s="274"/>
      <c r="AE77" s="274"/>
      <c r="AF77" s="274"/>
      <c r="AG77" s="274"/>
      <c r="AH77" s="274"/>
      <c r="AI77" s="274"/>
      <c r="AJ77" s="275"/>
    </row>
    <row r="78" spans="1:36" ht="9.9499999999999993" customHeight="1">
      <c r="A78" s="301"/>
      <c r="B78" s="299"/>
      <c r="C78" s="264"/>
      <c r="D78" s="264"/>
      <c r="E78" s="264"/>
      <c r="F78" s="264"/>
      <c r="G78" s="264"/>
      <c r="H78" s="264"/>
      <c r="I78" s="265"/>
      <c r="J78" s="276"/>
      <c r="K78" s="277"/>
      <c r="L78" s="278"/>
      <c r="M78" s="260"/>
      <c r="N78" s="252" t="s">
        <v>372</v>
      </c>
      <c r="O78" s="252"/>
      <c r="P78" s="252"/>
      <c r="Q78" s="200"/>
      <c r="R78" s="252" t="s">
        <v>373</v>
      </c>
      <c r="S78" s="252"/>
      <c r="T78" s="252"/>
      <c r="U78" s="200"/>
      <c r="V78" s="252" t="s">
        <v>374</v>
      </c>
      <c r="W78" s="252"/>
      <c r="X78" s="252"/>
      <c r="Y78" s="253"/>
      <c r="Z78" s="254" t="s">
        <v>375</v>
      </c>
      <c r="AA78" s="255"/>
      <c r="AB78" s="245"/>
      <c r="AC78" s="245"/>
      <c r="AD78" s="246" t="s">
        <v>205</v>
      </c>
      <c r="AE78" s="245"/>
      <c r="AF78" s="245"/>
      <c r="AG78" s="246" t="s">
        <v>319</v>
      </c>
      <c r="AH78" s="245"/>
      <c r="AI78" s="245"/>
      <c r="AJ78" s="247" t="s">
        <v>320</v>
      </c>
    </row>
    <row r="79" spans="1:36" ht="9.9499999999999993" customHeight="1">
      <c r="A79" s="301"/>
      <c r="B79" s="299"/>
      <c r="C79" s="264"/>
      <c r="D79" s="264"/>
      <c r="E79" s="264"/>
      <c r="F79" s="264"/>
      <c r="G79" s="264"/>
      <c r="H79" s="264"/>
      <c r="I79" s="265"/>
      <c r="J79" s="276"/>
      <c r="K79" s="277"/>
      <c r="L79" s="278"/>
      <c r="M79" s="260"/>
      <c r="N79" s="252"/>
      <c r="O79" s="252"/>
      <c r="P79" s="252"/>
      <c r="Q79" s="200"/>
      <c r="R79" s="252"/>
      <c r="S79" s="252"/>
      <c r="T79" s="252"/>
      <c r="U79" s="200"/>
      <c r="V79" s="252"/>
      <c r="W79" s="252"/>
      <c r="X79" s="252"/>
      <c r="Y79" s="253"/>
      <c r="Z79" s="256"/>
      <c r="AA79" s="255"/>
      <c r="AB79" s="245"/>
      <c r="AC79" s="245"/>
      <c r="AD79" s="246"/>
      <c r="AE79" s="245"/>
      <c r="AF79" s="245"/>
      <c r="AG79" s="246"/>
      <c r="AH79" s="245"/>
      <c r="AI79" s="245"/>
      <c r="AJ79" s="247"/>
    </row>
    <row r="80" spans="1:36" ht="3.2" customHeight="1">
      <c r="A80" s="301"/>
      <c r="B80" s="300"/>
      <c r="C80" s="284"/>
      <c r="D80" s="284"/>
      <c r="E80" s="284"/>
      <c r="F80" s="284"/>
      <c r="G80" s="284"/>
      <c r="H80" s="284"/>
      <c r="I80" s="285"/>
      <c r="J80" s="201"/>
      <c r="K80" s="202"/>
      <c r="L80" s="203"/>
      <c r="M80" s="257"/>
      <c r="N80" s="258"/>
      <c r="O80" s="258"/>
      <c r="P80" s="258"/>
      <c r="Q80" s="258"/>
      <c r="R80" s="258"/>
      <c r="S80" s="258"/>
      <c r="T80" s="258"/>
      <c r="U80" s="258"/>
      <c r="V80" s="258"/>
      <c r="W80" s="258"/>
      <c r="X80" s="258"/>
      <c r="Y80" s="259"/>
      <c r="Z80" s="257"/>
      <c r="AA80" s="258"/>
      <c r="AB80" s="258"/>
      <c r="AC80" s="258"/>
      <c r="AD80" s="258"/>
      <c r="AE80" s="258"/>
      <c r="AF80" s="258"/>
      <c r="AG80" s="258"/>
      <c r="AH80" s="258"/>
      <c r="AI80" s="258"/>
      <c r="AJ80" s="279"/>
    </row>
    <row r="81" spans="1:36" ht="3.2" customHeight="1">
      <c r="A81" s="301"/>
      <c r="B81" s="298" t="s">
        <v>390</v>
      </c>
      <c r="C81" s="281"/>
      <c r="D81" s="281"/>
      <c r="E81" s="281"/>
      <c r="F81" s="281"/>
      <c r="G81" s="281"/>
      <c r="H81" s="281"/>
      <c r="I81" s="282"/>
      <c r="J81" s="197"/>
      <c r="K81" s="198"/>
      <c r="L81" s="199"/>
      <c r="M81" s="286"/>
      <c r="N81" s="287"/>
      <c r="O81" s="287"/>
      <c r="P81" s="287"/>
      <c r="Q81" s="287"/>
      <c r="R81" s="287"/>
      <c r="S81" s="287"/>
      <c r="T81" s="287"/>
      <c r="U81" s="287"/>
      <c r="V81" s="287"/>
      <c r="W81" s="287"/>
      <c r="X81" s="287"/>
      <c r="Y81" s="288"/>
      <c r="Z81" s="273"/>
      <c r="AA81" s="274"/>
      <c r="AB81" s="274"/>
      <c r="AC81" s="274"/>
      <c r="AD81" s="274"/>
      <c r="AE81" s="274"/>
      <c r="AF81" s="274"/>
      <c r="AG81" s="274"/>
      <c r="AH81" s="274"/>
      <c r="AI81" s="274"/>
      <c r="AJ81" s="275"/>
    </row>
    <row r="82" spans="1:36" ht="9.9499999999999993" customHeight="1">
      <c r="A82" s="301"/>
      <c r="B82" s="299"/>
      <c r="C82" s="264"/>
      <c r="D82" s="264"/>
      <c r="E82" s="264"/>
      <c r="F82" s="264"/>
      <c r="G82" s="264"/>
      <c r="H82" s="264"/>
      <c r="I82" s="265"/>
      <c r="J82" s="276"/>
      <c r="K82" s="277"/>
      <c r="L82" s="278"/>
      <c r="M82" s="260"/>
      <c r="N82" s="252" t="s">
        <v>372</v>
      </c>
      <c r="O82" s="252"/>
      <c r="P82" s="252"/>
      <c r="Q82" s="200"/>
      <c r="R82" s="252" t="s">
        <v>373</v>
      </c>
      <c r="S82" s="252"/>
      <c r="T82" s="252"/>
      <c r="U82" s="200"/>
      <c r="V82" s="252" t="s">
        <v>374</v>
      </c>
      <c r="W82" s="252"/>
      <c r="X82" s="252"/>
      <c r="Y82" s="253"/>
      <c r="Z82" s="254" t="s">
        <v>375</v>
      </c>
      <c r="AA82" s="255"/>
      <c r="AB82" s="245"/>
      <c r="AC82" s="245"/>
      <c r="AD82" s="246" t="s">
        <v>205</v>
      </c>
      <c r="AE82" s="245"/>
      <c r="AF82" s="245"/>
      <c r="AG82" s="246" t="s">
        <v>319</v>
      </c>
      <c r="AH82" s="245"/>
      <c r="AI82" s="245"/>
      <c r="AJ82" s="247" t="s">
        <v>320</v>
      </c>
    </row>
    <row r="83" spans="1:36" ht="9.9499999999999993" customHeight="1">
      <c r="A83" s="301"/>
      <c r="B83" s="299"/>
      <c r="C83" s="264"/>
      <c r="D83" s="264"/>
      <c r="E83" s="264"/>
      <c r="F83" s="264"/>
      <c r="G83" s="264"/>
      <c r="H83" s="264"/>
      <c r="I83" s="265"/>
      <c r="J83" s="276"/>
      <c r="K83" s="277"/>
      <c r="L83" s="278"/>
      <c r="M83" s="260"/>
      <c r="N83" s="252"/>
      <c r="O83" s="252"/>
      <c r="P83" s="252"/>
      <c r="Q83" s="200"/>
      <c r="R83" s="252"/>
      <c r="S83" s="252"/>
      <c r="T83" s="252"/>
      <c r="U83" s="200"/>
      <c r="V83" s="252"/>
      <c r="W83" s="252"/>
      <c r="X83" s="252"/>
      <c r="Y83" s="253"/>
      <c r="Z83" s="256"/>
      <c r="AA83" s="255"/>
      <c r="AB83" s="245"/>
      <c r="AC83" s="245"/>
      <c r="AD83" s="246"/>
      <c r="AE83" s="245"/>
      <c r="AF83" s="245"/>
      <c r="AG83" s="246"/>
      <c r="AH83" s="245"/>
      <c r="AI83" s="245"/>
      <c r="AJ83" s="247"/>
    </row>
    <row r="84" spans="1:36" ht="3.2" customHeight="1">
      <c r="A84" s="301"/>
      <c r="B84" s="300"/>
      <c r="C84" s="284"/>
      <c r="D84" s="284"/>
      <c r="E84" s="284"/>
      <c r="F84" s="284"/>
      <c r="G84" s="284"/>
      <c r="H84" s="284"/>
      <c r="I84" s="285"/>
      <c r="J84" s="201"/>
      <c r="K84" s="202"/>
      <c r="L84" s="203"/>
      <c r="M84" s="257"/>
      <c r="N84" s="258"/>
      <c r="O84" s="258"/>
      <c r="P84" s="258"/>
      <c r="Q84" s="258"/>
      <c r="R84" s="258"/>
      <c r="S84" s="258"/>
      <c r="T84" s="258"/>
      <c r="U84" s="258"/>
      <c r="V84" s="258"/>
      <c r="W84" s="258"/>
      <c r="X84" s="258"/>
      <c r="Y84" s="259"/>
      <c r="Z84" s="257"/>
      <c r="AA84" s="258"/>
      <c r="AB84" s="258"/>
      <c r="AC84" s="258"/>
      <c r="AD84" s="258"/>
      <c r="AE84" s="258"/>
      <c r="AF84" s="258"/>
      <c r="AG84" s="258"/>
      <c r="AH84" s="258"/>
      <c r="AI84" s="258"/>
      <c r="AJ84" s="279"/>
    </row>
    <row r="85" spans="1:36" ht="3.2" customHeight="1">
      <c r="A85" s="301"/>
      <c r="B85" s="298" t="s">
        <v>391</v>
      </c>
      <c r="C85" s="281"/>
      <c r="D85" s="281"/>
      <c r="E85" s="281"/>
      <c r="F85" s="281"/>
      <c r="G85" s="281"/>
      <c r="H85" s="281"/>
      <c r="I85" s="282"/>
      <c r="J85" s="197"/>
      <c r="K85" s="198"/>
      <c r="L85" s="199"/>
      <c r="M85" s="286"/>
      <c r="N85" s="287"/>
      <c r="O85" s="287"/>
      <c r="P85" s="287"/>
      <c r="Q85" s="287"/>
      <c r="R85" s="287"/>
      <c r="S85" s="287"/>
      <c r="T85" s="287"/>
      <c r="U85" s="287"/>
      <c r="V85" s="287"/>
      <c r="W85" s="287"/>
      <c r="X85" s="287"/>
      <c r="Y85" s="288"/>
      <c r="Z85" s="273"/>
      <c r="AA85" s="274"/>
      <c r="AB85" s="274"/>
      <c r="AC85" s="274"/>
      <c r="AD85" s="274"/>
      <c r="AE85" s="274"/>
      <c r="AF85" s="274"/>
      <c r="AG85" s="274"/>
      <c r="AH85" s="274"/>
      <c r="AI85" s="274"/>
      <c r="AJ85" s="275"/>
    </row>
    <row r="86" spans="1:36" ht="9.9499999999999993" customHeight="1">
      <c r="A86" s="301"/>
      <c r="B86" s="299"/>
      <c r="C86" s="264"/>
      <c r="D86" s="264"/>
      <c r="E86" s="264"/>
      <c r="F86" s="264"/>
      <c r="G86" s="264"/>
      <c r="H86" s="264"/>
      <c r="I86" s="265"/>
      <c r="J86" s="276"/>
      <c r="K86" s="277"/>
      <c r="L86" s="278"/>
      <c r="M86" s="260"/>
      <c r="N86" s="252" t="s">
        <v>372</v>
      </c>
      <c r="O86" s="252"/>
      <c r="P86" s="252"/>
      <c r="Q86" s="200"/>
      <c r="R86" s="252" t="s">
        <v>373</v>
      </c>
      <c r="S86" s="252"/>
      <c r="T86" s="252"/>
      <c r="U86" s="200"/>
      <c r="V86" s="252" t="s">
        <v>374</v>
      </c>
      <c r="W86" s="252"/>
      <c r="X86" s="252"/>
      <c r="Y86" s="253"/>
      <c r="Z86" s="254" t="s">
        <v>375</v>
      </c>
      <c r="AA86" s="255"/>
      <c r="AB86" s="245"/>
      <c r="AC86" s="245"/>
      <c r="AD86" s="246" t="s">
        <v>205</v>
      </c>
      <c r="AE86" s="245"/>
      <c r="AF86" s="245"/>
      <c r="AG86" s="246" t="s">
        <v>319</v>
      </c>
      <c r="AH86" s="245"/>
      <c r="AI86" s="245"/>
      <c r="AJ86" s="247" t="s">
        <v>320</v>
      </c>
    </row>
    <row r="87" spans="1:36" ht="9.9499999999999993" customHeight="1">
      <c r="A87" s="301"/>
      <c r="B87" s="299"/>
      <c r="C87" s="264"/>
      <c r="D87" s="264"/>
      <c r="E87" s="264"/>
      <c r="F87" s="264"/>
      <c r="G87" s="264"/>
      <c r="H87" s="264"/>
      <c r="I87" s="265"/>
      <c r="J87" s="276"/>
      <c r="K87" s="277"/>
      <c r="L87" s="278"/>
      <c r="M87" s="260"/>
      <c r="N87" s="252"/>
      <c r="O87" s="252"/>
      <c r="P87" s="252"/>
      <c r="Q87" s="200"/>
      <c r="R87" s="252"/>
      <c r="S87" s="252"/>
      <c r="T87" s="252"/>
      <c r="U87" s="200"/>
      <c r="V87" s="252"/>
      <c r="W87" s="252"/>
      <c r="X87" s="252"/>
      <c r="Y87" s="253"/>
      <c r="Z87" s="256"/>
      <c r="AA87" s="255"/>
      <c r="AB87" s="245"/>
      <c r="AC87" s="245"/>
      <c r="AD87" s="246"/>
      <c r="AE87" s="245"/>
      <c r="AF87" s="245"/>
      <c r="AG87" s="246"/>
      <c r="AH87" s="245"/>
      <c r="AI87" s="245"/>
      <c r="AJ87" s="247"/>
    </row>
    <row r="88" spans="1:36" ht="3.2" customHeight="1">
      <c r="A88" s="301"/>
      <c r="B88" s="300"/>
      <c r="C88" s="284"/>
      <c r="D88" s="284"/>
      <c r="E88" s="284"/>
      <c r="F88" s="284"/>
      <c r="G88" s="284"/>
      <c r="H88" s="284"/>
      <c r="I88" s="285"/>
      <c r="J88" s="201"/>
      <c r="K88" s="202"/>
      <c r="L88" s="203"/>
      <c r="M88" s="257"/>
      <c r="N88" s="258"/>
      <c r="O88" s="258"/>
      <c r="P88" s="258"/>
      <c r="Q88" s="258"/>
      <c r="R88" s="258"/>
      <c r="S88" s="258"/>
      <c r="T88" s="258"/>
      <c r="U88" s="258"/>
      <c r="V88" s="258"/>
      <c r="W88" s="258"/>
      <c r="X88" s="258"/>
      <c r="Y88" s="259"/>
      <c r="Z88" s="257"/>
      <c r="AA88" s="258"/>
      <c r="AB88" s="258"/>
      <c r="AC88" s="258"/>
      <c r="AD88" s="258"/>
      <c r="AE88" s="258"/>
      <c r="AF88" s="258"/>
      <c r="AG88" s="258"/>
      <c r="AH88" s="258"/>
      <c r="AI88" s="258"/>
      <c r="AJ88" s="279"/>
    </row>
    <row r="89" spans="1:36" ht="3.2" customHeight="1">
      <c r="A89" s="301"/>
      <c r="B89" s="298" t="s">
        <v>392</v>
      </c>
      <c r="C89" s="281"/>
      <c r="D89" s="281"/>
      <c r="E89" s="281"/>
      <c r="F89" s="281"/>
      <c r="G89" s="281"/>
      <c r="H89" s="281"/>
      <c r="I89" s="282"/>
      <c r="J89" s="197"/>
      <c r="K89" s="198"/>
      <c r="L89" s="199"/>
      <c r="M89" s="286"/>
      <c r="N89" s="287"/>
      <c r="O89" s="287"/>
      <c r="P89" s="287"/>
      <c r="Q89" s="287"/>
      <c r="R89" s="287"/>
      <c r="S89" s="287"/>
      <c r="T89" s="287"/>
      <c r="U89" s="287"/>
      <c r="V89" s="287"/>
      <c r="W89" s="287"/>
      <c r="X89" s="287"/>
      <c r="Y89" s="288"/>
      <c r="Z89" s="273"/>
      <c r="AA89" s="274"/>
      <c r="AB89" s="274"/>
      <c r="AC89" s="274"/>
      <c r="AD89" s="274"/>
      <c r="AE89" s="274"/>
      <c r="AF89" s="274"/>
      <c r="AG89" s="274"/>
      <c r="AH89" s="274"/>
      <c r="AI89" s="274"/>
      <c r="AJ89" s="275"/>
    </row>
    <row r="90" spans="1:36" ht="9.9499999999999993" customHeight="1">
      <c r="A90" s="301"/>
      <c r="B90" s="299"/>
      <c r="C90" s="264"/>
      <c r="D90" s="264"/>
      <c r="E90" s="264"/>
      <c r="F90" s="264"/>
      <c r="G90" s="264"/>
      <c r="H90" s="264"/>
      <c r="I90" s="265"/>
      <c r="J90" s="276"/>
      <c r="K90" s="277"/>
      <c r="L90" s="278"/>
      <c r="M90" s="260"/>
      <c r="N90" s="252" t="s">
        <v>372</v>
      </c>
      <c r="O90" s="252"/>
      <c r="P90" s="252"/>
      <c r="Q90" s="200"/>
      <c r="R90" s="252" t="s">
        <v>373</v>
      </c>
      <c r="S90" s="252"/>
      <c r="T90" s="252"/>
      <c r="U90" s="200"/>
      <c r="V90" s="252" t="s">
        <v>374</v>
      </c>
      <c r="W90" s="252"/>
      <c r="X90" s="252"/>
      <c r="Y90" s="253"/>
      <c r="Z90" s="254" t="s">
        <v>375</v>
      </c>
      <c r="AA90" s="255"/>
      <c r="AB90" s="245"/>
      <c r="AC90" s="245"/>
      <c r="AD90" s="246" t="s">
        <v>205</v>
      </c>
      <c r="AE90" s="245"/>
      <c r="AF90" s="245"/>
      <c r="AG90" s="246" t="s">
        <v>319</v>
      </c>
      <c r="AH90" s="245"/>
      <c r="AI90" s="245"/>
      <c r="AJ90" s="247" t="s">
        <v>320</v>
      </c>
    </row>
    <row r="91" spans="1:36" ht="9.9499999999999993" customHeight="1">
      <c r="A91" s="301"/>
      <c r="B91" s="299"/>
      <c r="C91" s="264"/>
      <c r="D91" s="264"/>
      <c r="E91" s="264"/>
      <c r="F91" s="264"/>
      <c r="G91" s="264"/>
      <c r="H91" s="264"/>
      <c r="I91" s="265"/>
      <c r="J91" s="276"/>
      <c r="K91" s="277"/>
      <c r="L91" s="278"/>
      <c r="M91" s="260"/>
      <c r="N91" s="252"/>
      <c r="O91" s="252"/>
      <c r="P91" s="252"/>
      <c r="Q91" s="200"/>
      <c r="R91" s="252"/>
      <c r="S91" s="252"/>
      <c r="T91" s="252"/>
      <c r="U91" s="200"/>
      <c r="V91" s="252"/>
      <c r="W91" s="252"/>
      <c r="X91" s="252"/>
      <c r="Y91" s="253"/>
      <c r="Z91" s="256"/>
      <c r="AA91" s="255"/>
      <c r="AB91" s="245"/>
      <c r="AC91" s="245"/>
      <c r="AD91" s="246"/>
      <c r="AE91" s="245"/>
      <c r="AF91" s="245"/>
      <c r="AG91" s="246"/>
      <c r="AH91" s="245"/>
      <c r="AI91" s="245"/>
      <c r="AJ91" s="247"/>
    </row>
    <row r="92" spans="1:36" ht="3.2" customHeight="1">
      <c r="A92" s="301"/>
      <c r="B92" s="300"/>
      <c r="C92" s="284"/>
      <c r="D92" s="284"/>
      <c r="E92" s="284"/>
      <c r="F92" s="284"/>
      <c r="G92" s="284"/>
      <c r="H92" s="284"/>
      <c r="I92" s="285"/>
      <c r="J92" s="201"/>
      <c r="K92" s="202"/>
      <c r="L92" s="203"/>
      <c r="M92" s="257"/>
      <c r="N92" s="258"/>
      <c r="O92" s="258"/>
      <c r="P92" s="258"/>
      <c r="Q92" s="258"/>
      <c r="R92" s="258"/>
      <c r="S92" s="258"/>
      <c r="T92" s="258"/>
      <c r="U92" s="258"/>
      <c r="V92" s="258"/>
      <c r="W92" s="258"/>
      <c r="X92" s="258"/>
      <c r="Y92" s="259"/>
      <c r="Z92" s="257"/>
      <c r="AA92" s="258"/>
      <c r="AB92" s="258"/>
      <c r="AC92" s="258"/>
      <c r="AD92" s="258"/>
      <c r="AE92" s="258"/>
      <c r="AF92" s="258"/>
      <c r="AG92" s="258"/>
      <c r="AH92" s="258"/>
      <c r="AI92" s="258"/>
      <c r="AJ92" s="279"/>
    </row>
    <row r="93" spans="1:36" ht="3.2" customHeight="1">
      <c r="A93" s="301"/>
      <c r="B93" s="289" t="s">
        <v>393</v>
      </c>
      <c r="C93" s="290"/>
      <c r="D93" s="290"/>
      <c r="E93" s="290"/>
      <c r="F93" s="290"/>
      <c r="G93" s="290"/>
      <c r="H93" s="290"/>
      <c r="I93" s="291"/>
      <c r="J93" s="197"/>
      <c r="K93" s="198"/>
      <c r="L93" s="199"/>
      <c r="M93" s="286"/>
      <c r="N93" s="287"/>
      <c r="O93" s="287"/>
      <c r="P93" s="287"/>
      <c r="Q93" s="287"/>
      <c r="R93" s="287"/>
      <c r="S93" s="287"/>
      <c r="T93" s="287"/>
      <c r="U93" s="287"/>
      <c r="V93" s="287"/>
      <c r="W93" s="287"/>
      <c r="X93" s="287"/>
      <c r="Y93" s="288"/>
      <c r="Z93" s="273"/>
      <c r="AA93" s="274"/>
      <c r="AB93" s="274"/>
      <c r="AC93" s="274"/>
      <c r="AD93" s="274"/>
      <c r="AE93" s="274"/>
      <c r="AF93" s="274"/>
      <c r="AG93" s="274"/>
      <c r="AH93" s="274"/>
      <c r="AI93" s="274"/>
      <c r="AJ93" s="275"/>
    </row>
    <row r="94" spans="1:36" ht="9.9499999999999993" customHeight="1">
      <c r="A94" s="301"/>
      <c r="B94" s="292"/>
      <c r="C94" s="293"/>
      <c r="D94" s="293"/>
      <c r="E94" s="293"/>
      <c r="F94" s="293"/>
      <c r="G94" s="293"/>
      <c r="H94" s="293"/>
      <c r="I94" s="294"/>
      <c r="J94" s="276"/>
      <c r="K94" s="277"/>
      <c r="L94" s="278"/>
      <c r="M94" s="260"/>
      <c r="N94" s="252" t="s">
        <v>372</v>
      </c>
      <c r="O94" s="252"/>
      <c r="P94" s="252"/>
      <c r="Q94" s="200"/>
      <c r="R94" s="252" t="s">
        <v>373</v>
      </c>
      <c r="S94" s="252"/>
      <c r="T94" s="252"/>
      <c r="U94" s="200"/>
      <c r="V94" s="252" t="s">
        <v>374</v>
      </c>
      <c r="W94" s="252"/>
      <c r="X94" s="252"/>
      <c r="Y94" s="253"/>
      <c r="Z94" s="254" t="s">
        <v>375</v>
      </c>
      <c r="AA94" s="255"/>
      <c r="AB94" s="245"/>
      <c r="AC94" s="245"/>
      <c r="AD94" s="246" t="s">
        <v>205</v>
      </c>
      <c r="AE94" s="245"/>
      <c r="AF94" s="245"/>
      <c r="AG94" s="246" t="s">
        <v>319</v>
      </c>
      <c r="AH94" s="245"/>
      <c r="AI94" s="245"/>
      <c r="AJ94" s="247" t="s">
        <v>320</v>
      </c>
    </row>
    <row r="95" spans="1:36" ht="9.9499999999999993" customHeight="1">
      <c r="A95" s="301"/>
      <c r="B95" s="292"/>
      <c r="C95" s="293"/>
      <c r="D95" s="293"/>
      <c r="E95" s="293"/>
      <c r="F95" s="293"/>
      <c r="G95" s="293"/>
      <c r="H95" s="293"/>
      <c r="I95" s="294"/>
      <c r="J95" s="276"/>
      <c r="K95" s="277"/>
      <c r="L95" s="278"/>
      <c r="M95" s="260"/>
      <c r="N95" s="252"/>
      <c r="O95" s="252"/>
      <c r="P95" s="252"/>
      <c r="Q95" s="200"/>
      <c r="R95" s="252"/>
      <c r="S95" s="252"/>
      <c r="T95" s="252"/>
      <c r="U95" s="200"/>
      <c r="V95" s="252"/>
      <c r="W95" s="252"/>
      <c r="X95" s="252"/>
      <c r="Y95" s="253"/>
      <c r="Z95" s="256"/>
      <c r="AA95" s="255"/>
      <c r="AB95" s="245"/>
      <c r="AC95" s="245"/>
      <c r="AD95" s="246"/>
      <c r="AE95" s="245"/>
      <c r="AF95" s="245"/>
      <c r="AG95" s="246"/>
      <c r="AH95" s="245"/>
      <c r="AI95" s="245"/>
      <c r="AJ95" s="247"/>
    </row>
    <row r="96" spans="1:36" ht="3.2" customHeight="1">
      <c r="A96" s="302"/>
      <c r="B96" s="295"/>
      <c r="C96" s="296"/>
      <c r="D96" s="296"/>
      <c r="E96" s="296"/>
      <c r="F96" s="296"/>
      <c r="G96" s="296"/>
      <c r="H96" s="296"/>
      <c r="I96" s="297"/>
      <c r="J96" s="204"/>
      <c r="K96" s="205"/>
      <c r="L96" s="206"/>
      <c r="M96" s="260"/>
      <c r="N96" s="261"/>
      <c r="O96" s="261"/>
      <c r="P96" s="261"/>
      <c r="Q96" s="261"/>
      <c r="R96" s="261"/>
      <c r="S96" s="261"/>
      <c r="T96" s="261"/>
      <c r="U96" s="261"/>
      <c r="V96" s="261"/>
      <c r="W96" s="261"/>
      <c r="X96" s="261"/>
      <c r="Y96" s="253"/>
      <c r="Z96" s="257"/>
      <c r="AA96" s="258"/>
      <c r="AB96" s="258"/>
      <c r="AC96" s="258"/>
      <c r="AD96" s="258"/>
      <c r="AE96" s="258"/>
      <c r="AF96" s="258"/>
      <c r="AG96" s="258"/>
      <c r="AH96" s="258"/>
      <c r="AI96" s="258"/>
      <c r="AJ96" s="279"/>
    </row>
    <row r="97" spans="1:36" ht="3.95" customHeight="1">
      <c r="A97" s="280" t="s">
        <v>394</v>
      </c>
      <c r="B97" s="281"/>
      <c r="C97" s="281"/>
      <c r="D97" s="281"/>
      <c r="E97" s="281"/>
      <c r="F97" s="281"/>
      <c r="G97" s="281"/>
      <c r="H97" s="281"/>
      <c r="I97" s="282"/>
      <c r="J97" s="197"/>
      <c r="K97" s="198"/>
      <c r="L97" s="199"/>
      <c r="M97" s="286"/>
      <c r="N97" s="287"/>
      <c r="O97" s="287"/>
      <c r="P97" s="287"/>
      <c r="Q97" s="287"/>
      <c r="R97" s="287"/>
      <c r="S97" s="287"/>
      <c r="T97" s="287"/>
      <c r="U97" s="287"/>
      <c r="V97" s="287"/>
      <c r="W97" s="287"/>
      <c r="X97" s="287"/>
      <c r="Y97" s="288"/>
      <c r="Z97" s="273"/>
      <c r="AA97" s="274"/>
      <c r="AB97" s="274"/>
      <c r="AC97" s="274"/>
      <c r="AD97" s="274"/>
      <c r="AE97" s="274"/>
      <c r="AF97" s="274"/>
      <c r="AG97" s="274"/>
      <c r="AH97" s="274"/>
      <c r="AI97" s="274"/>
      <c r="AJ97" s="275"/>
    </row>
    <row r="98" spans="1:36" ht="9.9499999999999993" customHeight="1">
      <c r="A98" s="266"/>
      <c r="B98" s="264"/>
      <c r="C98" s="264"/>
      <c r="D98" s="264"/>
      <c r="E98" s="264"/>
      <c r="F98" s="264"/>
      <c r="G98" s="264"/>
      <c r="H98" s="264"/>
      <c r="I98" s="265"/>
      <c r="J98" s="276"/>
      <c r="K98" s="277"/>
      <c r="L98" s="278"/>
      <c r="M98" s="260"/>
      <c r="N98" s="252" t="s">
        <v>372</v>
      </c>
      <c r="O98" s="252"/>
      <c r="P98" s="252"/>
      <c r="Q98" s="200"/>
      <c r="R98" s="252" t="s">
        <v>373</v>
      </c>
      <c r="S98" s="252"/>
      <c r="T98" s="252"/>
      <c r="U98" s="200"/>
      <c r="V98" s="252" t="s">
        <v>374</v>
      </c>
      <c r="W98" s="252"/>
      <c r="X98" s="252"/>
      <c r="Y98" s="253"/>
      <c r="Z98" s="254" t="s">
        <v>375</v>
      </c>
      <c r="AA98" s="255"/>
      <c r="AB98" s="245"/>
      <c r="AC98" s="245"/>
      <c r="AD98" s="246" t="s">
        <v>205</v>
      </c>
      <c r="AE98" s="245"/>
      <c r="AF98" s="245"/>
      <c r="AG98" s="246" t="s">
        <v>319</v>
      </c>
      <c r="AH98" s="245"/>
      <c r="AI98" s="245"/>
      <c r="AJ98" s="247" t="s">
        <v>320</v>
      </c>
    </row>
    <row r="99" spans="1:36" ht="9.9499999999999993" customHeight="1">
      <c r="A99" s="266"/>
      <c r="B99" s="264"/>
      <c r="C99" s="264"/>
      <c r="D99" s="264"/>
      <c r="E99" s="264"/>
      <c r="F99" s="264"/>
      <c r="G99" s="264"/>
      <c r="H99" s="264"/>
      <c r="I99" s="265"/>
      <c r="J99" s="276"/>
      <c r="K99" s="277"/>
      <c r="L99" s="278"/>
      <c r="M99" s="260"/>
      <c r="N99" s="252"/>
      <c r="O99" s="252"/>
      <c r="P99" s="252"/>
      <c r="Q99" s="200"/>
      <c r="R99" s="252"/>
      <c r="S99" s="252"/>
      <c r="T99" s="252"/>
      <c r="U99" s="200"/>
      <c r="V99" s="252"/>
      <c r="W99" s="252"/>
      <c r="X99" s="252"/>
      <c r="Y99" s="253"/>
      <c r="Z99" s="256"/>
      <c r="AA99" s="255"/>
      <c r="AB99" s="245"/>
      <c r="AC99" s="245"/>
      <c r="AD99" s="246"/>
      <c r="AE99" s="245"/>
      <c r="AF99" s="245"/>
      <c r="AG99" s="246"/>
      <c r="AH99" s="245"/>
      <c r="AI99" s="245"/>
      <c r="AJ99" s="247"/>
    </row>
    <row r="100" spans="1:36" ht="3.2" customHeight="1">
      <c r="A100" s="283"/>
      <c r="B100" s="284"/>
      <c r="C100" s="284"/>
      <c r="D100" s="284"/>
      <c r="E100" s="284"/>
      <c r="F100" s="284"/>
      <c r="G100" s="284"/>
      <c r="H100" s="284"/>
      <c r="I100" s="285"/>
      <c r="J100" s="201"/>
      <c r="K100" s="202"/>
      <c r="L100" s="203"/>
      <c r="M100" s="257"/>
      <c r="N100" s="258"/>
      <c r="O100" s="258"/>
      <c r="P100" s="258"/>
      <c r="Q100" s="258"/>
      <c r="R100" s="258"/>
      <c r="S100" s="258"/>
      <c r="T100" s="258"/>
      <c r="U100" s="258"/>
      <c r="V100" s="258"/>
      <c r="W100" s="258"/>
      <c r="X100" s="258"/>
      <c r="Y100" s="259"/>
      <c r="Z100" s="257"/>
      <c r="AA100" s="258"/>
      <c r="AB100" s="258"/>
      <c r="AC100" s="258"/>
      <c r="AD100" s="258"/>
      <c r="AE100" s="258"/>
      <c r="AF100" s="258"/>
      <c r="AG100" s="258"/>
      <c r="AH100" s="258"/>
      <c r="AI100" s="258"/>
      <c r="AJ100" s="279"/>
    </row>
    <row r="101" spans="1:36" ht="3.2" customHeight="1">
      <c r="A101" s="280" t="s">
        <v>395</v>
      </c>
      <c r="B101" s="281"/>
      <c r="C101" s="281"/>
      <c r="D101" s="281"/>
      <c r="E101" s="281"/>
      <c r="F101" s="281"/>
      <c r="G101" s="281"/>
      <c r="H101" s="281"/>
      <c r="I101" s="282"/>
      <c r="J101" s="197"/>
      <c r="K101" s="198"/>
      <c r="L101" s="199"/>
      <c r="M101" s="286"/>
      <c r="N101" s="287"/>
      <c r="O101" s="287"/>
      <c r="P101" s="287"/>
      <c r="Q101" s="287"/>
      <c r="R101" s="287"/>
      <c r="S101" s="287"/>
      <c r="T101" s="287"/>
      <c r="U101" s="287"/>
      <c r="V101" s="287"/>
      <c r="W101" s="287"/>
      <c r="X101" s="287"/>
      <c r="Y101" s="288"/>
      <c r="Z101" s="273"/>
      <c r="AA101" s="274"/>
      <c r="AB101" s="274"/>
      <c r="AC101" s="274"/>
      <c r="AD101" s="274"/>
      <c r="AE101" s="274"/>
      <c r="AF101" s="274"/>
      <c r="AG101" s="274"/>
      <c r="AH101" s="274"/>
      <c r="AI101" s="274"/>
      <c r="AJ101" s="275"/>
    </row>
    <row r="102" spans="1:36" ht="9.9499999999999993" customHeight="1">
      <c r="A102" s="266"/>
      <c r="B102" s="264"/>
      <c r="C102" s="264"/>
      <c r="D102" s="264"/>
      <c r="E102" s="264"/>
      <c r="F102" s="264"/>
      <c r="G102" s="264"/>
      <c r="H102" s="264"/>
      <c r="I102" s="265"/>
      <c r="J102" s="276"/>
      <c r="K102" s="277"/>
      <c r="L102" s="278"/>
      <c r="M102" s="260"/>
      <c r="N102" s="252" t="s">
        <v>372</v>
      </c>
      <c r="O102" s="252"/>
      <c r="P102" s="252"/>
      <c r="Q102" s="200"/>
      <c r="R102" s="252" t="s">
        <v>373</v>
      </c>
      <c r="S102" s="252"/>
      <c r="T102" s="252"/>
      <c r="U102" s="200"/>
      <c r="V102" s="252" t="s">
        <v>374</v>
      </c>
      <c r="W102" s="252"/>
      <c r="X102" s="252"/>
      <c r="Y102" s="253"/>
      <c r="Z102" s="254" t="s">
        <v>375</v>
      </c>
      <c r="AA102" s="255"/>
      <c r="AB102" s="245"/>
      <c r="AC102" s="245"/>
      <c r="AD102" s="246" t="s">
        <v>205</v>
      </c>
      <c r="AE102" s="245"/>
      <c r="AF102" s="245"/>
      <c r="AG102" s="246" t="s">
        <v>319</v>
      </c>
      <c r="AH102" s="245"/>
      <c r="AI102" s="245"/>
      <c r="AJ102" s="247" t="s">
        <v>320</v>
      </c>
    </row>
    <row r="103" spans="1:36" ht="9.9499999999999993" customHeight="1">
      <c r="A103" s="266"/>
      <c r="B103" s="264"/>
      <c r="C103" s="264"/>
      <c r="D103" s="264"/>
      <c r="E103" s="264"/>
      <c r="F103" s="264"/>
      <c r="G103" s="264"/>
      <c r="H103" s="264"/>
      <c r="I103" s="265"/>
      <c r="J103" s="276"/>
      <c r="K103" s="277"/>
      <c r="L103" s="278"/>
      <c r="M103" s="260"/>
      <c r="N103" s="252"/>
      <c r="O103" s="252"/>
      <c r="P103" s="252"/>
      <c r="Q103" s="200"/>
      <c r="R103" s="252"/>
      <c r="S103" s="252"/>
      <c r="T103" s="252"/>
      <c r="U103" s="200"/>
      <c r="V103" s="252"/>
      <c r="W103" s="252"/>
      <c r="X103" s="252"/>
      <c r="Y103" s="253"/>
      <c r="Z103" s="256"/>
      <c r="AA103" s="255"/>
      <c r="AB103" s="245"/>
      <c r="AC103" s="245"/>
      <c r="AD103" s="246"/>
      <c r="AE103" s="245"/>
      <c r="AF103" s="245"/>
      <c r="AG103" s="246"/>
      <c r="AH103" s="245"/>
      <c r="AI103" s="245"/>
      <c r="AJ103" s="247"/>
    </row>
    <row r="104" spans="1:36" ht="4.5" customHeight="1">
      <c r="A104" s="266"/>
      <c r="B104" s="264"/>
      <c r="C104" s="264"/>
      <c r="D104" s="264"/>
      <c r="E104" s="264"/>
      <c r="F104" s="264"/>
      <c r="G104" s="264"/>
      <c r="H104" s="264"/>
      <c r="I104" s="265"/>
      <c r="J104" s="204"/>
      <c r="K104" s="205"/>
      <c r="L104" s="206"/>
      <c r="M104" s="260"/>
      <c r="N104" s="261"/>
      <c r="O104" s="261"/>
      <c r="P104" s="261"/>
      <c r="Q104" s="261"/>
      <c r="R104" s="261"/>
      <c r="S104" s="261"/>
      <c r="T104" s="261"/>
      <c r="U104" s="261"/>
      <c r="V104" s="261"/>
      <c r="W104" s="261"/>
      <c r="X104" s="261"/>
      <c r="Y104" s="253"/>
      <c r="Z104" s="257"/>
      <c r="AA104" s="258"/>
      <c r="AB104" s="258"/>
      <c r="AC104" s="258"/>
      <c r="AD104" s="258"/>
      <c r="AE104" s="258"/>
      <c r="AF104" s="258"/>
      <c r="AG104" s="258"/>
      <c r="AH104" s="258"/>
      <c r="AI104" s="258"/>
      <c r="AJ104" s="279"/>
    </row>
    <row r="105" spans="1:36" ht="3.2" customHeight="1">
      <c r="A105" s="280" t="s">
        <v>396</v>
      </c>
      <c r="B105" s="281"/>
      <c r="C105" s="281"/>
      <c r="D105" s="281"/>
      <c r="E105" s="281"/>
      <c r="F105" s="281"/>
      <c r="G105" s="281"/>
      <c r="H105" s="281"/>
      <c r="I105" s="282"/>
      <c r="J105" s="197"/>
      <c r="K105" s="198"/>
      <c r="L105" s="199"/>
      <c r="M105" s="286"/>
      <c r="N105" s="287"/>
      <c r="O105" s="287"/>
      <c r="P105" s="287"/>
      <c r="Q105" s="287"/>
      <c r="R105" s="287"/>
      <c r="S105" s="287"/>
      <c r="T105" s="287"/>
      <c r="U105" s="287"/>
      <c r="V105" s="287"/>
      <c r="W105" s="287"/>
      <c r="X105" s="287"/>
      <c r="Y105" s="288"/>
      <c r="Z105" s="273"/>
      <c r="AA105" s="274"/>
      <c r="AB105" s="274"/>
      <c r="AC105" s="274"/>
      <c r="AD105" s="274"/>
      <c r="AE105" s="274"/>
      <c r="AF105" s="274"/>
      <c r="AG105" s="274"/>
      <c r="AH105" s="274"/>
      <c r="AI105" s="274"/>
      <c r="AJ105" s="275"/>
    </row>
    <row r="106" spans="1:36" ht="9.75" customHeight="1">
      <c r="A106" s="266"/>
      <c r="B106" s="264"/>
      <c r="C106" s="264"/>
      <c r="D106" s="264"/>
      <c r="E106" s="264"/>
      <c r="F106" s="264"/>
      <c r="G106" s="264"/>
      <c r="H106" s="264"/>
      <c r="I106" s="265"/>
      <c r="J106" s="276"/>
      <c r="K106" s="277"/>
      <c r="L106" s="278"/>
      <c r="M106" s="260"/>
      <c r="N106" s="252" t="s">
        <v>372</v>
      </c>
      <c r="O106" s="252"/>
      <c r="P106" s="252"/>
      <c r="Q106" s="200"/>
      <c r="R106" s="252" t="s">
        <v>373</v>
      </c>
      <c r="S106" s="252"/>
      <c r="T106" s="252"/>
      <c r="U106" s="200"/>
      <c r="V106" s="252" t="s">
        <v>374</v>
      </c>
      <c r="W106" s="252"/>
      <c r="X106" s="252"/>
      <c r="Y106" s="253"/>
      <c r="Z106" s="254" t="s">
        <v>375</v>
      </c>
      <c r="AA106" s="255"/>
      <c r="AB106" s="245"/>
      <c r="AC106" s="245"/>
      <c r="AD106" s="246" t="s">
        <v>205</v>
      </c>
      <c r="AE106" s="245"/>
      <c r="AF106" s="245"/>
      <c r="AG106" s="246" t="s">
        <v>319</v>
      </c>
      <c r="AH106" s="245"/>
      <c r="AI106" s="245"/>
      <c r="AJ106" s="247" t="s">
        <v>320</v>
      </c>
    </row>
    <row r="107" spans="1:36" ht="9.9499999999999993" customHeight="1">
      <c r="A107" s="266"/>
      <c r="B107" s="264"/>
      <c r="C107" s="264"/>
      <c r="D107" s="264"/>
      <c r="E107" s="264"/>
      <c r="F107" s="264"/>
      <c r="G107" s="264"/>
      <c r="H107" s="264"/>
      <c r="I107" s="265"/>
      <c r="J107" s="276"/>
      <c r="K107" s="277"/>
      <c r="L107" s="278"/>
      <c r="M107" s="260"/>
      <c r="N107" s="252"/>
      <c r="O107" s="252"/>
      <c r="P107" s="252"/>
      <c r="Q107" s="200"/>
      <c r="R107" s="252"/>
      <c r="S107" s="252"/>
      <c r="T107" s="252"/>
      <c r="U107" s="200"/>
      <c r="V107" s="252"/>
      <c r="W107" s="252"/>
      <c r="X107" s="252"/>
      <c r="Y107" s="253"/>
      <c r="Z107" s="256"/>
      <c r="AA107" s="255"/>
      <c r="AB107" s="245"/>
      <c r="AC107" s="245"/>
      <c r="AD107" s="246"/>
      <c r="AE107" s="245"/>
      <c r="AF107" s="245"/>
      <c r="AG107" s="246"/>
      <c r="AH107" s="245"/>
      <c r="AI107" s="245"/>
      <c r="AJ107" s="247"/>
    </row>
    <row r="108" spans="1:36" ht="3.2" customHeight="1">
      <c r="A108" s="283"/>
      <c r="B108" s="284"/>
      <c r="C108" s="284"/>
      <c r="D108" s="284"/>
      <c r="E108" s="284"/>
      <c r="F108" s="284"/>
      <c r="G108" s="284"/>
      <c r="H108" s="284"/>
      <c r="I108" s="285"/>
      <c r="J108" s="201"/>
      <c r="K108" s="202"/>
      <c r="L108" s="203"/>
      <c r="M108" s="257"/>
      <c r="N108" s="258"/>
      <c r="O108" s="258"/>
      <c r="P108" s="258"/>
      <c r="Q108" s="258"/>
      <c r="R108" s="258"/>
      <c r="S108" s="258"/>
      <c r="T108" s="258"/>
      <c r="U108" s="258"/>
      <c r="V108" s="258"/>
      <c r="W108" s="258"/>
      <c r="X108" s="258"/>
      <c r="Y108" s="259"/>
      <c r="Z108" s="260"/>
      <c r="AA108" s="261"/>
      <c r="AB108" s="261"/>
      <c r="AC108" s="261"/>
      <c r="AD108" s="261"/>
      <c r="AE108" s="261"/>
      <c r="AF108" s="261"/>
      <c r="AG108" s="261"/>
      <c r="AH108" s="261"/>
      <c r="AI108" s="261"/>
      <c r="AJ108" s="262"/>
    </row>
    <row r="109" spans="1:36" ht="6.75" customHeight="1">
      <c r="A109" s="263" t="s">
        <v>397</v>
      </c>
      <c r="B109" s="264"/>
      <c r="C109" s="264"/>
      <c r="D109" s="264"/>
      <c r="E109" s="264"/>
      <c r="F109" s="264"/>
      <c r="G109" s="264"/>
      <c r="H109" s="264"/>
      <c r="I109" s="265"/>
      <c r="J109" s="204"/>
      <c r="K109" s="205"/>
      <c r="L109" s="206"/>
      <c r="M109" s="270"/>
      <c r="N109" s="271"/>
      <c r="O109" s="271"/>
      <c r="P109" s="271"/>
      <c r="Q109" s="271"/>
      <c r="R109" s="271"/>
      <c r="S109" s="271"/>
      <c r="T109" s="271"/>
      <c r="U109" s="271"/>
      <c r="V109" s="271"/>
      <c r="W109" s="271"/>
      <c r="X109" s="271"/>
      <c r="Y109" s="272"/>
      <c r="Z109" s="273"/>
      <c r="AA109" s="274"/>
      <c r="AB109" s="274"/>
      <c r="AC109" s="274"/>
      <c r="AD109" s="274"/>
      <c r="AE109" s="274"/>
      <c r="AF109" s="274"/>
      <c r="AG109" s="274"/>
      <c r="AH109" s="274"/>
      <c r="AI109" s="274"/>
      <c r="AJ109" s="275"/>
    </row>
    <row r="110" spans="1:36" ht="6.75" customHeight="1">
      <c r="A110" s="266"/>
      <c r="B110" s="264"/>
      <c r="C110" s="264"/>
      <c r="D110" s="264"/>
      <c r="E110" s="264"/>
      <c r="F110" s="264"/>
      <c r="G110" s="264"/>
      <c r="H110" s="264"/>
      <c r="I110" s="265"/>
      <c r="J110" s="276"/>
      <c r="K110" s="277"/>
      <c r="L110" s="278"/>
      <c r="M110" s="260"/>
      <c r="N110" s="252" t="s">
        <v>372</v>
      </c>
      <c r="O110" s="252"/>
      <c r="P110" s="252"/>
      <c r="Q110" s="200"/>
      <c r="R110" s="252" t="s">
        <v>373</v>
      </c>
      <c r="S110" s="252"/>
      <c r="T110" s="252"/>
      <c r="U110" s="200"/>
      <c r="V110" s="252" t="s">
        <v>374</v>
      </c>
      <c r="W110" s="252"/>
      <c r="X110" s="252"/>
      <c r="Y110" s="253"/>
      <c r="Z110" s="254" t="s">
        <v>375</v>
      </c>
      <c r="AA110" s="255"/>
      <c r="AB110" s="245"/>
      <c r="AC110" s="245"/>
      <c r="AD110" s="246" t="s">
        <v>205</v>
      </c>
      <c r="AE110" s="245"/>
      <c r="AF110" s="245"/>
      <c r="AG110" s="246" t="s">
        <v>319</v>
      </c>
      <c r="AH110" s="245"/>
      <c r="AI110" s="245"/>
      <c r="AJ110" s="247" t="s">
        <v>320</v>
      </c>
    </row>
    <row r="111" spans="1:36" ht="6.75" customHeight="1">
      <c r="A111" s="266"/>
      <c r="B111" s="264"/>
      <c r="C111" s="264"/>
      <c r="D111" s="264"/>
      <c r="E111" s="264"/>
      <c r="F111" s="264"/>
      <c r="G111" s="264"/>
      <c r="H111" s="264"/>
      <c r="I111" s="265"/>
      <c r="J111" s="276"/>
      <c r="K111" s="277"/>
      <c r="L111" s="278"/>
      <c r="M111" s="260"/>
      <c r="N111" s="252"/>
      <c r="O111" s="252"/>
      <c r="P111" s="252"/>
      <c r="Q111" s="200"/>
      <c r="R111" s="252"/>
      <c r="S111" s="252"/>
      <c r="T111" s="252"/>
      <c r="U111" s="200"/>
      <c r="V111" s="252"/>
      <c r="W111" s="252"/>
      <c r="X111" s="252"/>
      <c r="Y111" s="253"/>
      <c r="Z111" s="256"/>
      <c r="AA111" s="255"/>
      <c r="AB111" s="245"/>
      <c r="AC111" s="245"/>
      <c r="AD111" s="246"/>
      <c r="AE111" s="245"/>
      <c r="AF111" s="245"/>
      <c r="AG111" s="246"/>
      <c r="AH111" s="245"/>
      <c r="AI111" s="245"/>
      <c r="AJ111" s="247"/>
    </row>
    <row r="112" spans="1:36" ht="6.75" customHeight="1" thickBot="1">
      <c r="A112" s="267"/>
      <c r="B112" s="268"/>
      <c r="C112" s="268"/>
      <c r="D112" s="268"/>
      <c r="E112" s="268"/>
      <c r="F112" s="268"/>
      <c r="G112" s="268"/>
      <c r="H112" s="268"/>
      <c r="I112" s="269"/>
      <c r="J112" s="207"/>
      <c r="K112" s="208"/>
      <c r="L112" s="209"/>
      <c r="M112" s="248"/>
      <c r="N112" s="249"/>
      <c r="O112" s="249"/>
      <c r="P112" s="249"/>
      <c r="Q112" s="249"/>
      <c r="R112" s="249"/>
      <c r="S112" s="249"/>
      <c r="T112" s="249"/>
      <c r="U112" s="249"/>
      <c r="V112" s="249"/>
      <c r="W112" s="249"/>
      <c r="X112" s="249"/>
      <c r="Y112" s="250"/>
      <c r="Z112" s="248"/>
      <c r="AA112" s="249"/>
      <c r="AB112" s="249"/>
      <c r="AC112" s="249"/>
      <c r="AD112" s="249"/>
      <c r="AE112" s="249"/>
      <c r="AF112" s="249"/>
      <c r="AG112" s="249"/>
      <c r="AH112" s="249"/>
      <c r="AI112" s="249"/>
      <c r="AJ112" s="251"/>
    </row>
  </sheetData>
  <mergeCells count="440">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A109:I112"/>
    <mergeCell ref="M109:Y109"/>
    <mergeCell ref="Z109:AJ109"/>
    <mergeCell ref="J110:L111"/>
    <mergeCell ref="M110:M111"/>
    <mergeCell ref="N110:P111"/>
    <mergeCell ref="Y106:Y107"/>
    <mergeCell ref="Z106:AA107"/>
    <mergeCell ref="AB106:AC107"/>
    <mergeCell ref="AD106:AD107"/>
    <mergeCell ref="AE106:AF107"/>
    <mergeCell ref="AG106:AG107"/>
    <mergeCell ref="AE110:AF111"/>
    <mergeCell ref="AG110:AG111"/>
    <mergeCell ref="AH110:AI111"/>
    <mergeCell ref="AJ110:AJ111"/>
    <mergeCell ref="M112:Y112"/>
    <mergeCell ref="Z112:AJ112"/>
    <mergeCell ref="R110:T111"/>
    <mergeCell ref="V110:X111"/>
    <mergeCell ref="Y110:Y111"/>
    <mergeCell ref="Z110:AA111"/>
    <mergeCell ref="AB110:AC111"/>
    <mergeCell ref="AD110:AD111"/>
  </mergeCells>
  <phoneticPr fontId="9"/>
  <dataValidations count="5">
    <dataValidation type="list" imeMode="off" allowBlank="1" showInputMessage="1" showErrorMessage="1" sqref="AL71" xr:uid="{6253C0E6-6CB4-4EE5-8453-27F8C9F23FDB}">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J110:L111" xr:uid="{8D8FF5B0-56C3-4577-A60B-DFF79BE4EEFF}">
      <formula1>"○"</formula1>
    </dataValidation>
    <dataValidation imeMode="off" allowBlank="1" showInputMessage="1" showErrorMessage="1" sqref="AD4:AE4 AA4:AB4 AG4:AH4" xr:uid="{8EA3D9C8-3E74-4C97-AA2A-462A03041B11}"/>
    <dataValidation imeMode="halfKatakana" allowBlank="1" showInputMessage="1" showErrorMessage="1" sqref="J16" xr:uid="{B6FB5DB4-C0C0-4E02-8DC3-48A0D8A77540}"/>
    <dataValidation imeMode="fullAlpha" allowBlank="1" showInputMessage="1" showErrorMessage="1" sqref="K18:O18" xr:uid="{9F9181C5-31FC-49ED-9F9D-16099D8BA9E5}"/>
  </dataValidations>
  <printOptions horizontalCentered="1"/>
  <pageMargins left="0.59055118110236227" right="0.39370078740157483" top="0.59055118110236227" bottom="0.39370078740157483" header="0.31496062992125984" footer="0.27559055118110237"/>
  <pageSetup paperSize="9" scale="83"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1C77-07D2-4CF0-B69E-24478FD2A6A2}">
  <sheetPr>
    <pageSetUpPr fitToPage="1"/>
  </sheetPr>
  <dimension ref="B2:Y66"/>
  <sheetViews>
    <sheetView showGridLines="0" view="pageBreakPreview" zoomScaleNormal="100" zoomScaleSheetLayoutView="100" workbookViewId="0">
      <selection activeCell="N13" sqref="N13"/>
    </sheetView>
  </sheetViews>
  <sheetFormatPr defaultColWidth="4" defaultRowHeight="13.5"/>
  <cols>
    <col min="1" max="1" width="2.125" style="74" customWidth="1"/>
    <col min="2" max="2" width="3.625" style="74" customWidth="1"/>
    <col min="3" max="21" width="5.125" style="74" customWidth="1"/>
    <col min="22" max="25" width="3.625" style="74" customWidth="1"/>
    <col min="26" max="26" width="2.125" style="74" customWidth="1"/>
    <col min="27" max="255" width="4" style="74"/>
    <col min="256" max="256" width="1.75" style="74" customWidth="1"/>
    <col min="257" max="257" width="2.125" style="74" customWidth="1"/>
    <col min="258" max="258" width="2.375" style="74" customWidth="1"/>
    <col min="259" max="277" width="4" style="74" customWidth="1"/>
    <col min="278" max="281" width="2.375" style="74" customWidth="1"/>
    <col min="282" max="282" width="2.125" style="74" customWidth="1"/>
    <col min="283" max="511" width="4" style="74"/>
    <col min="512" max="512" width="1.75" style="74" customWidth="1"/>
    <col min="513" max="513" width="2.125" style="74" customWidth="1"/>
    <col min="514" max="514" width="2.375" style="74" customWidth="1"/>
    <col min="515" max="533" width="4" style="74" customWidth="1"/>
    <col min="534" max="537" width="2.375" style="74" customWidth="1"/>
    <col min="538" max="538" width="2.125" style="74" customWidth="1"/>
    <col min="539" max="767" width="4" style="74"/>
    <col min="768" max="768" width="1.75" style="74" customWidth="1"/>
    <col min="769" max="769" width="2.125" style="74" customWidth="1"/>
    <col min="770" max="770" width="2.375" style="74" customWidth="1"/>
    <col min="771" max="789" width="4" style="74" customWidth="1"/>
    <col min="790" max="793" width="2.375" style="74" customWidth="1"/>
    <col min="794" max="794" width="2.125" style="74" customWidth="1"/>
    <col min="795" max="1023" width="4" style="74"/>
    <col min="1024" max="1024" width="1.75" style="74" customWidth="1"/>
    <col min="1025" max="1025" width="2.125" style="74" customWidth="1"/>
    <col min="1026" max="1026" width="2.375" style="74" customWidth="1"/>
    <col min="1027" max="1045" width="4" style="74" customWidth="1"/>
    <col min="1046" max="1049" width="2.375" style="74" customWidth="1"/>
    <col min="1050" max="1050" width="2.125" style="74" customWidth="1"/>
    <col min="1051" max="1279" width="4" style="74"/>
    <col min="1280" max="1280" width="1.75" style="74" customWidth="1"/>
    <col min="1281" max="1281" width="2.125" style="74" customWidth="1"/>
    <col min="1282" max="1282" width="2.375" style="74" customWidth="1"/>
    <col min="1283" max="1301" width="4" style="74" customWidth="1"/>
    <col min="1302" max="1305" width="2.375" style="74" customWidth="1"/>
    <col min="1306" max="1306" width="2.125" style="74" customWidth="1"/>
    <col min="1307" max="1535" width="4" style="74"/>
    <col min="1536" max="1536" width="1.75" style="74" customWidth="1"/>
    <col min="1537" max="1537" width="2.125" style="74" customWidth="1"/>
    <col min="1538" max="1538" width="2.375" style="74" customWidth="1"/>
    <col min="1539" max="1557" width="4" style="74" customWidth="1"/>
    <col min="1558" max="1561" width="2.375" style="74" customWidth="1"/>
    <col min="1562" max="1562" width="2.125" style="74" customWidth="1"/>
    <col min="1563" max="1791" width="4" style="74"/>
    <col min="1792" max="1792" width="1.75" style="74" customWidth="1"/>
    <col min="1793" max="1793" width="2.125" style="74" customWidth="1"/>
    <col min="1794" max="1794" width="2.375" style="74" customWidth="1"/>
    <col min="1795" max="1813" width="4" style="74" customWidth="1"/>
    <col min="1814" max="1817" width="2.375" style="74" customWidth="1"/>
    <col min="1818" max="1818" width="2.125" style="74" customWidth="1"/>
    <col min="1819" max="2047" width="4" style="74"/>
    <col min="2048" max="2048" width="1.75" style="74" customWidth="1"/>
    <col min="2049" max="2049" width="2.125" style="74" customWidth="1"/>
    <col min="2050" max="2050" width="2.375" style="74" customWidth="1"/>
    <col min="2051" max="2069" width="4" style="74" customWidth="1"/>
    <col min="2070" max="2073" width="2.375" style="74" customWidth="1"/>
    <col min="2074" max="2074" width="2.125" style="74" customWidth="1"/>
    <col min="2075" max="2303" width="4" style="74"/>
    <col min="2304" max="2304" width="1.75" style="74" customWidth="1"/>
    <col min="2305" max="2305" width="2.125" style="74" customWidth="1"/>
    <col min="2306" max="2306" width="2.375" style="74" customWidth="1"/>
    <col min="2307" max="2325" width="4" style="74" customWidth="1"/>
    <col min="2326" max="2329" width="2.375" style="74" customWidth="1"/>
    <col min="2330" max="2330" width="2.125" style="74" customWidth="1"/>
    <col min="2331" max="2559" width="4" style="74"/>
    <col min="2560" max="2560" width="1.75" style="74" customWidth="1"/>
    <col min="2561" max="2561" width="2.125" style="74" customWidth="1"/>
    <col min="2562" max="2562" width="2.375" style="74" customWidth="1"/>
    <col min="2563" max="2581" width="4" style="74" customWidth="1"/>
    <col min="2582" max="2585" width="2.375" style="74" customWidth="1"/>
    <col min="2586" max="2586" width="2.125" style="74" customWidth="1"/>
    <col min="2587" max="2815" width="4" style="74"/>
    <col min="2816" max="2816" width="1.75" style="74" customWidth="1"/>
    <col min="2817" max="2817" width="2.125" style="74" customWidth="1"/>
    <col min="2818" max="2818" width="2.375" style="74" customWidth="1"/>
    <col min="2819" max="2837" width="4" style="74" customWidth="1"/>
    <col min="2838" max="2841" width="2.375" style="74" customWidth="1"/>
    <col min="2842" max="2842" width="2.125" style="74" customWidth="1"/>
    <col min="2843" max="3071" width="4" style="74"/>
    <col min="3072" max="3072" width="1.75" style="74" customWidth="1"/>
    <col min="3073" max="3073" width="2.125" style="74" customWidth="1"/>
    <col min="3074" max="3074" width="2.375" style="74" customWidth="1"/>
    <col min="3075" max="3093" width="4" style="74" customWidth="1"/>
    <col min="3094" max="3097" width="2.375" style="74" customWidth="1"/>
    <col min="3098" max="3098" width="2.125" style="74" customWidth="1"/>
    <col min="3099" max="3327" width="4" style="74"/>
    <col min="3328" max="3328" width="1.75" style="74" customWidth="1"/>
    <col min="3329" max="3329" width="2.125" style="74" customWidth="1"/>
    <col min="3330" max="3330" width="2.375" style="74" customWidth="1"/>
    <col min="3331" max="3349" width="4" style="74" customWidth="1"/>
    <col min="3350" max="3353" width="2.375" style="74" customWidth="1"/>
    <col min="3354" max="3354" width="2.125" style="74" customWidth="1"/>
    <col min="3355" max="3583" width="4" style="74"/>
    <col min="3584" max="3584" width="1.75" style="74" customWidth="1"/>
    <col min="3585" max="3585" width="2.125" style="74" customWidth="1"/>
    <col min="3586" max="3586" width="2.375" style="74" customWidth="1"/>
    <col min="3587" max="3605" width="4" style="74" customWidth="1"/>
    <col min="3606" max="3609" width="2.375" style="74" customWidth="1"/>
    <col min="3610" max="3610" width="2.125" style="74" customWidth="1"/>
    <col min="3611" max="3839" width="4" style="74"/>
    <col min="3840" max="3840" width="1.75" style="74" customWidth="1"/>
    <col min="3841" max="3841" width="2.125" style="74" customWidth="1"/>
    <col min="3842" max="3842" width="2.375" style="74" customWidth="1"/>
    <col min="3843" max="3861" width="4" style="74" customWidth="1"/>
    <col min="3862" max="3865" width="2.375" style="74" customWidth="1"/>
    <col min="3866" max="3866" width="2.125" style="74" customWidth="1"/>
    <col min="3867" max="4095" width="4" style="74"/>
    <col min="4096" max="4096" width="1.75" style="74" customWidth="1"/>
    <col min="4097" max="4097" width="2.125" style="74" customWidth="1"/>
    <col min="4098" max="4098" width="2.375" style="74" customWidth="1"/>
    <col min="4099" max="4117" width="4" style="74" customWidth="1"/>
    <col min="4118" max="4121" width="2.375" style="74" customWidth="1"/>
    <col min="4122" max="4122" width="2.125" style="74" customWidth="1"/>
    <col min="4123" max="4351" width="4" style="74"/>
    <col min="4352" max="4352" width="1.75" style="74" customWidth="1"/>
    <col min="4353" max="4353" width="2.125" style="74" customWidth="1"/>
    <col min="4354" max="4354" width="2.375" style="74" customWidth="1"/>
    <col min="4355" max="4373" width="4" style="74" customWidth="1"/>
    <col min="4374" max="4377" width="2.375" style="74" customWidth="1"/>
    <col min="4378" max="4378" width="2.125" style="74" customWidth="1"/>
    <col min="4379" max="4607" width="4" style="74"/>
    <col min="4608" max="4608" width="1.75" style="74" customWidth="1"/>
    <col min="4609" max="4609" width="2.125" style="74" customWidth="1"/>
    <col min="4610" max="4610" width="2.375" style="74" customWidth="1"/>
    <col min="4611" max="4629" width="4" style="74" customWidth="1"/>
    <col min="4630" max="4633" width="2.375" style="74" customWidth="1"/>
    <col min="4634" max="4634" width="2.125" style="74" customWidth="1"/>
    <col min="4635" max="4863" width="4" style="74"/>
    <col min="4864" max="4864" width="1.75" style="74" customWidth="1"/>
    <col min="4865" max="4865" width="2.125" style="74" customWidth="1"/>
    <col min="4866" max="4866" width="2.375" style="74" customWidth="1"/>
    <col min="4867" max="4885" width="4" style="74" customWidth="1"/>
    <col min="4886" max="4889" width="2.375" style="74" customWidth="1"/>
    <col min="4890" max="4890" width="2.125" style="74" customWidth="1"/>
    <col min="4891" max="5119" width="4" style="74"/>
    <col min="5120" max="5120" width="1.75" style="74" customWidth="1"/>
    <col min="5121" max="5121" width="2.125" style="74" customWidth="1"/>
    <col min="5122" max="5122" width="2.375" style="74" customWidth="1"/>
    <col min="5123" max="5141" width="4" style="74" customWidth="1"/>
    <col min="5142" max="5145" width="2.375" style="74" customWidth="1"/>
    <col min="5146" max="5146" width="2.125" style="74" customWidth="1"/>
    <col min="5147" max="5375" width="4" style="74"/>
    <col min="5376" max="5376" width="1.75" style="74" customWidth="1"/>
    <col min="5377" max="5377" width="2.125" style="74" customWidth="1"/>
    <col min="5378" max="5378" width="2.375" style="74" customWidth="1"/>
    <col min="5379" max="5397" width="4" style="74" customWidth="1"/>
    <col min="5398" max="5401" width="2.375" style="74" customWidth="1"/>
    <col min="5402" max="5402" width="2.125" style="74" customWidth="1"/>
    <col min="5403" max="5631" width="4" style="74"/>
    <col min="5632" max="5632" width="1.75" style="74" customWidth="1"/>
    <col min="5633" max="5633" width="2.125" style="74" customWidth="1"/>
    <col min="5634" max="5634" width="2.375" style="74" customWidth="1"/>
    <col min="5635" max="5653" width="4" style="74" customWidth="1"/>
    <col min="5654" max="5657" width="2.375" style="74" customWidth="1"/>
    <col min="5658" max="5658" width="2.125" style="74" customWidth="1"/>
    <col min="5659" max="5887" width="4" style="74"/>
    <col min="5888" max="5888" width="1.75" style="74" customWidth="1"/>
    <col min="5889" max="5889" width="2.125" style="74" customWidth="1"/>
    <col min="5890" max="5890" width="2.375" style="74" customWidth="1"/>
    <col min="5891" max="5909" width="4" style="74" customWidth="1"/>
    <col min="5910" max="5913" width="2.375" style="74" customWidth="1"/>
    <col min="5914" max="5914" width="2.125" style="74" customWidth="1"/>
    <col min="5915" max="6143" width="4" style="74"/>
    <col min="6144" max="6144" width="1.75" style="74" customWidth="1"/>
    <col min="6145" max="6145" width="2.125" style="74" customWidth="1"/>
    <col min="6146" max="6146" width="2.375" style="74" customWidth="1"/>
    <col min="6147" max="6165" width="4" style="74" customWidth="1"/>
    <col min="6166" max="6169" width="2.375" style="74" customWidth="1"/>
    <col min="6170" max="6170" width="2.125" style="74" customWidth="1"/>
    <col min="6171" max="6399" width="4" style="74"/>
    <col min="6400" max="6400" width="1.75" style="74" customWidth="1"/>
    <col min="6401" max="6401" width="2.125" style="74" customWidth="1"/>
    <col min="6402" max="6402" width="2.375" style="74" customWidth="1"/>
    <col min="6403" max="6421" width="4" style="74" customWidth="1"/>
    <col min="6422" max="6425" width="2.375" style="74" customWidth="1"/>
    <col min="6426" max="6426" width="2.125" style="74" customWidth="1"/>
    <col min="6427" max="6655" width="4" style="74"/>
    <col min="6656" max="6656" width="1.75" style="74" customWidth="1"/>
    <col min="6657" max="6657" width="2.125" style="74" customWidth="1"/>
    <col min="6658" max="6658" width="2.375" style="74" customWidth="1"/>
    <col min="6659" max="6677" width="4" style="74" customWidth="1"/>
    <col min="6678" max="6681" width="2.375" style="74" customWidth="1"/>
    <col min="6682" max="6682" width="2.125" style="74" customWidth="1"/>
    <col min="6683" max="6911" width="4" style="74"/>
    <col min="6912" max="6912" width="1.75" style="74" customWidth="1"/>
    <col min="6913" max="6913" width="2.125" style="74" customWidth="1"/>
    <col min="6914" max="6914" width="2.375" style="74" customWidth="1"/>
    <col min="6915" max="6933" width="4" style="74" customWidth="1"/>
    <col min="6934" max="6937" width="2.375" style="74" customWidth="1"/>
    <col min="6938" max="6938" width="2.125" style="74" customWidth="1"/>
    <col min="6939" max="7167" width="4" style="74"/>
    <col min="7168" max="7168" width="1.75" style="74" customWidth="1"/>
    <col min="7169" max="7169" width="2.125" style="74" customWidth="1"/>
    <col min="7170" max="7170" width="2.375" style="74" customWidth="1"/>
    <col min="7171" max="7189" width="4" style="74" customWidth="1"/>
    <col min="7190" max="7193" width="2.375" style="74" customWidth="1"/>
    <col min="7194" max="7194" width="2.125" style="74" customWidth="1"/>
    <col min="7195" max="7423" width="4" style="74"/>
    <col min="7424" max="7424" width="1.75" style="74" customWidth="1"/>
    <col min="7425" max="7425" width="2.125" style="74" customWidth="1"/>
    <col min="7426" max="7426" width="2.375" style="74" customWidth="1"/>
    <col min="7427" max="7445" width="4" style="74" customWidth="1"/>
    <col min="7446" max="7449" width="2.375" style="74" customWidth="1"/>
    <col min="7450" max="7450" width="2.125" style="74" customWidth="1"/>
    <col min="7451" max="7679" width="4" style="74"/>
    <col min="7680" max="7680" width="1.75" style="74" customWidth="1"/>
    <col min="7681" max="7681" width="2.125" style="74" customWidth="1"/>
    <col min="7682" max="7682" width="2.375" style="74" customWidth="1"/>
    <col min="7683" max="7701" width="4" style="74" customWidth="1"/>
    <col min="7702" max="7705" width="2.375" style="74" customWidth="1"/>
    <col min="7706" max="7706" width="2.125" style="74" customWidth="1"/>
    <col min="7707" max="7935" width="4" style="74"/>
    <col min="7936" max="7936" width="1.75" style="74" customWidth="1"/>
    <col min="7937" max="7937" width="2.125" style="74" customWidth="1"/>
    <col min="7938" max="7938" width="2.375" style="74" customWidth="1"/>
    <col min="7939" max="7957" width="4" style="74" customWidth="1"/>
    <col min="7958" max="7961" width="2.375" style="74" customWidth="1"/>
    <col min="7962" max="7962" width="2.125" style="74" customWidth="1"/>
    <col min="7963" max="8191" width="4" style="74"/>
    <col min="8192" max="8192" width="1.75" style="74" customWidth="1"/>
    <col min="8193" max="8193" width="2.125" style="74" customWidth="1"/>
    <col min="8194" max="8194" width="2.375" style="74" customWidth="1"/>
    <col min="8195" max="8213" width="4" style="74" customWidth="1"/>
    <col min="8214" max="8217" width="2.375" style="74" customWidth="1"/>
    <col min="8218" max="8218" width="2.125" style="74" customWidth="1"/>
    <col min="8219" max="8447" width="4" style="74"/>
    <col min="8448" max="8448" width="1.75" style="74" customWidth="1"/>
    <col min="8449" max="8449" width="2.125" style="74" customWidth="1"/>
    <col min="8450" max="8450" width="2.375" style="74" customWidth="1"/>
    <col min="8451" max="8469" width="4" style="74" customWidth="1"/>
    <col min="8470" max="8473" width="2.375" style="74" customWidth="1"/>
    <col min="8474" max="8474" width="2.125" style="74" customWidth="1"/>
    <col min="8475" max="8703" width="4" style="74"/>
    <col min="8704" max="8704" width="1.75" style="74" customWidth="1"/>
    <col min="8705" max="8705" width="2.125" style="74" customWidth="1"/>
    <col min="8706" max="8706" width="2.375" style="74" customWidth="1"/>
    <col min="8707" max="8725" width="4" style="74" customWidth="1"/>
    <col min="8726" max="8729" width="2.375" style="74" customWidth="1"/>
    <col min="8730" max="8730" width="2.125" style="74" customWidth="1"/>
    <col min="8731" max="8959" width="4" style="74"/>
    <col min="8960" max="8960" width="1.75" style="74" customWidth="1"/>
    <col min="8961" max="8961" width="2.125" style="74" customWidth="1"/>
    <col min="8962" max="8962" width="2.375" style="74" customWidth="1"/>
    <col min="8963" max="8981" width="4" style="74" customWidth="1"/>
    <col min="8982" max="8985" width="2.375" style="74" customWidth="1"/>
    <col min="8986" max="8986" width="2.125" style="74" customWidth="1"/>
    <col min="8987" max="9215" width="4" style="74"/>
    <col min="9216" max="9216" width="1.75" style="74" customWidth="1"/>
    <col min="9217" max="9217" width="2.125" style="74" customWidth="1"/>
    <col min="9218" max="9218" width="2.375" style="74" customWidth="1"/>
    <col min="9219" max="9237" width="4" style="74" customWidth="1"/>
    <col min="9238" max="9241" width="2.375" style="74" customWidth="1"/>
    <col min="9242" max="9242" width="2.125" style="74" customWidth="1"/>
    <col min="9243" max="9471" width="4" style="74"/>
    <col min="9472" max="9472" width="1.75" style="74" customWidth="1"/>
    <col min="9473" max="9473" width="2.125" style="74" customWidth="1"/>
    <col min="9474" max="9474" width="2.375" style="74" customWidth="1"/>
    <col min="9475" max="9493" width="4" style="74" customWidth="1"/>
    <col min="9494" max="9497" width="2.375" style="74" customWidth="1"/>
    <col min="9498" max="9498" width="2.125" style="74" customWidth="1"/>
    <col min="9499" max="9727" width="4" style="74"/>
    <col min="9728" max="9728" width="1.75" style="74" customWidth="1"/>
    <col min="9729" max="9729" width="2.125" style="74" customWidth="1"/>
    <col min="9730" max="9730" width="2.375" style="74" customWidth="1"/>
    <col min="9731" max="9749" width="4" style="74" customWidth="1"/>
    <col min="9750" max="9753" width="2.375" style="74" customWidth="1"/>
    <col min="9754" max="9754" width="2.125" style="74" customWidth="1"/>
    <col min="9755" max="9983" width="4" style="74"/>
    <col min="9984" max="9984" width="1.75" style="74" customWidth="1"/>
    <col min="9985" max="9985" width="2.125" style="74" customWidth="1"/>
    <col min="9986" max="9986" width="2.375" style="74" customWidth="1"/>
    <col min="9987" max="10005" width="4" style="74" customWidth="1"/>
    <col min="10006" max="10009" width="2.375" style="74" customWidth="1"/>
    <col min="10010" max="10010" width="2.125" style="74" customWidth="1"/>
    <col min="10011" max="10239" width="4" style="74"/>
    <col min="10240" max="10240" width="1.75" style="74" customWidth="1"/>
    <col min="10241" max="10241" width="2.125" style="74" customWidth="1"/>
    <col min="10242" max="10242" width="2.375" style="74" customWidth="1"/>
    <col min="10243" max="10261" width="4" style="74" customWidth="1"/>
    <col min="10262" max="10265" width="2.375" style="74" customWidth="1"/>
    <col min="10266" max="10266" width="2.125" style="74" customWidth="1"/>
    <col min="10267" max="10495" width="4" style="74"/>
    <col min="10496" max="10496" width="1.75" style="74" customWidth="1"/>
    <col min="10497" max="10497" width="2.125" style="74" customWidth="1"/>
    <col min="10498" max="10498" width="2.375" style="74" customWidth="1"/>
    <col min="10499" max="10517" width="4" style="74" customWidth="1"/>
    <col min="10518" max="10521" width="2.375" style="74" customWidth="1"/>
    <col min="10522" max="10522" width="2.125" style="74" customWidth="1"/>
    <col min="10523" max="10751" width="4" style="74"/>
    <col min="10752" max="10752" width="1.75" style="74" customWidth="1"/>
    <col min="10753" max="10753" width="2.125" style="74" customWidth="1"/>
    <col min="10754" max="10754" width="2.375" style="74" customWidth="1"/>
    <col min="10755" max="10773" width="4" style="74" customWidth="1"/>
    <col min="10774" max="10777" width="2.375" style="74" customWidth="1"/>
    <col min="10778" max="10778" width="2.125" style="74" customWidth="1"/>
    <col min="10779" max="11007" width="4" style="74"/>
    <col min="11008" max="11008" width="1.75" style="74" customWidth="1"/>
    <col min="11009" max="11009" width="2.125" style="74" customWidth="1"/>
    <col min="11010" max="11010" width="2.375" style="74" customWidth="1"/>
    <col min="11011" max="11029" width="4" style="74" customWidth="1"/>
    <col min="11030" max="11033" width="2.375" style="74" customWidth="1"/>
    <col min="11034" max="11034" width="2.125" style="74" customWidth="1"/>
    <col min="11035" max="11263" width="4" style="74"/>
    <col min="11264" max="11264" width="1.75" style="74" customWidth="1"/>
    <col min="11265" max="11265" width="2.125" style="74" customWidth="1"/>
    <col min="11266" max="11266" width="2.375" style="74" customWidth="1"/>
    <col min="11267" max="11285" width="4" style="74" customWidth="1"/>
    <col min="11286" max="11289" width="2.375" style="74" customWidth="1"/>
    <col min="11290" max="11290" width="2.125" style="74" customWidth="1"/>
    <col min="11291" max="11519" width="4" style="74"/>
    <col min="11520" max="11520" width="1.75" style="74" customWidth="1"/>
    <col min="11521" max="11521" width="2.125" style="74" customWidth="1"/>
    <col min="11522" max="11522" width="2.375" style="74" customWidth="1"/>
    <col min="11523" max="11541" width="4" style="74" customWidth="1"/>
    <col min="11542" max="11545" width="2.375" style="74" customWidth="1"/>
    <col min="11546" max="11546" width="2.125" style="74" customWidth="1"/>
    <col min="11547" max="11775" width="4" style="74"/>
    <col min="11776" max="11776" width="1.75" style="74" customWidth="1"/>
    <col min="11777" max="11777" width="2.125" style="74" customWidth="1"/>
    <col min="11778" max="11778" width="2.375" style="74" customWidth="1"/>
    <col min="11779" max="11797" width="4" style="74" customWidth="1"/>
    <col min="11798" max="11801" width="2.375" style="74" customWidth="1"/>
    <col min="11802" max="11802" width="2.125" style="74" customWidth="1"/>
    <col min="11803" max="12031" width="4" style="74"/>
    <col min="12032" max="12032" width="1.75" style="74" customWidth="1"/>
    <col min="12033" max="12033" width="2.125" style="74" customWidth="1"/>
    <col min="12034" max="12034" width="2.375" style="74" customWidth="1"/>
    <col min="12035" max="12053" width="4" style="74" customWidth="1"/>
    <col min="12054" max="12057" width="2.375" style="74" customWidth="1"/>
    <col min="12058" max="12058" width="2.125" style="74" customWidth="1"/>
    <col min="12059" max="12287" width="4" style="74"/>
    <col min="12288" max="12288" width="1.75" style="74" customWidth="1"/>
    <col min="12289" max="12289" width="2.125" style="74" customWidth="1"/>
    <col min="12290" max="12290" width="2.375" style="74" customWidth="1"/>
    <col min="12291" max="12309" width="4" style="74" customWidth="1"/>
    <col min="12310" max="12313" width="2.375" style="74" customWidth="1"/>
    <col min="12314" max="12314" width="2.125" style="74" customWidth="1"/>
    <col min="12315" max="12543" width="4" style="74"/>
    <col min="12544" max="12544" width="1.75" style="74" customWidth="1"/>
    <col min="12545" max="12545" width="2.125" style="74" customWidth="1"/>
    <col min="12546" max="12546" width="2.375" style="74" customWidth="1"/>
    <col min="12547" max="12565" width="4" style="74" customWidth="1"/>
    <col min="12566" max="12569" width="2.375" style="74" customWidth="1"/>
    <col min="12570" max="12570" width="2.125" style="74" customWidth="1"/>
    <col min="12571" max="12799" width="4" style="74"/>
    <col min="12800" max="12800" width="1.75" style="74" customWidth="1"/>
    <col min="12801" max="12801" width="2.125" style="74" customWidth="1"/>
    <col min="12802" max="12802" width="2.375" style="74" customWidth="1"/>
    <col min="12803" max="12821" width="4" style="74" customWidth="1"/>
    <col min="12822" max="12825" width="2.375" style="74" customWidth="1"/>
    <col min="12826" max="12826" width="2.125" style="74" customWidth="1"/>
    <col min="12827" max="13055" width="4" style="74"/>
    <col min="13056" max="13056" width="1.75" style="74" customWidth="1"/>
    <col min="13057" max="13057" width="2.125" style="74" customWidth="1"/>
    <col min="13058" max="13058" width="2.375" style="74" customWidth="1"/>
    <col min="13059" max="13077" width="4" style="74" customWidth="1"/>
    <col min="13078" max="13081" width="2.375" style="74" customWidth="1"/>
    <col min="13082" max="13082" width="2.125" style="74" customWidth="1"/>
    <col min="13083" max="13311" width="4" style="74"/>
    <col min="13312" max="13312" width="1.75" style="74" customWidth="1"/>
    <col min="13313" max="13313" width="2.125" style="74" customWidth="1"/>
    <col min="13314" max="13314" width="2.375" style="74" customWidth="1"/>
    <col min="13315" max="13333" width="4" style="74" customWidth="1"/>
    <col min="13334" max="13337" width="2.375" style="74" customWidth="1"/>
    <col min="13338" max="13338" width="2.125" style="74" customWidth="1"/>
    <col min="13339" max="13567" width="4" style="74"/>
    <col min="13568" max="13568" width="1.75" style="74" customWidth="1"/>
    <col min="13569" max="13569" width="2.125" style="74" customWidth="1"/>
    <col min="13570" max="13570" width="2.375" style="74" customWidth="1"/>
    <col min="13571" max="13589" width="4" style="74" customWidth="1"/>
    <col min="13590" max="13593" width="2.375" style="74" customWidth="1"/>
    <col min="13594" max="13594" width="2.125" style="74" customWidth="1"/>
    <col min="13595" max="13823" width="4" style="74"/>
    <col min="13824" max="13824" width="1.75" style="74" customWidth="1"/>
    <col min="13825" max="13825" width="2.125" style="74" customWidth="1"/>
    <col min="13826" max="13826" width="2.375" style="74" customWidth="1"/>
    <col min="13827" max="13845" width="4" style="74" customWidth="1"/>
    <col min="13846" max="13849" width="2.375" style="74" customWidth="1"/>
    <col min="13850" max="13850" width="2.125" style="74" customWidth="1"/>
    <col min="13851" max="14079" width="4" style="74"/>
    <col min="14080" max="14080" width="1.75" style="74" customWidth="1"/>
    <col min="14081" max="14081" width="2.125" style="74" customWidth="1"/>
    <col min="14082" max="14082" width="2.375" style="74" customWidth="1"/>
    <col min="14083" max="14101" width="4" style="74" customWidth="1"/>
    <col min="14102" max="14105" width="2.375" style="74" customWidth="1"/>
    <col min="14106" max="14106" width="2.125" style="74" customWidth="1"/>
    <col min="14107" max="14335" width="4" style="74"/>
    <col min="14336" max="14336" width="1.75" style="74" customWidth="1"/>
    <col min="14337" max="14337" width="2.125" style="74" customWidth="1"/>
    <col min="14338" max="14338" width="2.375" style="74" customWidth="1"/>
    <col min="14339" max="14357" width="4" style="74" customWidth="1"/>
    <col min="14358" max="14361" width="2.375" style="74" customWidth="1"/>
    <col min="14362" max="14362" width="2.125" style="74" customWidth="1"/>
    <col min="14363" max="14591" width="4" style="74"/>
    <col min="14592" max="14592" width="1.75" style="74" customWidth="1"/>
    <col min="14593" max="14593" width="2.125" style="74" customWidth="1"/>
    <col min="14594" max="14594" width="2.375" style="74" customWidth="1"/>
    <col min="14595" max="14613" width="4" style="74" customWidth="1"/>
    <col min="14614" max="14617" width="2.375" style="74" customWidth="1"/>
    <col min="14618" max="14618" width="2.125" style="74" customWidth="1"/>
    <col min="14619" max="14847" width="4" style="74"/>
    <col min="14848" max="14848" width="1.75" style="74" customWidth="1"/>
    <col min="14849" max="14849" width="2.125" style="74" customWidth="1"/>
    <col min="14850" max="14850" width="2.375" style="74" customWidth="1"/>
    <col min="14851" max="14869" width="4" style="74" customWidth="1"/>
    <col min="14870" max="14873" width="2.375" style="74" customWidth="1"/>
    <col min="14874" max="14874" width="2.125" style="74" customWidth="1"/>
    <col min="14875" max="15103" width="4" style="74"/>
    <col min="15104" max="15104" width="1.75" style="74" customWidth="1"/>
    <col min="15105" max="15105" width="2.125" style="74" customWidth="1"/>
    <col min="15106" max="15106" width="2.375" style="74" customWidth="1"/>
    <col min="15107" max="15125" width="4" style="74" customWidth="1"/>
    <col min="15126" max="15129" width="2.375" style="74" customWidth="1"/>
    <col min="15130" max="15130" width="2.125" style="74" customWidth="1"/>
    <col min="15131" max="15359" width="4" style="74"/>
    <col min="15360" max="15360" width="1.75" style="74" customWidth="1"/>
    <col min="15361" max="15361" width="2.125" style="74" customWidth="1"/>
    <col min="15362" max="15362" width="2.375" style="74" customWidth="1"/>
    <col min="15363" max="15381" width="4" style="74" customWidth="1"/>
    <col min="15382" max="15385" width="2.375" style="74" customWidth="1"/>
    <col min="15386" max="15386" width="2.125" style="74" customWidth="1"/>
    <col min="15387" max="15615" width="4" style="74"/>
    <col min="15616" max="15616" width="1.75" style="74" customWidth="1"/>
    <col min="15617" max="15617" width="2.125" style="74" customWidth="1"/>
    <col min="15618" max="15618" width="2.375" style="74" customWidth="1"/>
    <col min="15619" max="15637" width="4" style="74" customWidth="1"/>
    <col min="15638" max="15641" width="2.375" style="74" customWidth="1"/>
    <col min="15642" max="15642" width="2.125" style="74" customWidth="1"/>
    <col min="15643" max="15871" width="4" style="74"/>
    <col min="15872" max="15872" width="1.75" style="74" customWidth="1"/>
    <col min="15873" max="15873" width="2.125" style="74" customWidth="1"/>
    <col min="15874" max="15874" width="2.375" style="74" customWidth="1"/>
    <col min="15875" max="15893" width="4" style="74" customWidth="1"/>
    <col min="15894" max="15897" width="2.375" style="74" customWidth="1"/>
    <col min="15898" max="15898" width="2.125" style="74" customWidth="1"/>
    <col min="15899" max="16127" width="4" style="74"/>
    <col min="16128" max="16128" width="1.75" style="74" customWidth="1"/>
    <col min="16129" max="16129" width="2.125" style="74" customWidth="1"/>
    <col min="16130" max="16130" width="2.375" style="74" customWidth="1"/>
    <col min="16131" max="16149" width="4" style="74" customWidth="1"/>
    <col min="16150" max="16153" width="2.375" style="74" customWidth="1"/>
    <col min="16154" max="16154" width="2.125" style="74" customWidth="1"/>
    <col min="16155" max="16384" width="4" style="74"/>
  </cols>
  <sheetData>
    <row r="2" spans="2:25">
      <c r="B2" s="74" t="s">
        <v>276</v>
      </c>
      <c r="R2" s="624" t="s">
        <v>169</v>
      </c>
      <c r="S2" s="624"/>
      <c r="T2" s="624"/>
      <c r="U2" s="624"/>
      <c r="V2" s="624"/>
      <c r="W2" s="624"/>
      <c r="X2" s="624"/>
      <c r="Y2" s="624"/>
    </row>
    <row r="3" spans="2:25">
      <c r="T3" s="75"/>
    </row>
    <row r="4" spans="2:25" ht="36.75" customHeight="1">
      <c r="B4" s="660" t="s">
        <v>277</v>
      </c>
      <c r="C4" s="625"/>
      <c r="D4" s="625"/>
      <c r="E4" s="625"/>
      <c r="F4" s="625"/>
      <c r="G4" s="625"/>
      <c r="H4" s="625"/>
      <c r="I4" s="625"/>
      <c r="J4" s="625"/>
      <c r="K4" s="625"/>
      <c r="L4" s="625"/>
      <c r="M4" s="625"/>
      <c r="N4" s="625"/>
      <c r="O4" s="625"/>
      <c r="P4" s="625"/>
      <c r="Q4" s="625"/>
      <c r="R4" s="625"/>
      <c r="S4" s="625"/>
      <c r="T4" s="625"/>
      <c r="U4" s="625"/>
      <c r="V4" s="625"/>
      <c r="W4" s="625"/>
      <c r="X4" s="625"/>
      <c r="Y4" s="625"/>
    </row>
    <row r="6" spans="2:25" ht="23.25" customHeight="1">
      <c r="B6" s="661" t="s">
        <v>278</v>
      </c>
      <c r="C6" s="662"/>
      <c r="D6" s="662"/>
      <c r="E6" s="662"/>
      <c r="F6" s="663"/>
      <c r="G6" s="615"/>
      <c r="H6" s="615"/>
      <c r="I6" s="615"/>
      <c r="J6" s="615"/>
      <c r="K6" s="615"/>
      <c r="L6" s="615"/>
      <c r="M6" s="615"/>
      <c r="N6" s="615"/>
      <c r="O6" s="615"/>
      <c r="P6" s="615"/>
      <c r="Q6" s="615"/>
      <c r="R6" s="615"/>
      <c r="S6" s="615"/>
      <c r="T6" s="615"/>
      <c r="U6" s="615"/>
      <c r="V6" s="615"/>
      <c r="W6" s="615"/>
      <c r="X6" s="615"/>
      <c r="Y6" s="616"/>
    </row>
    <row r="7" spans="2:25" ht="23.25" customHeight="1">
      <c r="B7" s="661" t="s">
        <v>279</v>
      </c>
      <c r="C7" s="662"/>
      <c r="D7" s="662"/>
      <c r="E7" s="662"/>
      <c r="F7" s="663"/>
      <c r="G7" s="615" t="s">
        <v>117</v>
      </c>
      <c r="H7" s="615"/>
      <c r="I7" s="615"/>
      <c r="J7" s="615"/>
      <c r="K7" s="615"/>
      <c r="L7" s="615"/>
      <c r="M7" s="615"/>
      <c r="N7" s="615"/>
      <c r="O7" s="615"/>
      <c r="P7" s="615"/>
      <c r="Q7" s="615"/>
      <c r="R7" s="615"/>
      <c r="S7" s="615"/>
      <c r="T7" s="615"/>
      <c r="U7" s="615"/>
      <c r="V7" s="615"/>
      <c r="W7" s="615"/>
      <c r="X7" s="615"/>
      <c r="Y7" s="616"/>
    </row>
    <row r="8" spans="2:25" ht="23.25" customHeight="1">
      <c r="B8" s="604" t="s">
        <v>280</v>
      </c>
      <c r="C8" s="605"/>
      <c r="D8" s="605"/>
      <c r="E8" s="605"/>
      <c r="F8" s="606"/>
      <c r="G8" s="617" t="s">
        <v>281</v>
      </c>
      <c r="H8" s="618"/>
      <c r="I8" s="618"/>
      <c r="J8" s="618"/>
      <c r="K8" s="618"/>
      <c r="L8" s="618"/>
      <c r="M8" s="618"/>
      <c r="N8" s="618"/>
      <c r="O8" s="138"/>
      <c r="P8" s="138"/>
      <c r="Q8" s="138"/>
      <c r="R8" s="138" t="s">
        <v>282</v>
      </c>
      <c r="S8" s="138"/>
      <c r="T8" s="138"/>
      <c r="U8" s="138"/>
      <c r="V8" s="138"/>
      <c r="W8" s="138"/>
      <c r="X8" s="138"/>
      <c r="Y8" s="139"/>
    </row>
    <row r="9" spans="2:25" ht="23.25" customHeight="1">
      <c r="B9" s="601"/>
      <c r="C9" s="602"/>
      <c r="D9" s="602"/>
      <c r="E9" s="602"/>
      <c r="F9" s="603"/>
      <c r="G9" s="617" t="s">
        <v>283</v>
      </c>
      <c r="H9" s="618"/>
      <c r="I9" s="618"/>
      <c r="J9" s="618"/>
      <c r="K9" s="618"/>
      <c r="L9" s="618"/>
      <c r="M9" s="618"/>
      <c r="N9" s="618"/>
      <c r="O9" s="138"/>
      <c r="P9" s="138"/>
      <c r="Q9" s="138"/>
      <c r="R9" s="138" t="s">
        <v>282</v>
      </c>
      <c r="S9" s="138"/>
      <c r="T9" s="138"/>
      <c r="U9" s="138"/>
      <c r="V9" s="138"/>
      <c r="W9" s="138"/>
      <c r="X9" s="138"/>
      <c r="Y9" s="139"/>
    </row>
    <row r="10" spans="2:25" ht="23.25" customHeight="1">
      <c r="B10" s="601"/>
      <c r="C10" s="602"/>
      <c r="D10" s="602"/>
      <c r="E10" s="602"/>
      <c r="F10" s="603"/>
      <c r="G10" s="617" t="s">
        <v>284</v>
      </c>
      <c r="H10" s="618"/>
      <c r="I10" s="618"/>
      <c r="J10" s="618"/>
      <c r="K10" s="618"/>
      <c r="L10" s="618"/>
      <c r="M10" s="618"/>
      <c r="N10" s="618"/>
      <c r="O10" s="138"/>
      <c r="P10" s="138"/>
      <c r="Q10" s="138"/>
      <c r="R10" s="138" t="s">
        <v>282</v>
      </c>
      <c r="S10" s="138"/>
      <c r="T10" s="138"/>
      <c r="U10" s="138"/>
      <c r="V10" s="138"/>
      <c r="W10" s="138"/>
      <c r="X10" s="138"/>
      <c r="Y10" s="139"/>
    </row>
    <row r="11" spans="2:25" ht="23.25" customHeight="1">
      <c r="B11" s="607"/>
      <c r="C11" s="608"/>
      <c r="D11" s="608"/>
      <c r="E11" s="608"/>
      <c r="F11" s="609"/>
      <c r="G11" s="620" t="s">
        <v>285</v>
      </c>
      <c r="H11" s="615"/>
      <c r="I11" s="615"/>
      <c r="J11" s="615"/>
      <c r="K11" s="615"/>
      <c r="L11" s="615"/>
      <c r="M11" s="615"/>
      <c r="N11" s="615"/>
      <c r="O11" s="615"/>
      <c r="P11" s="138"/>
      <c r="Q11" s="138"/>
      <c r="R11" s="138" t="s">
        <v>282</v>
      </c>
      <c r="S11" s="138"/>
      <c r="T11" s="138"/>
      <c r="U11" s="138"/>
      <c r="V11" s="138"/>
      <c r="W11" s="138"/>
      <c r="X11" s="138"/>
      <c r="Y11" s="139"/>
    </row>
    <row r="13" spans="2:25" ht="18.75" customHeight="1">
      <c r="B13" s="140" t="s">
        <v>286</v>
      </c>
      <c r="V13" s="141"/>
      <c r="W13" s="141"/>
      <c r="X13" s="141"/>
      <c r="Y13" s="141"/>
    </row>
    <row r="14" spans="2:25" ht="18.75" customHeight="1">
      <c r="B14" s="78"/>
      <c r="C14" s="84" t="s">
        <v>287</v>
      </c>
      <c r="D14" s="84"/>
      <c r="E14" s="84"/>
      <c r="F14" s="84"/>
      <c r="G14" s="84"/>
      <c r="H14" s="84"/>
      <c r="I14" s="84"/>
      <c r="J14" s="84"/>
      <c r="K14" s="84"/>
      <c r="L14" s="84"/>
      <c r="M14" s="84"/>
      <c r="N14" s="84"/>
      <c r="O14" s="84"/>
      <c r="P14" s="84"/>
      <c r="Q14" s="84"/>
      <c r="R14" s="84"/>
      <c r="S14" s="84"/>
      <c r="T14" s="84"/>
      <c r="U14" s="79"/>
      <c r="V14" s="604" t="s">
        <v>179</v>
      </c>
      <c r="W14" s="605"/>
      <c r="X14" s="605"/>
      <c r="Y14" s="606"/>
    </row>
    <row r="15" spans="2:25" ht="18.75" customHeight="1">
      <c r="B15" s="73"/>
      <c r="C15" s="74" t="s">
        <v>288</v>
      </c>
      <c r="U15" s="80"/>
      <c r="V15" s="601"/>
      <c r="W15" s="602"/>
      <c r="X15" s="602"/>
      <c r="Y15" s="603"/>
    </row>
    <row r="16" spans="2:25" ht="18.75" customHeight="1">
      <c r="B16" s="73"/>
      <c r="D16" s="621" t="s">
        <v>289</v>
      </c>
      <c r="E16" s="622"/>
      <c r="F16" s="622"/>
      <c r="G16" s="622"/>
      <c r="H16" s="622"/>
      <c r="I16" s="623"/>
      <c r="J16" s="621"/>
      <c r="K16" s="622"/>
      <c r="L16" s="622"/>
      <c r="M16" s="622"/>
      <c r="N16" s="622"/>
      <c r="O16" s="622"/>
      <c r="P16" s="622"/>
      <c r="Q16" s="622"/>
      <c r="R16" s="622"/>
      <c r="S16" s="622"/>
      <c r="T16" s="623"/>
      <c r="U16" s="80"/>
      <c r="V16" s="601"/>
      <c r="W16" s="602"/>
      <c r="X16" s="602"/>
      <c r="Y16" s="603"/>
    </row>
    <row r="17" spans="2:25" ht="7.5" customHeight="1">
      <c r="B17" s="81"/>
      <c r="C17" s="82"/>
      <c r="D17" s="82"/>
      <c r="E17" s="82"/>
      <c r="F17" s="82"/>
      <c r="G17" s="82"/>
      <c r="H17" s="82"/>
      <c r="I17" s="82"/>
      <c r="J17" s="82"/>
      <c r="K17" s="82"/>
      <c r="L17" s="82"/>
      <c r="M17" s="82"/>
      <c r="N17" s="82"/>
      <c r="O17" s="82"/>
      <c r="P17" s="82"/>
      <c r="Q17" s="82"/>
      <c r="R17" s="82"/>
      <c r="S17" s="82"/>
      <c r="T17" s="82"/>
      <c r="U17" s="83"/>
      <c r="V17" s="607"/>
      <c r="W17" s="608"/>
      <c r="X17" s="608"/>
      <c r="Y17" s="609"/>
    </row>
    <row r="18" spans="2:25" ht="18.75" customHeight="1">
      <c r="B18" s="78"/>
      <c r="C18" s="84" t="s">
        <v>290</v>
      </c>
      <c r="D18" s="84"/>
      <c r="E18" s="84"/>
      <c r="F18" s="84"/>
      <c r="G18" s="84"/>
      <c r="H18" s="84"/>
      <c r="I18" s="84"/>
      <c r="J18" s="84"/>
      <c r="K18" s="84"/>
      <c r="L18" s="84"/>
      <c r="M18" s="84"/>
      <c r="N18" s="84"/>
      <c r="O18" s="84"/>
      <c r="P18" s="84"/>
      <c r="Q18" s="84"/>
      <c r="R18" s="84"/>
      <c r="S18" s="84"/>
      <c r="T18" s="84"/>
      <c r="U18" s="84"/>
      <c r="V18" s="604" t="s">
        <v>179</v>
      </c>
      <c r="W18" s="605"/>
      <c r="X18" s="605"/>
      <c r="Y18" s="606"/>
    </row>
    <row r="19" spans="2:25" ht="18.75" customHeight="1">
      <c r="B19" s="73"/>
      <c r="D19" s="621" t="s">
        <v>291</v>
      </c>
      <c r="E19" s="622"/>
      <c r="F19" s="622"/>
      <c r="G19" s="622"/>
      <c r="H19" s="622"/>
      <c r="I19" s="623"/>
      <c r="J19" s="621"/>
      <c r="K19" s="622"/>
      <c r="L19" s="622"/>
      <c r="M19" s="622"/>
      <c r="N19" s="622"/>
      <c r="O19" s="622"/>
      <c r="P19" s="622"/>
      <c r="Q19" s="622"/>
      <c r="R19" s="622"/>
      <c r="S19" s="622"/>
      <c r="T19" s="623"/>
      <c r="V19" s="601"/>
      <c r="W19" s="602"/>
      <c r="X19" s="602"/>
      <c r="Y19" s="603"/>
    </row>
    <row r="20" spans="2:25" ht="7.5" customHeight="1">
      <c r="B20" s="81"/>
      <c r="C20" s="82"/>
      <c r="D20" s="82"/>
      <c r="E20" s="82"/>
      <c r="F20" s="82"/>
      <c r="G20" s="82"/>
      <c r="H20" s="82"/>
      <c r="I20" s="82"/>
      <c r="J20" s="82"/>
      <c r="K20" s="82"/>
      <c r="L20" s="82"/>
      <c r="M20" s="82"/>
      <c r="N20" s="82"/>
      <c r="O20" s="82"/>
      <c r="P20" s="82"/>
      <c r="Q20" s="82"/>
      <c r="R20" s="82"/>
      <c r="S20" s="82"/>
      <c r="T20" s="82"/>
      <c r="U20" s="82"/>
      <c r="V20" s="607"/>
      <c r="W20" s="608"/>
      <c r="X20" s="608"/>
      <c r="Y20" s="609"/>
    </row>
    <row r="21" spans="2:25" ht="18.75" customHeight="1">
      <c r="B21" s="78"/>
      <c r="C21" s="84" t="s">
        <v>292</v>
      </c>
      <c r="D21" s="84"/>
      <c r="E21" s="84"/>
      <c r="F21" s="84"/>
      <c r="G21" s="84"/>
      <c r="H21" s="84"/>
      <c r="I21" s="84"/>
      <c r="J21" s="84"/>
      <c r="K21" s="84"/>
      <c r="L21" s="84"/>
      <c r="M21" s="84"/>
      <c r="N21" s="84"/>
      <c r="O21" s="84"/>
      <c r="P21" s="84"/>
      <c r="Q21" s="84"/>
      <c r="R21" s="84"/>
      <c r="S21" s="84"/>
      <c r="T21" s="84"/>
      <c r="U21" s="79"/>
      <c r="V21" s="604" t="s">
        <v>179</v>
      </c>
      <c r="W21" s="605"/>
      <c r="X21" s="605"/>
      <c r="Y21" s="606"/>
    </row>
    <row r="22" spans="2:25" ht="18.75" customHeight="1">
      <c r="B22" s="73"/>
      <c r="C22" s="74" t="s">
        <v>293</v>
      </c>
      <c r="U22" s="80"/>
      <c r="V22" s="601"/>
      <c r="W22" s="602"/>
      <c r="X22" s="602"/>
      <c r="Y22" s="603"/>
    </row>
    <row r="23" spans="2:25" ht="18.75" customHeight="1">
      <c r="B23" s="81"/>
      <c r="C23" s="82" t="s">
        <v>294</v>
      </c>
      <c r="D23" s="82"/>
      <c r="E23" s="82"/>
      <c r="F23" s="82"/>
      <c r="G23" s="82"/>
      <c r="H23" s="82"/>
      <c r="I23" s="82"/>
      <c r="J23" s="82"/>
      <c r="K23" s="82"/>
      <c r="L23" s="82"/>
      <c r="M23" s="82"/>
      <c r="N23" s="82"/>
      <c r="O23" s="82"/>
      <c r="P23" s="82"/>
      <c r="Q23" s="82"/>
      <c r="R23" s="82"/>
      <c r="S23" s="82"/>
      <c r="T23" s="82"/>
      <c r="U23" s="83"/>
      <c r="V23" s="607"/>
      <c r="W23" s="608"/>
      <c r="X23" s="608"/>
      <c r="Y23" s="609"/>
    </row>
    <row r="24" spans="2:25" ht="7.5" customHeight="1">
      <c r="V24" s="141"/>
      <c r="W24" s="141"/>
      <c r="X24" s="141"/>
      <c r="Y24" s="141"/>
    </row>
    <row r="25" spans="2:25" ht="18.75" customHeight="1">
      <c r="B25" s="140" t="s">
        <v>295</v>
      </c>
      <c r="V25" s="141"/>
      <c r="W25" s="141"/>
      <c r="X25" s="141"/>
      <c r="Y25" s="141"/>
    </row>
    <row r="26" spans="2:25" ht="18.75" customHeight="1">
      <c r="B26" s="78"/>
      <c r="C26" s="84" t="s">
        <v>296</v>
      </c>
      <c r="D26" s="84"/>
      <c r="E26" s="84"/>
      <c r="F26" s="84"/>
      <c r="G26" s="84"/>
      <c r="H26" s="84"/>
      <c r="I26" s="84"/>
      <c r="J26" s="84"/>
      <c r="K26" s="84"/>
      <c r="L26" s="84"/>
      <c r="M26" s="84"/>
      <c r="N26" s="84"/>
      <c r="O26" s="84"/>
      <c r="P26" s="84"/>
      <c r="Q26" s="84"/>
      <c r="R26" s="84"/>
      <c r="S26" s="84"/>
      <c r="T26" s="84"/>
      <c r="U26" s="79"/>
      <c r="V26" s="604" t="s">
        <v>179</v>
      </c>
      <c r="W26" s="605"/>
      <c r="X26" s="605"/>
      <c r="Y26" s="606"/>
    </row>
    <row r="27" spans="2:25" ht="18.75" customHeight="1">
      <c r="B27" s="73"/>
      <c r="C27" s="74" t="s">
        <v>288</v>
      </c>
      <c r="U27" s="80"/>
      <c r="V27" s="601"/>
      <c r="W27" s="602"/>
      <c r="X27" s="602"/>
      <c r="Y27" s="603"/>
    </row>
    <row r="28" spans="2:25" ht="18.75" customHeight="1">
      <c r="B28" s="73"/>
      <c r="D28" s="621" t="s">
        <v>289</v>
      </c>
      <c r="E28" s="622"/>
      <c r="F28" s="622"/>
      <c r="G28" s="622"/>
      <c r="H28" s="622"/>
      <c r="I28" s="623"/>
      <c r="J28" s="621"/>
      <c r="K28" s="622"/>
      <c r="L28" s="622"/>
      <c r="M28" s="622"/>
      <c r="N28" s="622"/>
      <c r="O28" s="622"/>
      <c r="P28" s="622"/>
      <c r="Q28" s="622"/>
      <c r="R28" s="622"/>
      <c r="S28" s="622"/>
      <c r="T28" s="623"/>
      <c r="U28" s="80"/>
      <c r="V28" s="601"/>
      <c r="W28" s="602"/>
      <c r="X28" s="602"/>
      <c r="Y28" s="603"/>
    </row>
    <row r="29" spans="2:25" ht="7.5" customHeight="1">
      <c r="B29" s="81"/>
      <c r="C29" s="82"/>
      <c r="D29" s="82"/>
      <c r="E29" s="82"/>
      <c r="F29" s="82"/>
      <c r="G29" s="82"/>
      <c r="H29" s="82"/>
      <c r="I29" s="82"/>
      <c r="J29" s="82"/>
      <c r="K29" s="82"/>
      <c r="L29" s="82"/>
      <c r="M29" s="82"/>
      <c r="N29" s="82"/>
      <c r="O29" s="82"/>
      <c r="P29" s="82"/>
      <c r="Q29" s="82"/>
      <c r="R29" s="82"/>
      <c r="S29" s="82"/>
      <c r="T29" s="82"/>
      <c r="U29" s="83"/>
      <c r="V29" s="607"/>
      <c r="W29" s="608"/>
      <c r="X29" s="608"/>
      <c r="Y29" s="609"/>
    </row>
    <row r="30" spans="2:25" ht="18.75" customHeight="1">
      <c r="B30" s="78"/>
      <c r="C30" s="84" t="s">
        <v>290</v>
      </c>
      <c r="D30" s="84"/>
      <c r="E30" s="84"/>
      <c r="F30" s="84"/>
      <c r="G30" s="84"/>
      <c r="H30" s="84"/>
      <c r="I30" s="84"/>
      <c r="J30" s="84"/>
      <c r="K30" s="84"/>
      <c r="L30" s="84"/>
      <c r="M30" s="84"/>
      <c r="N30" s="84"/>
      <c r="O30" s="84"/>
      <c r="P30" s="84"/>
      <c r="Q30" s="84"/>
      <c r="R30" s="84"/>
      <c r="S30" s="84"/>
      <c r="T30" s="84"/>
      <c r="U30" s="84"/>
      <c r="V30" s="604" t="s">
        <v>179</v>
      </c>
      <c r="W30" s="605"/>
      <c r="X30" s="605"/>
      <c r="Y30" s="606"/>
    </row>
    <row r="31" spans="2:25" ht="18.75" customHeight="1">
      <c r="B31" s="73"/>
      <c r="D31" s="621" t="s">
        <v>291</v>
      </c>
      <c r="E31" s="622"/>
      <c r="F31" s="622"/>
      <c r="G31" s="622"/>
      <c r="H31" s="622"/>
      <c r="I31" s="623"/>
      <c r="J31" s="621"/>
      <c r="K31" s="622"/>
      <c r="L31" s="622"/>
      <c r="M31" s="622"/>
      <c r="N31" s="622"/>
      <c r="O31" s="622"/>
      <c r="P31" s="622"/>
      <c r="Q31" s="622"/>
      <c r="R31" s="622"/>
      <c r="S31" s="622"/>
      <c r="T31" s="623"/>
      <c r="V31" s="601"/>
      <c r="W31" s="602"/>
      <c r="X31" s="602"/>
      <c r="Y31" s="603"/>
    </row>
    <row r="32" spans="2:25" ht="7.5" customHeight="1">
      <c r="B32" s="81"/>
      <c r="C32" s="82"/>
      <c r="D32" s="82"/>
      <c r="E32" s="82"/>
      <c r="F32" s="82"/>
      <c r="G32" s="82"/>
      <c r="H32" s="82"/>
      <c r="I32" s="82"/>
      <c r="J32" s="82"/>
      <c r="K32" s="82"/>
      <c r="L32" s="82"/>
      <c r="M32" s="82"/>
      <c r="N32" s="82"/>
      <c r="O32" s="82"/>
      <c r="P32" s="82"/>
      <c r="Q32" s="82"/>
      <c r="R32" s="82"/>
      <c r="S32" s="82"/>
      <c r="T32" s="82"/>
      <c r="U32" s="82"/>
      <c r="V32" s="607"/>
      <c r="W32" s="608"/>
      <c r="X32" s="608"/>
      <c r="Y32" s="609"/>
    </row>
    <row r="33" spans="2:25" ht="18.75" customHeight="1">
      <c r="B33" s="78"/>
      <c r="C33" s="84" t="s">
        <v>297</v>
      </c>
      <c r="D33" s="84"/>
      <c r="E33" s="84"/>
      <c r="F33" s="84"/>
      <c r="G33" s="84"/>
      <c r="H33" s="84"/>
      <c r="I33" s="84"/>
      <c r="J33" s="84"/>
      <c r="K33" s="84"/>
      <c r="L33" s="84"/>
      <c r="M33" s="84"/>
      <c r="N33" s="84"/>
      <c r="O33" s="84"/>
      <c r="P33" s="84"/>
      <c r="Q33" s="84"/>
      <c r="R33" s="84"/>
      <c r="S33" s="84"/>
      <c r="T33" s="84"/>
      <c r="U33" s="79"/>
      <c r="V33" s="604" t="s">
        <v>179</v>
      </c>
      <c r="W33" s="605"/>
      <c r="X33" s="605"/>
      <c r="Y33" s="606"/>
    </row>
    <row r="34" spans="2:25" ht="18.75" customHeight="1">
      <c r="B34" s="73"/>
      <c r="C34" s="74" t="s">
        <v>293</v>
      </c>
      <c r="U34" s="80"/>
      <c r="V34" s="601"/>
      <c r="W34" s="602"/>
      <c r="X34" s="602"/>
      <c r="Y34" s="603"/>
    </row>
    <row r="35" spans="2:25" ht="18.75" customHeight="1">
      <c r="B35" s="81"/>
      <c r="C35" s="82" t="s">
        <v>298</v>
      </c>
      <c r="D35" s="82"/>
      <c r="E35" s="82"/>
      <c r="F35" s="82"/>
      <c r="G35" s="82"/>
      <c r="H35" s="82"/>
      <c r="I35" s="82"/>
      <c r="J35" s="82"/>
      <c r="K35" s="82"/>
      <c r="L35" s="82"/>
      <c r="M35" s="82"/>
      <c r="N35" s="82"/>
      <c r="O35" s="82"/>
      <c r="P35" s="82"/>
      <c r="Q35" s="82"/>
      <c r="R35" s="82"/>
      <c r="S35" s="82"/>
      <c r="T35" s="82"/>
      <c r="U35" s="83"/>
      <c r="V35" s="607"/>
      <c r="W35" s="608"/>
      <c r="X35" s="608"/>
      <c r="Y35" s="609"/>
    </row>
    <row r="36" spans="2:25" ht="7.5" customHeight="1">
      <c r="V36" s="142"/>
      <c r="W36" s="142"/>
      <c r="X36" s="142"/>
      <c r="Y36" s="142"/>
    </row>
    <row r="37" spans="2:25" ht="18.75" customHeight="1">
      <c r="B37" s="140" t="s">
        <v>299</v>
      </c>
      <c r="V37" s="141"/>
      <c r="W37" s="141"/>
      <c r="X37" s="141"/>
      <c r="Y37" s="141"/>
    </row>
    <row r="38" spans="2:25" ht="18.75" customHeight="1">
      <c r="B38" s="78"/>
      <c r="C38" s="84" t="s">
        <v>300</v>
      </c>
      <c r="D38" s="84"/>
      <c r="E38" s="84"/>
      <c r="F38" s="84"/>
      <c r="G38" s="84"/>
      <c r="H38" s="84"/>
      <c r="I38" s="84"/>
      <c r="J38" s="84"/>
      <c r="K38" s="84"/>
      <c r="L38" s="84"/>
      <c r="M38" s="84"/>
      <c r="N38" s="84"/>
      <c r="O38" s="84"/>
      <c r="P38" s="84"/>
      <c r="Q38" s="84"/>
      <c r="R38" s="84"/>
      <c r="S38" s="84"/>
      <c r="T38" s="84"/>
      <c r="U38" s="79"/>
      <c r="V38" s="604" t="s">
        <v>179</v>
      </c>
      <c r="W38" s="605"/>
      <c r="X38" s="605"/>
      <c r="Y38" s="606"/>
    </row>
    <row r="39" spans="2:25" ht="18.75" customHeight="1">
      <c r="B39" s="73"/>
      <c r="C39" s="74" t="s">
        <v>288</v>
      </c>
      <c r="U39" s="80"/>
      <c r="V39" s="601"/>
      <c r="W39" s="602"/>
      <c r="X39" s="602"/>
      <c r="Y39" s="603"/>
    </row>
    <row r="40" spans="2:25" ht="18.75" customHeight="1">
      <c r="B40" s="73"/>
      <c r="D40" s="621" t="s">
        <v>289</v>
      </c>
      <c r="E40" s="622"/>
      <c r="F40" s="622"/>
      <c r="G40" s="622"/>
      <c r="H40" s="622"/>
      <c r="I40" s="623"/>
      <c r="J40" s="621"/>
      <c r="K40" s="622"/>
      <c r="L40" s="622"/>
      <c r="M40" s="622"/>
      <c r="N40" s="622"/>
      <c r="O40" s="622"/>
      <c r="P40" s="622"/>
      <c r="Q40" s="622"/>
      <c r="R40" s="622"/>
      <c r="S40" s="622"/>
      <c r="T40" s="623"/>
      <c r="U40" s="80"/>
      <c r="V40" s="601"/>
      <c r="W40" s="602"/>
      <c r="X40" s="602"/>
      <c r="Y40" s="603"/>
    </row>
    <row r="41" spans="2:25" ht="7.5" customHeight="1">
      <c r="B41" s="81"/>
      <c r="C41" s="82"/>
      <c r="D41" s="82"/>
      <c r="E41" s="82"/>
      <c r="F41" s="82"/>
      <c r="G41" s="82"/>
      <c r="H41" s="82"/>
      <c r="I41" s="82"/>
      <c r="J41" s="82"/>
      <c r="K41" s="82"/>
      <c r="L41" s="82"/>
      <c r="M41" s="82"/>
      <c r="N41" s="82"/>
      <c r="O41" s="82"/>
      <c r="P41" s="82"/>
      <c r="Q41" s="82"/>
      <c r="R41" s="82"/>
      <c r="S41" s="82"/>
      <c r="T41" s="82"/>
      <c r="U41" s="83"/>
      <c r="V41" s="607"/>
      <c r="W41" s="608"/>
      <c r="X41" s="608"/>
      <c r="Y41" s="609"/>
    </row>
    <row r="42" spans="2:25" ht="18.75" customHeight="1">
      <c r="B42" s="78"/>
      <c r="C42" s="84" t="s">
        <v>290</v>
      </c>
      <c r="D42" s="84"/>
      <c r="E42" s="84"/>
      <c r="F42" s="84"/>
      <c r="G42" s="84"/>
      <c r="H42" s="84"/>
      <c r="I42" s="84"/>
      <c r="J42" s="84"/>
      <c r="K42" s="84"/>
      <c r="L42" s="84"/>
      <c r="M42" s="84"/>
      <c r="N42" s="84"/>
      <c r="O42" s="84"/>
      <c r="P42" s="84"/>
      <c r="Q42" s="84"/>
      <c r="R42" s="84"/>
      <c r="S42" s="84"/>
      <c r="T42" s="84"/>
      <c r="U42" s="84"/>
      <c r="V42" s="604" t="s">
        <v>179</v>
      </c>
      <c r="W42" s="605"/>
      <c r="X42" s="605"/>
      <c r="Y42" s="606"/>
    </row>
    <row r="43" spans="2:25" ht="18.75" customHeight="1">
      <c r="B43" s="73"/>
      <c r="D43" s="621" t="s">
        <v>291</v>
      </c>
      <c r="E43" s="622"/>
      <c r="F43" s="622"/>
      <c r="G43" s="622"/>
      <c r="H43" s="622"/>
      <c r="I43" s="623"/>
      <c r="J43" s="621"/>
      <c r="K43" s="622"/>
      <c r="L43" s="622"/>
      <c r="M43" s="622"/>
      <c r="N43" s="622"/>
      <c r="O43" s="622"/>
      <c r="P43" s="622"/>
      <c r="Q43" s="622"/>
      <c r="R43" s="622"/>
      <c r="S43" s="622"/>
      <c r="T43" s="623"/>
      <c r="V43" s="601"/>
      <c r="W43" s="602"/>
      <c r="X43" s="602"/>
      <c r="Y43" s="603"/>
    </row>
    <row r="44" spans="2:25" ht="7.5" customHeight="1">
      <c r="B44" s="81"/>
      <c r="C44" s="82"/>
      <c r="D44" s="82"/>
      <c r="E44" s="82"/>
      <c r="F44" s="82"/>
      <c r="G44" s="82"/>
      <c r="H44" s="82"/>
      <c r="I44" s="82"/>
      <c r="J44" s="82"/>
      <c r="K44" s="82"/>
      <c r="L44" s="82"/>
      <c r="M44" s="82"/>
      <c r="N44" s="82"/>
      <c r="O44" s="82"/>
      <c r="P44" s="82"/>
      <c r="Q44" s="82"/>
      <c r="R44" s="82"/>
      <c r="S44" s="82"/>
      <c r="T44" s="82"/>
      <c r="U44" s="82"/>
      <c r="V44" s="607"/>
      <c r="W44" s="608"/>
      <c r="X44" s="608"/>
      <c r="Y44" s="609"/>
    </row>
    <row r="45" spans="2:25" ht="18.75" customHeight="1">
      <c r="B45" s="78"/>
      <c r="C45" s="84" t="s">
        <v>301</v>
      </c>
      <c r="D45" s="84"/>
      <c r="E45" s="84"/>
      <c r="F45" s="84"/>
      <c r="G45" s="84"/>
      <c r="H45" s="84"/>
      <c r="I45" s="84"/>
      <c r="J45" s="84"/>
      <c r="K45" s="84"/>
      <c r="L45" s="84"/>
      <c r="M45" s="84"/>
      <c r="N45" s="84"/>
      <c r="O45" s="84"/>
      <c r="P45" s="84"/>
      <c r="Q45" s="84"/>
      <c r="R45" s="84"/>
      <c r="S45" s="84"/>
      <c r="T45" s="84"/>
      <c r="U45" s="79"/>
      <c r="V45" s="604" t="s">
        <v>179</v>
      </c>
      <c r="W45" s="605"/>
      <c r="X45" s="605"/>
      <c r="Y45" s="606"/>
    </row>
    <row r="46" spans="2:25" ht="18.75" customHeight="1">
      <c r="B46" s="73"/>
      <c r="C46" s="74" t="s">
        <v>302</v>
      </c>
      <c r="U46" s="80"/>
      <c r="V46" s="601"/>
      <c r="W46" s="602"/>
      <c r="X46" s="602"/>
      <c r="Y46" s="603"/>
    </row>
    <row r="47" spans="2:25" ht="18.75" customHeight="1">
      <c r="B47" s="78"/>
      <c r="C47" s="84" t="s">
        <v>303</v>
      </c>
      <c r="D47" s="84"/>
      <c r="E47" s="84"/>
      <c r="F47" s="84"/>
      <c r="G47" s="84"/>
      <c r="H47" s="84"/>
      <c r="I47" s="84"/>
      <c r="J47" s="84"/>
      <c r="K47" s="84"/>
      <c r="L47" s="84"/>
      <c r="M47" s="84"/>
      <c r="N47" s="84"/>
      <c r="O47" s="84"/>
      <c r="P47" s="84"/>
      <c r="Q47" s="84"/>
      <c r="R47" s="84"/>
      <c r="S47" s="84"/>
      <c r="T47" s="84"/>
      <c r="U47" s="84"/>
      <c r="V47" s="604" t="s">
        <v>179</v>
      </c>
      <c r="W47" s="605"/>
      <c r="X47" s="605"/>
      <c r="Y47" s="606"/>
    </row>
    <row r="48" spans="2:25" ht="18.75" customHeight="1">
      <c r="B48" s="73"/>
      <c r="C48" s="74" t="s">
        <v>304</v>
      </c>
      <c r="V48" s="601"/>
      <c r="W48" s="602"/>
      <c r="X48" s="602"/>
      <c r="Y48" s="603"/>
    </row>
    <row r="49" spans="2:25" ht="18.75" customHeight="1">
      <c r="B49" s="73"/>
      <c r="C49" s="74" t="s">
        <v>305</v>
      </c>
      <c r="V49" s="601"/>
      <c r="W49" s="602"/>
      <c r="X49" s="602"/>
      <c r="Y49" s="603"/>
    </row>
    <row r="50" spans="2:25" ht="18.75" customHeight="1">
      <c r="B50" s="73"/>
      <c r="D50" s="621" t="s">
        <v>306</v>
      </c>
      <c r="E50" s="622"/>
      <c r="F50" s="622"/>
      <c r="G50" s="622"/>
      <c r="H50" s="622"/>
      <c r="I50" s="623"/>
      <c r="J50" s="621"/>
      <c r="K50" s="622"/>
      <c r="L50" s="622"/>
      <c r="M50" s="622"/>
      <c r="N50" s="622"/>
      <c r="O50" s="622"/>
      <c r="P50" s="622"/>
      <c r="Q50" s="622"/>
      <c r="R50" s="622"/>
      <c r="S50" s="622"/>
      <c r="T50" s="623"/>
      <c r="V50" s="601"/>
      <c r="W50" s="602"/>
      <c r="X50" s="602"/>
      <c r="Y50" s="603"/>
    </row>
    <row r="51" spans="2:25" ht="7.5" customHeight="1">
      <c r="B51" s="81"/>
      <c r="C51" s="82"/>
      <c r="D51" s="82"/>
      <c r="E51" s="82"/>
      <c r="F51" s="82"/>
      <c r="G51" s="82"/>
      <c r="H51" s="82"/>
      <c r="I51" s="82"/>
      <c r="J51" s="82"/>
      <c r="K51" s="82"/>
      <c r="L51" s="82"/>
      <c r="M51" s="82"/>
      <c r="N51" s="82"/>
      <c r="O51" s="82"/>
      <c r="P51" s="82"/>
      <c r="Q51" s="82"/>
      <c r="R51" s="82"/>
      <c r="S51" s="82"/>
      <c r="T51" s="82"/>
      <c r="U51" s="82"/>
      <c r="V51" s="607"/>
      <c r="W51" s="608"/>
      <c r="X51" s="608"/>
      <c r="Y51" s="609"/>
    </row>
    <row r="52" spans="2:25" ht="7.35" customHeight="1">
      <c r="V52" s="142"/>
      <c r="W52" s="142"/>
      <c r="X52" s="142"/>
      <c r="Y52" s="142"/>
    </row>
    <row r="53" spans="2:25" ht="18.75" customHeight="1">
      <c r="B53" s="140" t="s">
        <v>307</v>
      </c>
      <c r="V53" s="141"/>
      <c r="W53" s="141"/>
      <c r="X53" s="141"/>
      <c r="Y53" s="141"/>
    </row>
    <row r="54" spans="2:25" ht="18.75" customHeight="1">
      <c r="B54" s="78"/>
      <c r="C54" s="610" t="s">
        <v>308</v>
      </c>
      <c r="D54" s="610"/>
      <c r="E54" s="610"/>
      <c r="F54" s="610"/>
      <c r="G54" s="610"/>
      <c r="H54" s="610"/>
      <c r="I54" s="610"/>
      <c r="J54" s="610"/>
      <c r="K54" s="610"/>
      <c r="L54" s="610"/>
      <c r="M54" s="610"/>
      <c r="N54" s="610"/>
      <c r="O54" s="610"/>
      <c r="P54" s="610"/>
      <c r="Q54" s="610"/>
      <c r="R54" s="610"/>
      <c r="S54" s="610"/>
      <c r="T54" s="610"/>
      <c r="U54" s="79"/>
      <c r="V54" s="604" t="s">
        <v>179</v>
      </c>
      <c r="W54" s="605"/>
      <c r="X54" s="605"/>
      <c r="Y54" s="606"/>
    </row>
    <row r="55" spans="2:25" ht="18.75" customHeight="1">
      <c r="B55" s="73"/>
      <c r="D55" s="621" t="s">
        <v>289</v>
      </c>
      <c r="E55" s="622"/>
      <c r="F55" s="622"/>
      <c r="G55" s="622"/>
      <c r="H55" s="622"/>
      <c r="I55" s="623"/>
      <c r="J55" s="621"/>
      <c r="K55" s="622"/>
      <c r="L55" s="622"/>
      <c r="M55" s="622"/>
      <c r="N55" s="622"/>
      <c r="O55" s="622"/>
      <c r="P55" s="622"/>
      <c r="Q55" s="622"/>
      <c r="R55" s="622"/>
      <c r="S55" s="622"/>
      <c r="T55" s="623"/>
      <c r="U55" s="80"/>
      <c r="V55" s="601"/>
      <c r="W55" s="602"/>
      <c r="X55" s="602"/>
      <c r="Y55" s="603"/>
    </row>
    <row r="56" spans="2:25" ht="7.5" customHeight="1">
      <c r="B56" s="81"/>
      <c r="C56" s="82"/>
      <c r="D56" s="82"/>
      <c r="E56" s="82"/>
      <c r="F56" s="82"/>
      <c r="G56" s="82"/>
      <c r="H56" s="82"/>
      <c r="I56" s="82"/>
      <c r="J56" s="82"/>
      <c r="K56" s="82"/>
      <c r="L56" s="82"/>
      <c r="M56" s="82"/>
      <c r="N56" s="82"/>
      <c r="O56" s="82"/>
      <c r="P56" s="82"/>
      <c r="Q56" s="82"/>
      <c r="R56" s="82"/>
      <c r="S56" s="82"/>
      <c r="T56" s="82"/>
      <c r="U56" s="83"/>
      <c r="V56" s="607"/>
      <c r="W56" s="608"/>
      <c r="X56" s="608"/>
      <c r="Y56" s="609"/>
    </row>
    <row r="57" spans="2:25" ht="18.75" customHeight="1">
      <c r="B57" s="78"/>
      <c r="C57" s="84" t="s">
        <v>290</v>
      </c>
      <c r="D57" s="84"/>
      <c r="E57" s="84"/>
      <c r="F57" s="84"/>
      <c r="G57" s="84"/>
      <c r="H57" s="84"/>
      <c r="I57" s="84"/>
      <c r="J57" s="84"/>
      <c r="K57" s="84"/>
      <c r="L57" s="84"/>
      <c r="M57" s="84"/>
      <c r="N57" s="84"/>
      <c r="O57" s="84"/>
      <c r="P57" s="84"/>
      <c r="Q57" s="84"/>
      <c r="R57" s="84"/>
      <c r="S57" s="84"/>
      <c r="T57" s="84"/>
      <c r="U57" s="84"/>
      <c r="V57" s="604" t="s">
        <v>179</v>
      </c>
      <c r="W57" s="605"/>
      <c r="X57" s="605"/>
      <c r="Y57" s="606"/>
    </row>
    <row r="58" spans="2:25" ht="18.75" customHeight="1">
      <c r="B58" s="73"/>
      <c r="D58" s="621" t="s">
        <v>291</v>
      </c>
      <c r="E58" s="622"/>
      <c r="F58" s="622"/>
      <c r="G58" s="622"/>
      <c r="H58" s="622"/>
      <c r="I58" s="623"/>
      <c r="J58" s="621"/>
      <c r="K58" s="622"/>
      <c r="L58" s="622"/>
      <c r="M58" s="622"/>
      <c r="N58" s="622"/>
      <c r="O58" s="622"/>
      <c r="P58" s="622"/>
      <c r="Q58" s="622"/>
      <c r="R58" s="622"/>
      <c r="S58" s="622"/>
      <c r="T58" s="623"/>
      <c r="V58" s="601"/>
      <c r="W58" s="602"/>
      <c r="X58" s="602"/>
      <c r="Y58" s="603"/>
    </row>
    <row r="59" spans="2:25" ht="7.5" customHeight="1">
      <c r="B59" s="81"/>
      <c r="C59" s="82"/>
      <c r="D59" s="82"/>
      <c r="E59" s="82"/>
      <c r="F59" s="82"/>
      <c r="G59" s="82"/>
      <c r="H59" s="82"/>
      <c r="I59" s="82"/>
      <c r="J59" s="82"/>
      <c r="K59" s="82"/>
      <c r="L59" s="82"/>
      <c r="M59" s="82"/>
      <c r="N59" s="82"/>
      <c r="O59" s="82"/>
      <c r="P59" s="82"/>
      <c r="Q59" s="82"/>
      <c r="R59" s="82"/>
      <c r="S59" s="82"/>
      <c r="T59" s="82"/>
      <c r="U59" s="82"/>
      <c r="V59" s="607"/>
      <c r="W59" s="608"/>
      <c r="X59" s="608"/>
      <c r="Y59" s="609"/>
    </row>
    <row r="60" spans="2:25" ht="18.75" customHeight="1">
      <c r="B60" s="78"/>
      <c r="C60" s="84" t="s">
        <v>309</v>
      </c>
      <c r="D60" s="84"/>
      <c r="E60" s="84"/>
      <c r="F60" s="84"/>
      <c r="G60" s="84"/>
      <c r="H60" s="84"/>
      <c r="I60" s="84"/>
      <c r="J60" s="84"/>
      <c r="K60" s="84"/>
      <c r="L60" s="84"/>
      <c r="M60" s="84"/>
      <c r="N60" s="84"/>
      <c r="O60" s="84"/>
      <c r="P60" s="84"/>
      <c r="Q60" s="84"/>
      <c r="R60" s="84"/>
      <c r="S60" s="84"/>
      <c r="T60" s="84"/>
      <c r="U60" s="79"/>
      <c r="V60" s="604" t="s">
        <v>179</v>
      </c>
      <c r="W60" s="605"/>
      <c r="X60" s="605"/>
      <c r="Y60" s="606"/>
    </row>
    <row r="61" spans="2:25" ht="18.75" customHeight="1">
      <c r="B61" s="81"/>
      <c r="C61" s="82" t="s">
        <v>293</v>
      </c>
      <c r="D61" s="82"/>
      <c r="E61" s="82"/>
      <c r="F61" s="82"/>
      <c r="G61" s="82"/>
      <c r="H61" s="82"/>
      <c r="I61" s="82"/>
      <c r="J61" s="82"/>
      <c r="K61" s="82"/>
      <c r="L61" s="82"/>
      <c r="M61" s="82"/>
      <c r="N61" s="82"/>
      <c r="O61" s="82"/>
      <c r="P61" s="82"/>
      <c r="Q61" s="82"/>
      <c r="R61" s="82"/>
      <c r="S61" s="82"/>
      <c r="T61" s="82"/>
      <c r="U61" s="83"/>
      <c r="V61" s="607"/>
      <c r="W61" s="608"/>
      <c r="X61" s="608"/>
      <c r="Y61" s="609"/>
    </row>
    <row r="62" spans="2:25" ht="7.35" customHeight="1">
      <c r="V62" s="142"/>
      <c r="W62" s="142"/>
      <c r="X62" s="142"/>
      <c r="Y62" s="142"/>
    </row>
    <row r="63" spans="2:25" ht="7.35" customHeight="1">
      <c r="V63" s="142"/>
      <c r="W63" s="142"/>
      <c r="X63" s="142"/>
      <c r="Y63" s="142"/>
    </row>
    <row r="64" spans="2:25">
      <c r="B64" s="74" t="s">
        <v>310</v>
      </c>
    </row>
    <row r="65" spans="2:2">
      <c r="B65" s="74" t="s">
        <v>311</v>
      </c>
    </row>
    <row r="66" spans="2:2">
      <c r="B66" s="74" t="s">
        <v>312</v>
      </c>
    </row>
  </sheetData>
  <mergeCells count="43">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9"/>
  <printOptions horizontalCentered="1"/>
  <pageMargins left="0.98425196850393704" right="0.39370078740157483" top="0.98425196850393704" bottom="0.3937007874015748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D74D8-ED74-4794-9056-61156AB1A98D}">
  <dimension ref="A1:AC61"/>
  <sheetViews>
    <sheetView view="pageBreakPreview" topLeftCell="A6" zoomScaleNormal="100" zoomScaleSheetLayoutView="100" workbookViewId="0">
      <selection activeCell="T2" sqref="T2:AB2"/>
    </sheetView>
  </sheetViews>
  <sheetFormatPr defaultColWidth="3.75" defaultRowHeight="17.25" customHeight="1"/>
  <cols>
    <col min="1" max="1" width="1.75" style="143" customWidth="1"/>
    <col min="2" max="6" width="5.5" style="143" customWidth="1"/>
    <col min="7" max="7" width="5.75" style="143" customWidth="1"/>
    <col min="8" max="11" width="3.75" style="143" customWidth="1"/>
    <col min="12" max="12" width="2.25" style="143" customWidth="1"/>
    <col min="13" max="13" width="4.375" style="143" customWidth="1"/>
    <col min="14" max="16" width="5.5" style="143" customWidth="1"/>
    <col min="17" max="28" width="3.75" style="143" customWidth="1"/>
    <col min="29" max="29" width="2.25" style="143" customWidth="1"/>
    <col min="30" max="16384" width="3.75" style="143"/>
  </cols>
  <sheetData>
    <row r="1" spans="1:29" ht="20.100000000000001" customHeight="1"/>
    <row r="2" spans="1:29" ht="20.100000000000001" customHeight="1">
      <c r="A2" s="144"/>
      <c r="B2" s="144" t="s">
        <v>323</v>
      </c>
      <c r="C2" s="144"/>
      <c r="D2" s="144"/>
      <c r="E2" s="144"/>
      <c r="F2" s="144"/>
      <c r="G2" s="144"/>
      <c r="H2" s="144"/>
      <c r="I2" s="144"/>
      <c r="J2" s="144"/>
      <c r="K2" s="144"/>
      <c r="L2" s="144"/>
      <c r="M2" s="144"/>
      <c r="N2" s="144"/>
      <c r="O2" s="144"/>
      <c r="P2" s="144"/>
      <c r="Q2" s="144"/>
      <c r="R2" s="144"/>
      <c r="S2" s="144"/>
      <c r="T2" s="706" t="s">
        <v>324</v>
      </c>
      <c r="U2" s="706"/>
      <c r="V2" s="706"/>
      <c r="W2" s="706"/>
      <c r="X2" s="706"/>
      <c r="Y2" s="706"/>
      <c r="Z2" s="706"/>
      <c r="AA2" s="706"/>
      <c r="AB2" s="706"/>
      <c r="AC2" s="144"/>
    </row>
    <row r="3" spans="1:29" ht="20.100000000000001" customHeight="1">
      <c r="A3" s="144"/>
      <c r="B3" s="144"/>
      <c r="C3" s="144"/>
      <c r="D3" s="144"/>
      <c r="E3" s="144"/>
      <c r="F3" s="144"/>
      <c r="G3" s="144"/>
      <c r="H3" s="144"/>
      <c r="I3" s="144"/>
      <c r="J3" s="144"/>
      <c r="K3" s="144"/>
      <c r="L3" s="144"/>
      <c r="M3" s="144"/>
      <c r="N3" s="144"/>
      <c r="O3" s="144"/>
      <c r="P3" s="144"/>
      <c r="Q3" s="144"/>
      <c r="R3" s="144"/>
      <c r="S3" s="144"/>
      <c r="T3" s="145"/>
      <c r="U3" s="145"/>
      <c r="V3" s="145"/>
      <c r="W3" s="145"/>
      <c r="X3" s="145"/>
      <c r="Y3" s="145"/>
      <c r="Z3" s="145"/>
      <c r="AA3" s="145"/>
      <c r="AB3" s="145"/>
      <c r="AC3" s="144"/>
    </row>
    <row r="4" spans="1:29" ht="20.100000000000001" customHeight="1">
      <c r="A4" s="707" t="s">
        <v>325</v>
      </c>
      <c r="B4" s="708"/>
      <c r="C4" s="708"/>
      <c r="D4" s="708"/>
      <c r="E4" s="708"/>
      <c r="F4" s="708"/>
      <c r="G4" s="708"/>
      <c r="H4" s="708"/>
      <c r="I4" s="708"/>
      <c r="J4" s="708"/>
      <c r="K4" s="708"/>
      <c r="L4" s="708"/>
      <c r="M4" s="708"/>
      <c r="N4" s="708"/>
      <c r="O4" s="708"/>
      <c r="P4" s="708"/>
      <c r="Q4" s="708"/>
      <c r="R4" s="708"/>
      <c r="S4" s="708"/>
      <c r="T4" s="708"/>
      <c r="U4" s="708"/>
      <c r="V4" s="708"/>
      <c r="W4" s="708"/>
      <c r="X4" s="708"/>
      <c r="Y4" s="708"/>
      <c r="Z4" s="708"/>
      <c r="AA4" s="708"/>
      <c r="AB4" s="708"/>
      <c r="AC4" s="708"/>
    </row>
    <row r="5" spans="1:29" ht="20.100000000000001"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row>
    <row r="6" spans="1:29" s="147" customFormat="1" ht="20.100000000000001" customHeight="1">
      <c r="A6" s="146"/>
      <c r="B6" s="146" t="s">
        <v>326</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row>
    <row r="7" spans="1:29" ht="20.100000000000001" customHeight="1" thickBot="1">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row>
    <row r="8" spans="1:29" ht="30" customHeight="1">
      <c r="A8" s="144"/>
      <c r="B8" s="709" t="s">
        <v>327</v>
      </c>
      <c r="C8" s="710"/>
      <c r="D8" s="710"/>
      <c r="E8" s="710"/>
      <c r="F8" s="711"/>
      <c r="G8" s="712" t="s">
        <v>328</v>
      </c>
      <c r="H8" s="713"/>
      <c r="I8" s="713"/>
      <c r="J8" s="713"/>
      <c r="K8" s="713"/>
      <c r="L8" s="713"/>
      <c r="M8" s="713"/>
      <c r="N8" s="713"/>
      <c r="O8" s="713"/>
      <c r="P8" s="713"/>
      <c r="Q8" s="713"/>
      <c r="R8" s="713"/>
      <c r="S8" s="713"/>
      <c r="T8" s="713"/>
      <c r="U8" s="713"/>
      <c r="V8" s="713"/>
      <c r="W8" s="713"/>
      <c r="X8" s="713"/>
      <c r="Y8" s="713"/>
      <c r="Z8" s="713"/>
      <c r="AA8" s="713"/>
      <c r="AB8" s="714"/>
      <c r="AC8" s="144"/>
    </row>
    <row r="9" spans="1:29" ht="36" customHeight="1">
      <c r="A9" s="144"/>
      <c r="B9" s="715" t="s">
        <v>329</v>
      </c>
      <c r="C9" s="716"/>
      <c r="D9" s="716"/>
      <c r="E9" s="716"/>
      <c r="F9" s="717"/>
      <c r="G9" s="718"/>
      <c r="H9" s="719"/>
      <c r="I9" s="719"/>
      <c r="J9" s="719"/>
      <c r="K9" s="719"/>
      <c r="L9" s="719"/>
      <c r="M9" s="719"/>
      <c r="N9" s="719"/>
      <c r="O9" s="719"/>
      <c r="P9" s="719"/>
      <c r="Q9" s="719"/>
      <c r="R9" s="719"/>
      <c r="S9" s="719"/>
      <c r="T9" s="719"/>
      <c r="U9" s="719"/>
      <c r="V9" s="719"/>
      <c r="W9" s="719"/>
      <c r="X9" s="719"/>
      <c r="Y9" s="719"/>
      <c r="Z9" s="719"/>
      <c r="AA9" s="719"/>
      <c r="AB9" s="720"/>
      <c r="AC9" s="144"/>
    </row>
    <row r="10" spans="1:29" ht="19.5" customHeight="1">
      <c r="A10" s="144"/>
      <c r="B10" s="681" t="s">
        <v>330</v>
      </c>
      <c r="C10" s="682"/>
      <c r="D10" s="682"/>
      <c r="E10" s="682"/>
      <c r="F10" s="683"/>
      <c r="G10" s="690" t="s">
        <v>331</v>
      </c>
      <c r="H10" s="691"/>
      <c r="I10" s="691"/>
      <c r="J10" s="691"/>
      <c r="K10" s="691"/>
      <c r="L10" s="691"/>
      <c r="M10" s="691"/>
      <c r="N10" s="691"/>
      <c r="O10" s="691"/>
      <c r="P10" s="691"/>
      <c r="Q10" s="691"/>
      <c r="R10" s="691"/>
      <c r="S10" s="691"/>
      <c r="T10" s="692"/>
      <c r="U10" s="696" t="s">
        <v>332</v>
      </c>
      <c r="V10" s="697"/>
      <c r="W10" s="697"/>
      <c r="X10" s="697"/>
      <c r="Y10" s="697"/>
      <c r="Z10" s="697"/>
      <c r="AA10" s="697"/>
      <c r="AB10" s="698"/>
      <c r="AC10" s="144"/>
    </row>
    <row r="11" spans="1:29" ht="19.5" customHeight="1">
      <c r="A11" s="144"/>
      <c r="B11" s="684"/>
      <c r="C11" s="685"/>
      <c r="D11" s="685"/>
      <c r="E11" s="685"/>
      <c r="F11" s="686"/>
      <c r="G11" s="693"/>
      <c r="H11" s="694"/>
      <c r="I11" s="694"/>
      <c r="J11" s="694"/>
      <c r="K11" s="694"/>
      <c r="L11" s="694"/>
      <c r="M11" s="694"/>
      <c r="N11" s="694"/>
      <c r="O11" s="694"/>
      <c r="P11" s="694"/>
      <c r="Q11" s="694"/>
      <c r="R11" s="694"/>
      <c r="S11" s="694"/>
      <c r="T11" s="695"/>
      <c r="U11" s="699"/>
      <c r="V11" s="700"/>
      <c r="W11" s="700"/>
      <c r="X11" s="700"/>
      <c r="Y11" s="700"/>
      <c r="Z11" s="700"/>
      <c r="AA11" s="700"/>
      <c r="AB11" s="701"/>
      <c r="AC11" s="144"/>
    </row>
    <row r="12" spans="1:29" ht="24.75" customHeight="1">
      <c r="A12" s="144"/>
      <c r="B12" s="687"/>
      <c r="C12" s="688"/>
      <c r="D12" s="688"/>
      <c r="E12" s="688"/>
      <c r="F12" s="689"/>
      <c r="G12" s="677" t="s">
        <v>333</v>
      </c>
      <c r="H12" s="678"/>
      <c r="I12" s="678"/>
      <c r="J12" s="678"/>
      <c r="K12" s="678"/>
      <c r="L12" s="678"/>
      <c r="M12" s="678"/>
      <c r="N12" s="678"/>
      <c r="O12" s="678"/>
      <c r="P12" s="678"/>
      <c r="Q12" s="678"/>
      <c r="R12" s="678"/>
      <c r="S12" s="678"/>
      <c r="T12" s="702"/>
      <c r="U12" s="148"/>
      <c r="V12" s="148"/>
      <c r="W12" s="148"/>
      <c r="X12" s="148" t="s">
        <v>334</v>
      </c>
      <c r="Y12" s="148"/>
      <c r="Z12" s="148" t="s">
        <v>335</v>
      </c>
      <c r="AA12" s="148"/>
      <c r="AB12" s="149" t="s">
        <v>336</v>
      </c>
      <c r="AC12" s="144"/>
    </row>
    <row r="13" spans="1:29" ht="62.25" customHeight="1" thickBot="1">
      <c r="A13" s="144"/>
      <c r="B13" s="681" t="s">
        <v>337</v>
      </c>
      <c r="C13" s="682"/>
      <c r="D13" s="682"/>
      <c r="E13" s="682"/>
      <c r="F13" s="683"/>
      <c r="G13" s="703" t="s">
        <v>338</v>
      </c>
      <c r="H13" s="704"/>
      <c r="I13" s="704"/>
      <c r="J13" s="704"/>
      <c r="K13" s="704"/>
      <c r="L13" s="704"/>
      <c r="M13" s="704"/>
      <c r="N13" s="704"/>
      <c r="O13" s="704"/>
      <c r="P13" s="704"/>
      <c r="Q13" s="704"/>
      <c r="R13" s="704"/>
      <c r="S13" s="704"/>
      <c r="T13" s="704"/>
      <c r="U13" s="704"/>
      <c r="V13" s="704"/>
      <c r="W13" s="704"/>
      <c r="X13" s="704"/>
      <c r="Y13" s="704"/>
      <c r="Z13" s="704"/>
      <c r="AA13" s="704"/>
      <c r="AB13" s="705"/>
      <c r="AC13" s="144"/>
    </row>
    <row r="14" spans="1:29" ht="33.75" customHeight="1">
      <c r="A14" s="144"/>
      <c r="B14" s="670" t="s">
        <v>339</v>
      </c>
      <c r="C14" s="150"/>
      <c r="D14" s="673" t="s">
        <v>340</v>
      </c>
      <c r="E14" s="674"/>
      <c r="F14" s="674"/>
      <c r="G14" s="674"/>
      <c r="H14" s="674"/>
      <c r="I14" s="674"/>
      <c r="J14" s="674"/>
      <c r="K14" s="674"/>
      <c r="L14" s="674"/>
      <c r="M14" s="674"/>
      <c r="N14" s="674"/>
      <c r="O14" s="674"/>
      <c r="P14" s="674"/>
      <c r="Q14" s="675" t="s">
        <v>341</v>
      </c>
      <c r="R14" s="675"/>
      <c r="S14" s="675"/>
      <c r="T14" s="675"/>
      <c r="U14" s="675"/>
      <c r="V14" s="675"/>
      <c r="W14" s="675"/>
      <c r="X14" s="675"/>
      <c r="Y14" s="675"/>
      <c r="Z14" s="675"/>
      <c r="AA14" s="675"/>
      <c r="AB14" s="676"/>
      <c r="AC14" s="144"/>
    </row>
    <row r="15" spans="1:29" ht="33.75" customHeight="1">
      <c r="A15" s="144"/>
      <c r="B15" s="671"/>
      <c r="C15" s="148"/>
      <c r="D15" s="677" t="s">
        <v>342</v>
      </c>
      <c r="E15" s="678"/>
      <c r="F15" s="678"/>
      <c r="G15" s="678"/>
      <c r="H15" s="678"/>
      <c r="I15" s="678"/>
      <c r="J15" s="678"/>
      <c r="K15" s="678"/>
      <c r="L15" s="678"/>
      <c r="M15" s="678"/>
      <c r="N15" s="678"/>
      <c r="O15" s="678"/>
      <c r="P15" s="678"/>
      <c r="Q15" s="679" t="s">
        <v>343</v>
      </c>
      <c r="R15" s="679"/>
      <c r="S15" s="679"/>
      <c r="T15" s="679"/>
      <c r="U15" s="679"/>
      <c r="V15" s="679"/>
      <c r="W15" s="679"/>
      <c r="X15" s="679"/>
      <c r="Y15" s="679"/>
      <c r="Z15" s="679"/>
      <c r="AA15" s="679"/>
      <c r="AB15" s="680"/>
      <c r="AC15" s="144"/>
    </row>
    <row r="16" spans="1:29" ht="33.75" customHeight="1">
      <c r="A16" s="144"/>
      <c r="B16" s="671"/>
      <c r="C16" s="148"/>
      <c r="D16" s="677" t="s">
        <v>344</v>
      </c>
      <c r="E16" s="678"/>
      <c r="F16" s="678"/>
      <c r="G16" s="678"/>
      <c r="H16" s="678"/>
      <c r="I16" s="678"/>
      <c r="J16" s="678"/>
      <c r="K16" s="678"/>
      <c r="L16" s="678"/>
      <c r="M16" s="678"/>
      <c r="N16" s="678"/>
      <c r="O16" s="678"/>
      <c r="P16" s="678"/>
      <c r="Q16" s="151" t="s">
        <v>345</v>
      </c>
      <c r="R16" s="151"/>
      <c r="S16" s="151"/>
      <c r="T16" s="151"/>
      <c r="U16" s="151"/>
      <c r="V16" s="151"/>
      <c r="W16" s="151"/>
      <c r="X16" s="151"/>
      <c r="Y16" s="151"/>
      <c r="Z16" s="151"/>
      <c r="AA16" s="151"/>
      <c r="AB16" s="152"/>
      <c r="AC16" s="144"/>
    </row>
    <row r="17" spans="1:29" ht="33.75" customHeight="1">
      <c r="A17" s="144"/>
      <c r="B17" s="671"/>
      <c r="C17" s="148"/>
      <c r="D17" s="677" t="s">
        <v>346</v>
      </c>
      <c r="E17" s="678"/>
      <c r="F17" s="678"/>
      <c r="G17" s="678"/>
      <c r="H17" s="678"/>
      <c r="I17" s="678"/>
      <c r="J17" s="678"/>
      <c r="K17" s="678"/>
      <c r="L17" s="678"/>
      <c r="M17" s="678"/>
      <c r="N17" s="678"/>
      <c r="O17" s="678"/>
      <c r="P17" s="678"/>
      <c r="Q17" s="151" t="s">
        <v>347</v>
      </c>
      <c r="R17" s="151"/>
      <c r="S17" s="151"/>
      <c r="T17" s="151"/>
      <c r="U17" s="151"/>
      <c r="V17" s="151"/>
      <c r="W17" s="151"/>
      <c r="X17" s="151"/>
      <c r="Y17" s="151"/>
      <c r="Z17" s="151"/>
      <c r="AA17" s="151"/>
      <c r="AB17" s="152"/>
      <c r="AC17" s="144"/>
    </row>
    <row r="18" spans="1:29" ht="33.75" customHeight="1">
      <c r="A18" s="144"/>
      <c r="B18" s="671"/>
      <c r="C18" s="153"/>
      <c r="D18" s="677" t="s">
        <v>348</v>
      </c>
      <c r="E18" s="678"/>
      <c r="F18" s="678"/>
      <c r="G18" s="678"/>
      <c r="H18" s="678"/>
      <c r="I18" s="678"/>
      <c r="J18" s="678"/>
      <c r="K18" s="678"/>
      <c r="L18" s="678"/>
      <c r="M18" s="678"/>
      <c r="N18" s="678"/>
      <c r="O18" s="678"/>
      <c r="P18" s="678"/>
      <c r="Q18" s="151" t="s">
        <v>347</v>
      </c>
      <c r="R18" s="151"/>
      <c r="S18" s="151"/>
      <c r="T18" s="151"/>
      <c r="U18" s="151"/>
      <c r="V18" s="151"/>
      <c r="W18" s="151"/>
      <c r="X18" s="151"/>
      <c r="Y18" s="151"/>
      <c r="Z18" s="151"/>
      <c r="AA18" s="151"/>
      <c r="AB18" s="152"/>
      <c r="AC18" s="144"/>
    </row>
    <row r="19" spans="1:29" ht="33.75" customHeight="1">
      <c r="A19" s="144"/>
      <c r="B19" s="671"/>
      <c r="C19" s="154"/>
      <c r="D19" s="677" t="s">
        <v>349</v>
      </c>
      <c r="E19" s="678"/>
      <c r="F19" s="678"/>
      <c r="G19" s="678"/>
      <c r="H19" s="678"/>
      <c r="I19" s="678"/>
      <c r="J19" s="678"/>
      <c r="K19" s="678"/>
      <c r="L19" s="678"/>
      <c r="M19" s="678"/>
      <c r="N19" s="678"/>
      <c r="O19" s="678"/>
      <c r="P19" s="678"/>
      <c r="Q19" s="151" t="s">
        <v>350</v>
      </c>
      <c r="R19" s="151"/>
      <c r="S19" s="151"/>
      <c r="T19" s="151"/>
      <c r="U19" s="151"/>
      <c r="V19" s="151"/>
      <c r="W19" s="151"/>
      <c r="X19" s="151"/>
      <c r="Y19" s="151"/>
      <c r="Z19" s="151"/>
      <c r="AA19" s="151"/>
      <c r="AB19" s="152"/>
      <c r="AC19" s="144"/>
    </row>
    <row r="20" spans="1:29" ht="33.75" customHeight="1">
      <c r="A20" s="144"/>
      <c r="B20" s="671"/>
      <c r="C20" s="154"/>
      <c r="D20" s="677" t="s">
        <v>351</v>
      </c>
      <c r="E20" s="678"/>
      <c r="F20" s="678"/>
      <c r="G20" s="678"/>
      <c r="H20" s="678"/>
      <c r="I20" s="678"/>
      <c r="J20" s="678"/>
      <c r="K20" s="678"/>
      <c r="L20" s="678"/>
      <c r="M20" s="678"/>
      <c r="N20" s="678"/>
      <c r="O20" s="678"/>
      <c r="P20" s="678"/>
      <c r="Q20" s="155" t="s">
        <v>352</v>
      </c>
      <c r="R20" s="155"/>
      <c r="S20" s="155"/>
      <c r="T20" s="155"/>
      <c r="U20" s="156"/>
      <c r="V20" s="156"/>
      <c r="W20" s="155"/>
      <c r="X20" s="155"/>
      <c r="Y20" s="155"/>
      <c r="Z20" s="155"/>
      <c r="AA20" s="155"/>
      <c r="AB20" s="157"/>
      <c r="AC20" s="144"/>
    </row>
    <row r="21" spans="1:29" ht="33.75" customHeight="1" thickBot="1">
      <c r="A21" s="144"/>
      <c r="B21" s="672"/>
      <c r="C21" s="158"/>
      <c r="D21" s="666" t="s">
        <v>353</v>
      </c>
      <c r="E21" s="667"/>
      <c r="F21" s="667"/>
      <c r="G21" s="667"/>
      <c r="H21" s="667"/>
      <c r="I21" s="667"/>
      <c r="J21" s="667"/>
      <c r="K21" s="667"/>
      <c r="L21" s="667"/>
      <c r="M21" s="667"/>
      <c r="N21" s="667"/>
      <c r="O21" s="667"/>
      <c r="P21" s="667"/>
      <c r="Q21" s="159" t="s">
        <v>354</v>
      </c>
      <c r="R21" s="159"/>
      <c r="S21" s="159"/>
      <c r="T21" s="159"/>
      <c r="U21" s="159"/>
      <c r="V21" s="159"/>
      <c r="W21" s="159"/>
      <c r="X21" s="159"/>
      <c r="Y21" s="159"/>
      <c r="Z21" s="159"/>
      <c r="AA21" s="159"/>
      <c r="AB21" s="160"/>
      <c r="AC21" s="144"/>
    </row>
    <row r="22" spans="1:29" ht="6.75" customHeight="1">
      <c r="A22" s="144"/>
      <c r="B22" s="668"/>
      <c r="C22" s="668"/>
      <c r="D22" s="668"/>
      <c r="E22" s="668"/>
      <c r="F22" s="668"/>
      <c r="G22" s="668"/>
      <c r="H22" s="668"/>
      <c r="I22" s="668"/>
      <c r="J22" s="668"/>
      <c r="K22" s="668"/>
      <c r="L22" s="668"/>
      <c r="M22" s="668"/>
      <c r="N22" s="668"/>
      <c r="O22" s="668"/>
      <c r="P22" s="668"/>
      <c r="Q22" s="668"/>
      <c r="R22" s="668"/>
      <c r="S22" s="668"/>
      <c r="T22" s="668"/>
      <c r="U22" s="668"/>
      <c r="V22" s="668"/>
      <c r="W22" s="668"/>
      <c r="X22" s="668"/>
      <c r="Y22" s="668"/>
      <c r="Z22" s="668"/>
      <c r="AA22" s="668"/>
      <c r="AB22" s="668"/>
      <c r="AC22" s="144"/>
    </row>
    <row r="23" spans="1:29" ht="21" customHeight="1">
      <c r="A23" s="161"/>
      <c r="B23" s="669" t="s">
        <v>355</v>
      </c>
      <c r="C23" s="669"/>
      <c r="D23" s="669"/>
      <c r="E23" s="669"/>
      <c r="F23" s="669"/>
      <c r="G23" s="669"/>
      <c r="H23" s="669"/>
      <c r="I23" s="669"/>
      <c r="J23" s="669"/>
      <c r="K23" s="669"/>
      <c r="L23" s="669"/>
      <c r="M23" s="669"/>
      <c r="N23" s="669"/>
      <c r="O23" s="669"/>
      <c r="P23" s="669"/>
      <c r="Q23" s="669"/>
      <c r="R23" s="669"/>
      <c r="S23" s="669"/>
      <c r="T23" s="669"/>
      <c r="U23" s="669"/>
      <c r="V23" s="669"/>
      <c r="W23" s="669"/>
      <c r="X23" s="669"/>
      <c r="Y23" s="669"/>
      <c r="Z23" s="669"/>
      <c r="AA23" s="669"/>
      <c r="AB23" s="669"/>
      <c r="AC23" s="162"/>
    </row>
    <row r="24" spans="1:29" ht="21" customHeight="1">
      <c r="A24" s="161"/>
      <c r="B24" s="669"/>
      <c r="C24" s="669"/>
      <c r="D24" s="669"/>
      <c r="E24" s="669"/>
      <c r="F24" s="669"/>
      <c r="G24" s="669"/>
      <c r="H24" s="669"/>
      <c r="I24" s="669"/>
      <c r="J24" s="669"/>
      <c r="K24" s="669"/>
      <c r="L24" s="669"/>
      <c r="M24" s="669"/>
      <c r="N24" s="669"/>
      <c r="O24" s="669"/>
      <c r="P24" s="669"/>
      <c r="Q24" s="669"/>
      <c r="R24" s="669"/>
      <c r="S24" s="669"/>
      <c r="T24" s="669"/>
      <c r="U24" s="669"/>
      <c r="V24" s="669"/>
      <c r="W24" s="669"/>
      <c r="X24" s="669"/>
      <c r="Y24" s="669"/>
      <c r="Z24" s="669"/>
      <c r="AA24" s="669"/>
      <c r="AB24" s="669"/>
      <c r="AC24" s="162"/>
    </row>
    <row r="25" spans="1:29" ht="21" customHeight="1">
      <c r="A25" s="144"/>
      <c r="B25" s="669"/>
      <c r="C25" s="669"/>
      <c r="D25" s="669"/>
      <c r="E25" s="669"/>
      <c r="F25" s="669"/>
      <c r="G25" s="669"/>
      <c r="H25" s="669"/>
      <c r="I25" s="669"/>
      <c r="J25" s="669"/>
      <c r="K25" s="669"/>
      <c r="L25" s="669"/>
      <c r="M25" s="669"/>
      <c r="N25" s="669"/>
      <c r="O25" s="669"/>
      <c r="P25" s="669"/>
      <c r="Q25" s="669"/>
      <c r="R25" s="669"/>
      <c r="S25" s="669"/>
      <c r="T25" s="669"/>
      <c r="U25" s="669"/>
      <c r="V25" s="669"/>
      <c r="W25" s="669"/>
      <c r="X25" s="669"/>
      <c r="Y25" s="669"/>
      <c r="Z25" s="669"/>
      <c r="AA25" s="669"/>
      <c r="AB25" s="669"/>
      <c r="AC25" s="162"/>
    </row>
    <row r="26" spans="1:29" ht="16.5" customHeight="1">
      <c r="A26" s="146"/>
      <c r="B26" s="669"/>
      <c r="C26" s="669"/>
      <c r="D26" s="669"/>
      <c r="E26" s="669"/>
      <c r="F26" s="669"/>
      <c r="G26" s="669"/>
      <c r="H26" s="669"/>
      <c r="I26" s="669"/>
      <c r="J26" s="669"/>
      <c r="K26" s="669"/>
      <c r="L26" s="669"/>
      <c r="M26" s="669"/>
      <c r="N26" s="669"/>
      <c r="O26" s="669"/>
      <c r="P26" s="669"/>
      <c r="Q26" s="669"/>
      <c r="R26" s="669"/>
      <c r="S26" s="669"/>
      <c r="T26" s="669"/>
      <c r="U26" s="669"/>
      <c r="V26" s="669"/>
      <c r="W26" s="669"/>
      <c r="X26" s="669"/>
      <c r="Y26" s="669"/>
      <c r="Z26" s="669"/>
      <c r="AA26" s="669"/>
      <c r="AB26" s="669"/>
      <c r="AC26" s="162"/>
    </row>
    <row r="27" spans="1:29" ht="24" customHeight="1">
      <c r="A27" s="146"/>
      <c r="B27" s="669"/>
      <c r="C27" s="669"/>
      <c r="D27" s="669"/>
      <c r="E27" s="669"/>
      <c r="F27" s="669"/>
      <c r="G27" s="669"/>
      <c r="H27" s="669"/>
      <c r="I27" s="669"/>
      <c r="J27" s="669"/>
      <c r="K27" s="669"/>
      <c r="L27" s="669"/>
      <c r="M27" s="669"/>
      <c r="N27" s="669"/>
      <c r="O27" s="669"/>
      <c r="P27" s="669"/>
      <c r="Q27" s="669"/>
      <c r="R27" s="669"/>
      <c r="S27" s="669"/>
      <c r="T27" s="669"/>
      <c r="U27" s="669"/>
      <c r="V27" s="669"/>
      <c r="W27" s="669"/>
      <c r="X27" s="669"/>
      <c r="Y27" s="669"/>
      <c r="Z27" s="669"/>
      <c r="AA27" s="669"/>
      <c r="AB27" s="669"/>
      <c r="AC27" s="162"/>
    </row>
    <row r="28" spans="1:29" ht="24" customHeight="1">
      <c r="A28" s="146"/>
      <c r="B28" s="669"/>
      <c r="C28" s="669"/>
      <c r="D28" s="669"/>
      <c r="E28" s="669"/>
      <c r="F28" s="669"/>
      <c r="G28" s="669"/>
      <c r="H28" s="669"/>
      <c r="I28" s="669"/>
      <c r="J28" s="669"/>
      <c r="K28" s="669"/>
      <c r="L28" s="669"/>
      <c r="M28" s="669"/>
      <c r="N28" s="669"/>
      <c r="O28" s="669"/>
      <c r="P28" s="669"/>
      <c r="Q28" s="669"/>
      <c r="R28" s="669"/>
      <c r="S28" s="669"/>
      <c r="T28" s="669"/>
      <c r="U28" s="669"/>
      <c r="V28" s="669"/>
      <c r="W28" s="669"/>
      <c r="X28" s="669"/>
      <c r="Y28" s="669"/>
      <c r="Z28" s="669"/>
      <c r="AA28" s="669"/>
      <c r="AB28" s="669"/>
      <c r="AC28" s="162"/>
    </row>
    <row r="29" spans="1:29" ht="3" customHeight="1">
      <c r="A29" s="163"/>
      <c r="B29" s="164"/>
      <c r="C29" s="165"/>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row>
    <row r="30" spans="1:29" ht="24" customHeight="1">
      <c r="A30" s="146"/>
      <c r="B30" s="166"/>
      <c r="C30" s="665"/>
      <c r="D30" s="665"/>
      <c r="E30" s="665"/>
      <c r="F30" s="665"/>
      <c r="G30" s="665"/>
      <c r="H30" s="665"/>
      <c r="I30" s="665"/>
      <c r="J30" s="665"/>
      <c r="K30" s="665"/>
      <c r="L30" s="665"/>
      <c r="M30" s="665"/>
      <c r="N30" s="665"/>
      <c r="O30" s="665"/>
      <c r="P30" s="665"/>
      <c r="Q30" s="665"/>
      <c r="R30" s="665"/>
      <c r="S30" s="665"/>
      <c r="T30" s="665"/>
      <c r="U30" s="665"/>
      <c r="V30" s="665"/>
      <c r="W30" s="665"/>
      <c r="X30" s="665"/>
      <c r="Y30" s="665"/>
      <c r="Z30" s="665"/>
      <c r="AA30" s="665"/>
      <c r="AB30" s="665"/>
      <c r="AC30" s="665"/>
    </row>
    <row r="31" spans="1:29" ht="24" customHeight="1">
      <c r="A31" s="146"/>
      <c r="B31" s="166"/>
      <c r="C31" s="665"/>
      <c r="D31" s="665"/>
      <c r="E31" s="665"/>
      <c r="F31" s="665"/>
      <c r="G31" s="665"/>
      <c r="H31" s="665"/>
      <c r="I31" s="665"/>
      <c r="J31" s="665"/>
      <c r="K31" s="665"/>
      <c r="L31" s="665"/>
      <c r="M31" s="665"/>
      <c r="N31" s="665"/>
      <c r="O31" s="665"/>
      <c r="P31" s="665"/>
      <c r="Q31" s="665"/>
      <c r="R31" s="665"/>
      <c r="S31" s="665"/>
      <c r="T31" s="665"/>
      <c r="U31" s="665"/>
      <c r="V31" s="665"/>
      <c r="W31" s="665"/>
      <c r="X31" s="665"/>
      <c r="Y31" s="665"/>
      <c r="Z31" s="665"/>
      <c r="AA31" s="665"/>
      <c r="AB31" s="665"/>
      <c r="AC31" s="665"/>
    </row>
    <row r="32" spans="1:29" ht="24" customHeight="1">
      <c r="A32" s="146"/>
      <c r="B32" s="167"/>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row>
    <row r="33" spans="1:29" ht="24" customHeight="1">
      <c r="A33" s="146"/>
      <c r="B33" s="166"/>
      <c r="C33" s="665"/>
      <c r="D33" s="665"/>
      <c r="E33" s="665"/>
      <c r="F33" s="665"/>
      <c r="G33" s="665"/>
      <c r="H33" s="665"/>
      <c r="I33" s="665"/>
      <c r="J33" s="665"/>
      <c r="K33" s="665"/>
      <c r="L33" s="665"/>
      <c r="M33" s="665"/>
      <c r="N33" s="665"/>
      <c r="O33" s="665"/>
      <c r="P33" s="665"/>
      <c r="Q33" s="665"/>
      <c r="R33" s="665"/>
      <c r="S33" s="665"/>
      <c r="T33" s="665"/>
      <c r="U33" s="665"/>
      <c r="V33" s="665"/>
      <c r="W33" s="665"/>
      <c r="X33" s="665"/>
      <c r="Y33" s="665"/>
      <c r="Z33" s="665"/>
      <c r="AA33" s="665"/>
      <c r="AB33" s="665"/>
      <c r="AC33" s="665"/>
    </row>
    <row r="34" spans="1:29" ht="24" customHeight="1">
      <c r="A34" s="146"/>
      <c r="B34" s="166"/>
      <c r="C34" s="665"/>
      <c r="D34" s="665"/>
      <c r="E34" s="665"/>
      <c r="F34" s="665"/>
      <c r="G34" s="665"/>
      <c r="H34" s="665"/>
      <c r="I34" s="665"/>
      <c r="J34" s="665"/>
      <c r="K34" s="665"/>
      <c r="L34" s="665"/>
      <c r="M34" s="665"/>
      <c r="N34" s="665"/>
      <c r="O34" s="665"/>
      <c r="P34" s="665"/>
      <c r="Q34" s="665"/>
      <c r="R34" s="665"/>
      <c r="S34" s="665"/>
      <c r="T34" s="665"/>
      <c r="U34" s="665"/>
      <c r="V34" s="665"/>
      <c r="W34" s="665"/>
      <c r="X34" s="665"/>
      <c r="Y34" s="665"/>
      <c r="Z34" s="665"/>
      <c r="AA34" s="665"/>
      <c r="AB34" s="665"/>
      <c r="AC34" s="665"/>
    </row>
    <row r="35" spans="1:29" ht="24" customHeight="1">
      <c r="A35" s="146"/>
      <c r="B35" s="167"/>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row>
    <row r="36" spans="1:29" ht="24" customHeight="1">
      <c r="A36" s="146"/>
      <c r="B36" s="166"/>
      <c r="C36" s="665"/>
      <c r="D36" s="665"/>
      <c r="E36" s="665"/>
      <c r="F36" s="665"/>
      <c r="G36" s="665"/>
      <c r="H36" s="665"/>
      <c r="I36" s="665"/>
      <c r="J36" s="665"/>
      <c r="K36" s="665"/>
      <c r="L36" s="665"/>
      <c r="M36" s="665"/>
      <c r="N36" s="665"/>
      <c r="O36" s="665"/>
      <c r="P36" s="665"/>
      <c r="Q36" s="665"/>
      <c r="R36" s="665"/>
      <c r="S36" s="665"/>
      <c r="T36" s="665"/>
      <c r="U36" s="665"/>
      <c r="V36" s="665"/>
      <c r="W36" s="665"/>
      <c r="X36" s="665"/>
      <c r="Y36" s="665"/>
      <c r="Z36" s="665"/>
      <c r="AA36" s="665"/>
      <c r="AB36" s="665"/>
      <c r="AC36" s="665"/>
    </row>
    <row r="37" spans="1:29" ht="24" customHeight="1">
      <c r="A37" s="146"/>
      <c r="B37" s="166"/>
      <c r="C37" s="665"/>
      <c r="D37" s="665"/>
      <c r="E37" s="665"/>
      <c r="F37" s="665"/>
      <c r="G37" s="665"/>
      <c r="H37" s="665"/>
      <c r="I37" s="665"/>
      <c r="J37" s="665"/>
      <c r="K37" s="665"/>
      <c r="L37" s="665"/>
      <c r="M37" s="665"/>
      <c r="N37" s="665"/>
      <c r="O37" s="665"/>
      <c r="P37" s="665"/>
      <c r="Q37" s="665"/>
      <c r="R37" s="665"/>
      <c r="S37" s="665"/>
      <c r="T37" s="665"/>
      <c r="U37" s="665"/>
      <c r="V37" s="665"/>
      <c r="W37" s="665"/>
      <c r="X37" s="665"/>
      <c r="Y37" s="665"/>
      <c r="Z37" s="665"/>
      <c r="AA37" s="665"/>
      <c r="AB37" s="665"/>
      <c r="AC37" s="665"/>
    </row>
    <row r="38" spans="1:29" ht="24" customHeight="1">
      <c r="A38" s="146"/>
      <c r="B38" s="166"/>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row>
    <row r="39" spans="1:29" ht="24" customHeight="1">
      <c r="A39" s="146"/>
      <c r="B39" s="166"/>
      <c r="C39" s="665"/>
      <c r="D39" s="665"/>
      <c r="E39" s="665"/>
      <c r="F39" s="665"/>
      <c r="G39" s="665"/>
      <c r="H39" s="665"/>
      <c r="I39" s="665"/>
      <c r="J39" s="665"/>
      <c r="K39" s="665"/>
      <c r="L39" s="665"/>
      <c r="M39" s="665"/>
      <c r="N39" s="665"/>
      <c r="O39" s="665"/>
      <c r="P39" s="665"/>
      <c r="Q39" s="665"/>
      <c r="R39" s="665"/>
      <c r="S39" s="665"/>
      <c r="T39" s="665"/>
      <c r="U39" s="665"/>
      <c r="V39" s="665"/>
      <c r="W39" s="665"/>
      <c r="X39" s="665"/>
      <c r="Y39" s="665"/>
      <c r="Z39" s="665"/>
      <c r="AA39" s="665"/>
      <c r="AB39" s="665"/>
      <c r="AC39" s="665"/>
    </row>
    <row r="40" spans="1:29" ht="24" customHeight="1">
      <c r="A40" s="147"/>
      <c r="B40" s="169"/>
      <c r="C40" s="664"/>
      <c r="D40" s="664"/>
      <c r="E40" s="664"/>
      <c r="F40" s="664"/>
      <c r="G40" s="664"/>
      <c r="H40" s="664"/>
      <c r="I40" s="664"/>
      <c r="J40" s="664"/>
      <c r="K40" s="664"/>
      <c r="L40" s="664"/>
      <c r="M40" s="664"/>
      <c r="N40" s="664"/>
      <c r="O40" s="664"/>
      <c r="P40" s="664"/>
      <c r="Q40" s="664"/>
      <c r="R40" s="664"/>
      <c r="S40" s="664"/>
      <c r="T40" s="664"/>
      <c r="U40" s="664"/>
      <c r="V40" s="664"/>
      <c r="W40" s="664"/>
      <c r="X40" s="664"/>
      <c r="Y40" s="664"/>
      <c r="Z40" s="664"/>
      <c r="AA40" s="664"/>
      <c r="AB40" s="664"/>
      <c r="AC40" s="664"/>
    </row>
    <row r="41" spans="1:29" ht="24" customHeight="1">
      <c r="A41" s="147"/>
      <c r="B41" s="147"/>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row>
    <row r="42" spans="1:29" ht="24" customHeight="1">
      <c r="A42" s="171"/>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row>
    <row r="43" spans="1:29" ht="24" customHeight="1">
      <c r="A43" s="147"/>
      <c r="B43" s="172"/>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row>
    <row r="44" spans="1:29" ht="24" customHeight="1">
      <c r="A44" s="147"/>
      <c r="B44" s="169"/>
      <c r="C44" s="664"/>
      <c r="D44" s="664"/>
      <c r="E44" s="664"/>
      <c r="F44" s="664"/>
      <c r="G44" s="664"/>
      <c r="H44" s="664"/>
      <c r="I44" s="664"/>
      <c r="J44" s="664"/>
      <c r="K44" s="664"/>
      <c r="L44" s="664"/>
      <c r="M44" s="664"/>
      <c r="N44" s="664"/>
      <c r="O44" s="664"/>
      <c r="P44" s="664"/>
      <c r="Q44" s="664"/>
      <c r="R44" s="664"/>
      <c r="S44" s="664"/>
      <c r="T44" s="664"/>
      <c r="U44" s="664"/>
      <c r="V44" s="664"/>
      <c r="W44" s="664"/>
      <c r="X44" s="664"/>
      <c r="Y44" s="664"/>
      <c r="Z44" s="664"/>
      <c r="AA44" s="664"/>
      <c r="AB44" s="664"/>
      <c r="AC44" s="664"/>
    </row>
    <row r="45" spans="1:29" ht="24" customHeight="1">
      <c r="A45" s="147"/>
      <c r="B45" s="169"/>
      <c r="C45" s="664"/>
      <c r="D45" s="664"/>
      <c r="E45" s="664"/>
      <c r="F45" s="664"/>
      <c r="G45" s="664"/>
      <c r="H45" s="664"/>
      <c r="I45" s="664"/>
      <c r="J45" s="664"/>
      <c r="K45" s="664"/>
      <c r="L45" s="664"/>
      <c r="M45" s="664"/>
      <c r="N45" s="664"/>
      <c r="O45" s="664"/>
      <c r="P45" s="664"/>
      <c r="Q45" s="664"/>
      <c r="R45" s="664"/>
      <c r="S45" s="664"/>
      <c r="T45" s="664"/>
      <c r="U45" s="664"/>
      <c r="V45" s="664"/>
      <c r="W45" s="664"/>
      <c r="X45" s="664"/>
      <c r="Y45" s="664"/>
      <c r="Z45" s="664"/>
      <c r="AA45" s="664"/>
      <c r="AB45" s="664"/>
      <c r="AC45" s="664"/>
    </row>
    <row r="46" spans="1:29" ht="24" customHeight="1">
      <c r="A46" s="147"/>
      <c r="B46" s="172"/>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row>
    <row r="47" spans="1:29" ht="24" customHeight="1">
      <c r="A47" s="147"/>
      <c r="B47" s="169"/>
      <c r="C47" s="664"/>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row>
    <row r="48" spans="1:29" ht="24" customHeight="1">
      <c r="A48" s="147"/>
      <c r="B48" s="169"/>
      <c r="C48" s="664"/>
      <c r="D48" s="664"/>
      <c r="E48" s="664"/>
      <c r="F48" s="664"/>
      <c r="G48" s="664"/>
      <c r="H48" s="664"/>
      <c r="I48" s="664"/>
      <c r="J48" s="664"/>
      <c r="K48" s="664"/>
      <c r="L48" s="664"/>
      <c r="M48" s="664"/>
      <c r="N48" s="664"/>
      <c r="O48" s="664"/>
      <c r="P48" s="664"/>
      <c r="Q48" s="664"/>
      <c r="R48" s="664"/>
      <c r="S48" s="664"/>
      <c r="T48" s="664"/>
      <c r="U48" s="664"/>
      <c r="V48" s="664"/>
      <c r="W48" s="664"/>
      <c r="X48" s="664"/>
      <c r="Y48" s="664"/>
      <c r="Z48" s="664"/>
      <c r="AA48" s="664"/>
      <c r="AB48" s="664"/>
      <c r="AC48" s="664"/>
    </row>
    <row r="49" spans="1:29" ht="24" customHeight="1">
      <c r="A49" s="147"/>
      <c r="B49" s="147"/>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row>
    <row r="50" spans="1:29" ht="24" customHeight="1">
      <c r="A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row>
    <row r="51" spans="1:29" ht="24" customHeight="1">
      <c r="A51" s="147"/>
      <c r="B51" s="172"/>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row>
    <row r="52" spans="1:29" ht="24" customHeight="1">
      <c r="A52" s="147"/>
      <c r="B52" s="169"/>
      <c r="C52" s="664"/>
      <c r="D52" s="664"/>
      <c r="E52" s="664"/>
      <c r="F52" s="664"/>
      <c r="G52" s="664"/>
      <c r="H52" s="664"/>
      <c r="I52" s="664"/>
      <c r="J52" s="664"/>
      <c r="K52" s="664"/>
      <c r="L52" s="664"/>
      <c r="M52" s="664"/>
      <c r="N52" s="664"/>
      <c r="O52" s="664"/>
      <c r="P52" s="664"/>
      <c r="Q52" s="664"/>
      <c r="R52" s="664"/>
      <c r="S52" s="664"/>
      <c r="T52" s="664"/>
      <c r="U52" s="664"/>
      <c r="V52" s="664"/>
      <c r="W52" s="664"/>
      <c r="X52" s="664"/>
      <c r="Y52" s="664"/>
      <c r="Z52" s="664"/>
      <c r="AA52" s="664"/>
      <c r="AB52" s="664"/>
      <c r="AC52" s="664"/>
    </row>
    <row r="53" spans="1:29" ht="24" customHeight="1">
      <c r="A53" s="147"/>
      <c r="B53" s="169"/>
      <c r="C53" s="664"/>
      <c r="D53" s="664"/>
      <c r="E53" s="664"/>
      <c r="F53" s="664"/>
      <c r="G53" s="664"/>
      <c r="H53" s="664"/>
      <c r="I53" s="664"/>
      <c r="J53" s="664"/>
      <c r="K53" s="664"/>
      <c r="L53" s="664"/>
      <c r="M53" s="664"/>
      <c r="N53" s="664"/>
      <c r="O53" s="664"/>
      <c r="P53" s="664"/>
      <c r="Q53" s="664"/>
      <c r="R53" s="664"/>
      <c r="S53" s="664"/>
      <c r="T53" s="664"/>
      <c r="U53" s="664"/>
      <c r="V53" s="664"/>
      <c r="W53" s="664"/>
      <c r="X53" s="664"/>
      <c r="Y53" s="664"/>
      <c r="Z53" s="664"/>
      <c r="AA53" s="664"/>
      <c r="AB53" s="664"/>
      <c r="AC53" s="664"/>
    </row>
    <row r="54" spans="1:29" ht="24" customHeight="1">
      <c r="A54" s="147"/>
      <c r="B54" s="169"/>
      <c r="C54" s="664"/>
      <c r="D54" s="664"/>
      <c r="E54" s="664"/>
      <c r="F54" s="664"/>
      <c r="G54" s="664"/>
      <c r="H54" s="664"/>
      <c r="I54" s="664"/>
      <c r="J54" s="664"/>
      <c r="K54" s="664"/>
      <c r="L54" s="664"/>
      <c r="M54" s="664"/>
      <c r="N54" s="664"/>
      <c r="O54" s="664"/>
      <c r="P54" s="664"/>
      <c r="Q54" s="664"/>
      <c r="R54" s="664"/>
      <c r="S54" s="664"/>
      <c r="T54" s="664"/>
      <c r="U54" s="664"/>
      <c r="V54" s="664"/>
      <c r="W54" s="664"/>
      <c r="X54" s="664"/>
      <c r="Y54" s="664"/>
      <c r="Z54" s="664"/>
      <c r="AA54" s="664"/>
      <c r="AB54" s="664"/>
      <c r="AC54" s="664"/>
    </row>
    <row r="55" spans="1:29" ht="24" customHeight="1">
      <c r="A55" s="147"/>
      <c r="B55" s="169"/>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row>
    <row r="56" spans="1:29" ht="24" customHeight="1">
      <c r="A56" s="147"/>
      <c r="B56" s="169"/>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row>
    <row r="57" spans="1:29" ht="17.25" customHeight="1">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row>
    <row r="58" spans="1:29" ht="17.25" customHeight="1">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row>
    <row r="59" spans="1:29" ht="17.25" customHeight="1">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row>
    <row r="60" spans="1:29" ht="17.25" customHeight="1">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row>
    <row r="61" spans="1:29" ht="17.25" customHeight="1">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9"/>
  <dataValidations count="2">
    <dataValidation type="list" allowBlank="1" showInputMessage="1" showErrorMessage="1" sqref="C14:C21" xr:uid="{9578D8C1-6973-4A4D-9CBF-07F595D8A32E}">
      <formula1>"○"</formula1>
    </dataValidation>
    <dataValidation type="list" allowBlank="1" showInputMessage="1" showErrorMessage="1" sqref="B52:B54 B47:B48 B44:B45 B39:B40 B36:B37 B33:B34 B30:B31" xr:uid="{C6AEF9F1-0E5A-4E98-9D1F-91722C337939}">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Z33"/>
  <sheetViews>
    <sheetView view="pageBreakPreview" zoomScale="70" zoomScaleNormal="70" zoomScaleSheetLayoutView="70" workbookViewId="0">
      <selection activeCell="AG15" sqref="AG15:AP15"/>
    </sheetView>
  </sheetViews>
  <sheetFormatPr defaultColWidth="2.625" defaultRowHeight="13.5"/>
  <cols>
    <col min="1" max="1" width="3.25" style="2" customWidth="1"/>
    <col min="2" max="2" width="4.875" style="2" customWidth="1"/>
    <col min="3" max="9" width="2.375" style="2" customWidth="1"/>
    <col min="10" max="18" width="3.25" style="2" customWidth="1"/>
    <col min="19" max="25" width="4" style="2" customWidth="1"/>
    <col min="26" max="32" width="3.25" style="2" customWidth="1"/>
    <col min="33" max="41" width="3.375" style="2" customWidth="1"/>
    <col min="42" max="42" width="12.625" style="2" customWidth="1"/>
    <col min="43" max="59" width="3.375" style="2" customWidth="1"/>
    <col min="60" max="60" width="4.75" style="2" customWidth="1"/>
    <col min="61" max="61" width="11.625" style="2" customWidth="1"/>
    <col min="62" max="62" width="13.75" style="2" customWidth="1"/>
    <col min="63" max="63" width="3.625" style="2" customWidth="1"/>
    <col min="64" max="64" width="3.75" style="2" customWidth="1"/>
    <col min="65" max="65" width="3.375" style="2" customWidth="1"/>
    <col min="66" max="66" width="3.75" style="2" customWidth="1"/>
    <col min="67" max="67" width="2.625" style="2" customWidth="1"/>
    <col min="68" max="92" width="9" style="2" hidden="1" customWidth="1"/>
    <col min="93" max="102" width="9" style="2" customWidth="1"/>
    <col min="103" max="149" width="9" style="2" hidden="1" customWidth="1"/>
    <col min="150" max="224" width="9" style="2" customWidth="1"/>
    <col min="225" max="225" width="2.625" style="2" customWidth="1"/>
    <col min="226" max="226" width="5.5" style="2" customWidth="1"/>
    <col min="227" max="16384" width="2.625" style="2"/>
  </cols>
  <sheetData>
    <row r="1" spans="1:121" ht="28.7" customHeight="1">
      <c r="A1" s="374" t="s">
        <v>52</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c r="AY1" s="374"/>
      <c r="AZ1" s="374"/>
      <c r="BA1" s="374"/>
      <c r="BB1" s="374"/>
      <c r="BC1" s="374"/>
      <c r="BD1" s="374"/>
      <c r="BE1" s="374"/>
      <c r="BF1" s="374"/>
      <c r="BG1" s="374"/>
      <c r="BH1" s="374"/>
      <c r="BI1" s="374"/>
      <c r="BJ1" s="374"/>
      <c r="BK1" s="374"/>
      <c r="BL1" s="374"/>
      <c r="BM1" s="374"/>
      <c r="BN1" s="374"/>
      <c r="BO1" s="1"/>
      <c r="CJ1" s="2" t="s">
        <v>17</v>
      </c>
    </row>
    <row r="2" spans="1:121" ht="21.75" customHeight="1" thickBot="1">
      <c r="I2" s="3"/>
      <c r="J2" s="3"/>
      <c r="K2" s="3"/>
      <c r="L2" s="3"/>
      <c r="M2" s="3"/>
      <c r="N2" s="3"/>
      <c r="O2" s="3"/>
      <c r="P2" s="3"/>
      <c r="Q2" s="3"/>
      <c r="R2" s="3"/>
      <c r="S2" s="3"/>
      <c r="T2" s="3"/>
      <c r="U2" s="3"/>
      <c r="V2" s="3"/>
      <c r="W2" s="3"/>
      <c r="X2" s="3"/>
      <c r="Y2" s="3"/>
      <c r="Z2" s="3"/>
      <c r="AA2" s="3"/>
      <c r="AB2" s="3"/>
      <c r="AC2" s="3"/>
      <c r="AD2" s="3"/>
      <c r="AE2" s="3"/>
      <c r="AF2" s="3"/>
      <c r="AG2" s="16" t="s">
        <v>1</v>
      </c>
      <c r="AH2" s="16"/>
      <c r="AI2" s="16"/>
      <c r="AJ2" s="16"/>
      <c r="AK2" s="16"/>
      <c r="AL2" s="16"/>
      <c r="AM2" s="16"/>
      <c r="AN2" s="16"/>
      <c r="AO2" s="16"/>
      <c r="AP2" s="16"/>
      <c r="AQ2" s="16"/>
      <c r="AR2" s="16"/>
      <c r="AS2" s="16"/>
      <c r="AT2" s="16"/>
      <c r="AU2" s="16"/>
      <c r="AV2" s="16"/>
      <c r="AW2" s="16"/>
      <c r="AX2" s="16"/>
      <c r="AY2" s="16"/>
      <c r="AZ2" s="5" t="s">
        <v>2</v>
      </c>
      <c r="BA2" s="5"/>
      <c r="BB2" s="5"/>
      <c r="BC2" s="5"/>
      <c r="BD2" s="4"/>
      <c r="BE2" s="4"/>
      <c r="BF2" s="4"/>
      <c r="BG2" s="4"/>
      <c r="BH2" s="4"/>
      <c r="BI2" s="5" t="s">
        <v>3</v>
      </c>
      <c r="BK2" s="5"/>
      <c r="BL2" s="5"/>
      <c r="BM2" s="5"/>
      <c r="BN2" s="5"/>
    </row>
    <row r="3" spans="1:121" ht="21.75" customHeight="1" thickBot="1">
      <c r="I3" s="3"/>
      <c r="J3" s="3"/>
      <c r="K3" s="3"/>
      <c r="L3" s="3"/>
      <c r="M3" s="3"/>
      <c r="N3" s="3"/>
      <c r="O3" s="3"/>
      <c r="P3" s="3"/>
      <c r="Q3" s="3"/>
      <c r="R3" s="3"/>
      <c r="S3" s="3"/>
      <c r="T3" s="3"/>
      <c r="U3" s="3"/>
      <c r="V3" s="3"/>
      <c r="W3" s="3"/>
      <c r="X3" s="3"/>
      <c r="Y3" s="3"/>
      <c r="Z3" s="3"/>
      <c r="AA3" s="3"/>
      <c r="AB3" s="386"/>
      <c r="AC3" s="386"/>
      <c r="AD3" s="386"/>
      <c r="AE3" s="386"/>
      <c r="AF3" s="386"/>
      <c r="AG3" s="387"/>
      <c r="AH3" s="387"/>
      <c r="AI3" s="387"/>
      <c r="AJ3" s="387"/>
      <c r="AK3" s="387"/>
      <c r="AL3" s="387"/>
      <c r="AM3" s="387"/>
      <c r="AN3" s="387"/>
      <c r="AO3" s="387"/>
      <c r="AP3" s="387"/>
      <c r="AQ3" s="387"/>
      <c r="AR3" s="387"/>
      <c r="AS3" s="387"/>
      <c r="AT3" s="387"/>
      <c r="AU3" s="387"/>
      <c r="AV3" s="387"/>
      <c r="AW3" s="387"/>
      <c r="AX3" s="387"/>
      <c r="AY3" s="387"/>
      <c r="AZ3" s="375" t="s">
        <v>5</v>
      </c>
      <c r="BA3" s="375"/>
      <c r="BB3" s="375"/>
      <c r="BC3" s="376"/>
      <c r="BD3" s="380" t="s">
        <v>398</v>
      </c>
      <c r="BE3" s="381"/>
      <c r="BF3" s="381"/>
      <c r="BG3" s="381"/>
      <c r="BH3" s="381"/>
      <c r="BI3" s="382"/>
      <c r="BJ3" s="6"/>
      <c r="BK3" s="5"/>
      <c r="BL3" s="5"/>
      <c r="BM3" s="5"/>
      <c r="BN3" s="5"/>
    </row>
    <row r="4" spans="1:121" ht="21.75" customHeight="1" thickBot="1">
      <c r="I4" s="3"/>
      <c r="J4" s="3"/>
      <c r="K4" s="3"/>
      <c r="L4" s="3"/>
      <c r="M4" s="3"/>
      <c r="N4" s="3"/>
      <c r="O4" s="3"/>
      <c r="P4" s="3"/>
      <c r="Q4" s="3"/>
      <c r="R4" s="3"/>
      <c r="S4" s="3"/>
      <c r="T4" s="3"/>
      <c r="U4" s="3"/>
      <c r="V4" s="3"/>
      <c r="W4" s="3"/>
      <c r="X4" s="3"/>
      <c r="Y4" s="3"/>
      <c r="Z4" s="3"/>
      <c r="AA4" s="3"/>
      <c r="AB4" s="375" t="s">
        <v>4</v>
      </c>
      <c r="AC4" s="375"/>
      <c r="AD4" s="375"/>
      <c r="AE4" s="375"/>
      <c r="AF4" s="376"/>
      <c r="AG4" s="377"/>
      <c r="AH4" s="378"/>
      <c r="AI4" s="378"/>
      <c r="AJ4" s="378"/>
      <c r="AK4" s="378"/>
      <c r="AL4" s="378"/>
      <c r="AM4" s="378"/>
      <c r="AN4" s="378"/>
      <c r="AO4" s="378"/>
      <c r="AP4" s="378"/>
      <c r="AQ4" s="378"/>
      <c r="AR4" s="378"/>
      <c r="AS4" s="378"/>
      <c r="AT4" s="378"/>
      <c r="AU4" s="378"/>
      <c r="AV4" s="378"/>
      <c r="AW4" s="378"/>
      <c r="AX4" s="378"/>
      <c r="AY4" s="379"/>
      <c r="AZ4" s="388"/>
      <c r="BA4" s="388"/>
      <c r="BB4" s="388"/>
      <c r="BC4" s="389"/>
      <c r="BD4" s="380" t="s">
        <v>399</v>
      </c>
      <c r="BE4" s="381"/>
      <c r="BF4" s="381"/>
      <c r="BG4" s="381"/>
      <c r="BH4" s="381"/>
      <c r="BI4" s="382"/>
      <c r="BJ4" s="6" t="s">
        <v>0</v>
      </c>
      <c r="BK4" s="383"/>
      <c r="BL4" s="384"/>
      <c r="BM4" s="384"/>
      <c r="BN4" s="385"/>
    </row>
    <row r="5" spans="1:121" ht="21.75" customHeight="1">
      <c r="A5" s="411" t="s">
        <v>6</v>
      </c>
      <c r="B5" s="369"/>
      <c r="C5" s="369"/>
      <c r="D5" s="369"/>
      <c r="E5" s="369"/>
      <c r="F5" s="369"/>
      <c r="G5" s="369"/>
      <c r="H5" s="369"/>
      <c r="I5" s="370"/>
      <c r="J5" s="413" t="s">
        <v>7</v>
      </c>
      <c r="K5" s="414"/>
      <c r="L5" s="414"/>
      <c r="M5" s="414"/>
      <c r="N5" s="415"/>
      <c r="O5" s="419" t="s">
        <v>8</v>
      </c>
      <c r="P5" s="420"/>
      <c r="Q5" s="420"/>
      <c r="R5" s="421"/>
      <c r="S5" s="368" t="s">
        <v>9</v>
      </c>
      <c r="T5" s="369"/>
      <c r="U5" s="369"/>
      <c r="V5" s="369"/>
      <c r="W5" s="369"/>
      <c r="X5" s="369"/>
      <c r="Y5" s="370"/>
      <c r="Z5" s="368" t="s">
        <v>10</v>
      </c>
      <c r="AA5" s="369"/>
      <c r="AB5" s="369"/>
      <c r="AC5" s="369"/>
      <c r="AD5" s="369"/>
      <c r="AE5" s="369"/>
      <c r="AF5" s="370"/>
      <c r="AG5" s="368" t="s">
        <v>11</v>
      </c>
      <c r="AH5" s="369"/>
      <c r="AI5" s="369"/>
      <c r="AJ5" s="369"/>
      <c r="AK5" s="369"/>
      <c r="AL5" s="369"/>
      <c r="AM5" s="369"/>
      <c r="AN5" s="369"/>
      <c r="AO5" s="369"/>
      <c r="AP5" s="369"/>
      <c r="AQ5" s="369"/>
      <c r="AR5" s="369"/>
      <c r="AS5" s="369"/>
      <c r="AT5" s="369"/>
      <c r="AU5" s="369"/>
      <c r="AV5" s="369"/>
      <c r="AW5" s="369"/>
      <c r="AX5" s="369"/>
      <c r="AY5" s="369"/>
      <c r="AZ5" s="369"/>
      <c r="BA5" s="369"/>
      <c r="BB5" s="369"/>
      <c r="BC5" s="369"/>
      <c r="BD5" s="369"/>
      <c r="BE5" s="369"/>
      <c r="BF5" s="369"/>
      <c r="BG5" s="369"/>
      <c r="BH5" s="369"/>
      <c r="BI5" s="369"/>
      <c r="BJ5" s="392" t="s">
        <v>12</v>
      </c>
      <c r="BK5" s="368" t="s">
        <v>13</v>
      </c>
      <c r="BL5" s="369"/>
      <c r="BM5" s="369"/>
      <c r="BN5" s="394"/>
    </row>
    <row r="6" spans="1:121" ht="21.75" customHeight="1" thickBot="1">
      <c r="A6" s="412"/>
      <c r="B6" s="372"/>
      <c r="C6" s="372"/>
      <c r="D6" s="372"/>
      <c r="E6" s="372"/>
      <c r="F6" s="372"/>
      <c r="G6" s="372"/>
      <c r="H6" s="372"/>
      <c r="I6" s="373"/>
      <c r="J6" s="416"/>
      <c r="K6" s="417"/>
      <c r="L6" s="417"/>
      <c r="M6" s="417"/>
      <c r="N6" s="418"/>
      <c r="O6" s="422"/>
      <c r="P6" s="423"/>
      <c r="Q6" s="423"/>
      <c r="R6" s="424"/>
      <c r="S6" s="371"/>
      <c r="T6" s="372"/>
      <c r="U6" s="372"/>
      <c r="V6" s="372"/>
      <c r="W6" s="372"/>
      <c r="X6" s="372"/>
      <c r="Y6" s="373"/>
      <c r="Z6" s="371"/>
      <c r="AA6" s="372"/>
      <c r="AB6" s="372"/>
      <c r="AC6" s="372"/>
      <c r="AD6" s="372"/>
      <c r="AE6" s="372"/>
      <c r="AF6" s="373"/>
      <c r="AG6" s="371"/>
      <c r="AH6" s="372"/>
      <c r="AI6" s="372"/>
      <c r="AJ6" s="372"/>
      <c r="AK6" s="372"/>
      <c r="AL6" s="372"/>
      <c r="AM6" s="372"/>
      <c r="AN6" s="372"/>
      <c r="AO6" s="372"/>
      <c r="AP6" s="372"/>
      <c r="AQ6" s="372"/>
      <c r="AR6" s="372"/>
      <c r="AS6" s="372"/>
      <c r="AT6" s="372"/>
      <c r="AU6" s="372"/>
      <c r="AV6" s="372"/>
      <c r="AW6" s="372"/>
      <c r="AX6" s="372"/>
      <c r="AY6" s="372"/>
      <c r="AZ6" s="372"/>
      <c r="BA6" s="372"/>
      <c r="BB6" s="372"/>
      <c r="BC6" s="372"/>
      <c r="BD6" s="372"/>
      <c r="BE6" s="372"/>
      <c r="BF6" s="372"/>
      <c r="BG6" s="372"/>
      <c r="BH6" s="372"/>
      <c r="BI6" s="372"/>
      <c r="BJ6" s="393"/>
      <c r="BK6" s="371"/>
      <c r="BL6" s="372"/>
      <c r="BM6" s="372"/>
      <c r="BN6" s="395"/>
    </row>
    <row r="7" spans="1:121" ht="21.75" customHeight="1" thickTop="1">
      <c r="A7" s="396" t="s">
        <v>14</v>
      </c>
      <c r="B7" s="397"/>
      <c r="C7" s="397"/>
      <c r="D7" s="397"/>
      <c r="E7" s="397"/>
      <c r="F7" s="397"/>
      <c r="G7" s="397"/>
      <c r="H7" s="397"/>
      <c r="I7" s="398"/>
      <c r="J7" s="399"/>
      <c r="K7" s="400"/>
      <c r="L7" s="400"/>
      <c r="M7" s="400"/>
      <c r="N7" s="401"/>
      <c r="O7" s="399"/>
      <c r="P7" s="400"/>
      <c r="Q7" s="400"/>
      <c r="R7" s="401"/>
      <c r="S7" s="399"/>
      <c r="T7" s="400"/>
      <c r="U7" s="400"/>
      <c r="V7" s="400"/>
      <c r="W7" s="400"/>
      <c r="X7" s="400"/>
      <c r="Y7" s="401"/>
      <c r="Z7" s="399"/>
      <c r="AA7" s="400"/>
      <c r="AB7" s="400"/>
      <c r="AC7" s="400"/>
      <c r="AD7" s="400"/>
      <c r="AE7" s="400"/>
      <c r="AF7" s="401"/>
      <c r="AG7" s="402" t="s">
        <v>15</v>
      </c>
      <c r="AH7" s="403"/>
      <c r="AI7" s="403"/>
      <c r="AJ7" s="403"/>
      <c r="AK7" s="403"/>
      <c r="AL7" s="403"/>
      <c r="AM7" s="403"/>
      <c r="AN7" s="403"/>
      <c r="AO7" s="403"/>
      <c r="AP7" s="404"/>
      <c r="AQ7" s="405" t="s">
        <v>16</v>
      </c>
      <c r="AR7" s="406"/>
      <c r="AS7" s="406"/>
      <c r="AT7" s="406"/>
      <c r="AU7" s="406"/>
      <c r="AV7" s="406"/>
      <c r="AW7" s="406"/>
      <c r="AX7" s="406"/>
      <c r="AY7" s="406"/>
      <c r="AZ7" s="406"/>
      <c r="BA7" s="406"/>
      <c r="BB7" s="406"/>
      <c r="BC7" s="406"/>
      <c r="BD7" s="406"/>
      <c r="BE7" s="406"/>
      <c r="BF7" s="406"/>
      <c r="BG7" s="406"/>
      <c r="BH7" s="406"/>
      <c r="BI7" s="407"/>
      <c r="BJ7" s="13"/>
      <c r="BK7" s="408"/>
      <c r="BL7" s="409"/>
      <c r="BM7" s="409"/>
      <c r="BN7" s="410"/>
    </row>
    <row r="8" spans="1:121" ht="21.95" customHeight="1">
      <c r="A8" s="433" t="s">
        <v>32</v>
      </c>
      <c r="B8" s="435" t="s">
        <v>51</v>
      </c>
      <c r="C8" s="436"/>
      <c r="D8" s="436"/>
      <c r="E8" s="436"/>
      <c r="F8" s="436"/>
      <c r="G8" s="436"/>
      <c r="H8" s="436"/>
      <c r="I8" s="437"/>
      <c r="J8" s="444"/>
      <c r="K8" s="445"/>
      <c r="L8" s="445"/>
      <c r="M8" s="445"/>
      <c r="N8" s="446"/>
      <c r="O8" s="453"/>
      <c r="P8" s="454"/>
      <c r="Q8" s="454"/>
      <c r="R8" s="455"/>
      <c r="S8" s="462"/>
      <c r="T8" s="463"/>
      <c r="U8" s="463"/>
      <c r="V8" s="463"/>
      <c r="W8" s="463"/>
      <c r="X8" s="463"/>
      <c r="Y8" s="464"/>
      <c r="Z8" s="453"/>
      <c r="AA8" s="454"/>
      <c r="AB8" s="454"/>
      <c r="AC8" s="454"/>
      <c r="AD8" s="454"/>
      <c r="AE8" s="454"/>
      <c r="AF8" s="455"/>
      <c r="AG8" s="425" t="s">
        <v>33</v>
      </c>
      <c r="AH8" s="426"/>
      <c r="AI8" s="426"/>
      <c r="AJ8" s="426"/>
      <c r="AK8" s="426"/>
      <c r="AL8" s="426"/>
      <c r="AM8" s="426"/>
      <c r="AN8" s="426"/>
      <c r="AO8" s="426"/>
      <c r="AP8" s="427"/>
      <c r="AQ8" s="428"/>
      <c r="AR8" s="429"/>
      <c r="AS8" s="429"/>
      <c r="AT8" s="429"/>
      <c r="AU8" s="429"/>
      <c r="AV8" s="429"/>
      <c r="AW8" s="429"/>
      <c r="AX8" s="429"/>
      <c r="AY8" s="429"/>
      <c r="AZ8" s="429"/>
      <c r="BA8" s="429"/>
      <c r="BB8" s="429"/>
      <c r="BC8" s="429"/>
      <c r="BD8" s="429"/>
      <c r="BE8" s="429"/>
      <c r="BF8" s="429"/>
      <c r="BG8" s="429"/>
      <c r="BH8" s="429"/>
      <c r="BI8" s="430"/>
      <c r="BJ8" s="14"/>
      <c r="BK8" s="474"/>
      <c r="BL8" s="475"/>
      <c r="BM8" s="475"/>
      <c r="BN8" s="476"/>
      <c r="CK8" s="2" t="s">
        <v>18</v>
      </c>
      <c r="CL8" s="2" t="s">
        <v>47</v>
      </c>
      <c r="CM8" s="2" t="s">
        <v>48</v>
      </c>
      <c r="CN8" s="2" t="s">
        <v>49</v>
      </c>
      <c r="CO8" s="2" t="s">
        <v>50</v>
      </c>
      <c r="CY8" s="428" t="s">
        <v>34</v>
      </c>
      <c r="CZ8" s="429"/>
      <c r="DA8" s="429"/>
      <c r="DB8" s="429"/>
      <c r="DC8" s="429"/>
      <c r="DD8" s="429"/>
      <c r="DE8" s="429"/>
      <c r="DF8" s="429"/>
      <c r="DG8" s="429"/>
      <c r="DH8" s="429"/>
      <c r="DI8" s="429"/>
      <c r="DJ8" s="429"/>
      <c r="DK8" s="429"/>
      <c r="DL8" s="429"/>
      <c r="DM8" s="429"/>
      <c r="DN8" s="429"/>
      <c r="DO8" s="429"/>
      <c r="DP8" s="429"/>
      <c r="DQ8" s="430"/>
    </row>
    <row r="9" spans="1:121" ht="21.95" customHeight="1">
      <c r="A9" s="433"/>
      <c r="B9" s="438"/>
      <c r="C9" s="439"/>
      <c r="D9" s="439"/>
      <c r="E9" s="439"/>
      <c r="F9" s="439"/>
      <c r="G9" s="439"/>
      <c r="H9" s="439"/>
      <c r="I9" s="440"/>
      <c r="J9" s="447"/>
      <c r="K9" s="448"/>
      <c r="L9" s="448"/>
      <c r="M9" s="448"/>
      <c r="N9" s="449"/>
      <c r="O9" s="456"/>
      <c r="P9" s="457"/>
      <c r="Q9" s="457"/>
      <c r="R9" s="458"/>
      <c r="S9" s="465"/>
      <c r="T9" s="466"/>
      <c r="U9" s="466"/>
      <c r="V9" s="466"/>
      <c r="W9" s="466"/>
      <c r="X9" s="466"/>
      <c r="Y9" s="467"/>
      <c r="Z9" s="456"/>
      <c r="AA9" s="457"/>
      <c r="AB9" s="457"/>
      <c r="AC9" s="457"/>
      <c r="AD9" s="457"/>
      <c r="AE9" s="457"/>
      <c r="AF9" s="458"/>
      <c r="AG9" s="431" t="s">
        <v>20</v>
      </c>
      <c r="AH9" s="426"/>
      <c r="AI9" s="426"/>
      <c r="AJ9" s="426"/>
      <c r="AK9" s="426"/>
      <c r="AL9" s="426"/>
      <c r="AM9" s="426"/>
      <c r="AN9" s="426"/>
      <c r="AO9" s="426"/>
      <c r="AP9" s="427"/>
      <c r="AQ9" s="432"/>
      <c r="AR9" s="429"/>
      <c r="AS9" s="429"/>
      <c r="AT9" s="429"/>
      <c r="AU9" s="429"/>
      <c r="AV9" s="429"/>
      <c r="AW9" s="429"/>
      <c r="AX9" s="429"/>
      <c r="AY9" s="429"/>
      <c r="AZ9" s="429"/>
      <c r="BA9" s="429"/>
      <c r="BB9" s="429"/>
      <c r="BC9" s="429"/>
      <c r="BD9" s="429"/>
      <c r="BE9" s="429"/>
      <c r="BF9" s="429"/>
      <c r="BG9" s="429"/>
      <c r="BH9" s="429"/>
      <c r="BI9" s="430"/>
      <c r="BJ9" s="14"/>
      <c r="BK9" s="495"/>
      <c r="BL9" s="496"/>
      <c r="BM9" s="496"/>
      <c r="BN9" s="497"/>
      <c r="CK9" s="2" t="s">
        <v>18</v>
      </c>
      <c r="CL9" s="2" t="s">
        <v>19</v>
      </c>
      <c r="CY9" s="432" t="s">
        <v>30</v>
      </c>
      <c r="CZ9" s="429"/>
      <c r="DA9" s="429"/>
      <c r="DB9" s="429"/>
      <c r="DC9" s="429"/>
      <c r="DD9" s="429"/>
      <c r="DE9" s="429"/>
      <c r="DF9" s="429"/>
      <c r="DG9" s="429"/>
      <c r="DH9" s="429"/>
      <c r="DI9" s="429"/>
      <c r="DJ9" s="429"/>
      <c r="DK9" s="429"/>
      <c r="DL9" s="429"/>
      <c r="DM9" s="429"/>
      <c r="DN9" s="429"/>
      <c r="DO9" s="429"/>
      <c r="DP9" s="429"/>
      <c r="DQ9" s="430"/>
    </row>
    <row r="10" spans="1:121" ht="21.95" customHeight="1">
      <c r="A10" s="433"/>
      <c r="B10" s="438"/>
      <c r="C10" s="439"/>
      <c r="D10" s="439"/>
      <c r="E10" s="439"/>
      <c r="F10" s="439"/>
      <c r="G10" s="439"/>
      <c r="H10" s="439"/>
      <c r="I10" s="440"/>
      <c r="J10" s="447"/>
      <c r="K10" s="448"/>
      <c r="L10" s="448"/>
      <c r="M10" s="448"/>
      <c r="N10" s="449"/>
      <c r="O10" s="456"/>
      <c r="P10" s="457"/>
      <c r="Q10" s="457"/>
      <c r="R10" s="458"/>
      <c r="S10" s="465"/>
      <c r="T10" s="466"/>
      <c r="U10" s="466"/>
      <c r="V10" s="466"/>
      <c r="W10" s="466"/>
      <c r="X10" s="466"/>
      <c r="Y10" s="467"/>
      <c r="Z10" s="456"/>
      <c r="AA10" s="457"/>
      <c r="AB10" s="457"/>
      <c r="AC10" s="457"/>
      <c r="AD10" s="457"/>
      <c r="AE10" s="457"/>
      <c r="AF10" s="458"/>
      <c r="AG10" s="431" t="s">
        <v>28</v>
      </c>
      <c r="AH10" s="426"/>
      <c r="AI10" s="426"/>
      <c r="AJ10" s="426"/>
      <c r="AK10" s="426"/>
      <c r="AL10" s="426"/>
      <c r="AM10" s="426"/>
      <c r="AN10" s="426"/>
      <c r="AO10" s="426"/>
      <c r="AP10" s="427"/>
      <c r="AQ10" s="432"/>
      <c r="AR10" s="429"/>
      <c r="AS10" s="429"/>
      <c r="AT10" s="429"/>
      <c r="AU10" s="429"/>
      <c r="AV10" s="429"/>
      <c r="AW10" s="429"/>
      <c r="AX10" s="429"/>
      <c r="AY10" s="429"/>
      <c r="AZ10" s="429"/>
      <c r="BA10" s="429"/>
      <c r="BB10" s="429"/>
      <c r="BC10" s="429"/>
      <c r="BD10" s="429"/>
      <c r="BE10" s="429"/>
      <c r="BF10" s="429"/>
      <c r="BG10" s="429"/>
      <c r="BH10" s="429"/>
      <c r="BI10" s="430"/>
      <c r="BJ10" s="14"/>
      <c r="BK10" s="474"/>
      <c r="BL10" s="475"/>
      <c r="BM10" s="475"/>
      <c r="BN10" s="476"/>
      <c r="CK10" s="2" t="s">
        <v>18</v>
      </c>
      <c r="CL10" s="2" t="s">
        <v>19</v>
      </c>
      <c r="CY10" s="432" t="s">
        <v>30</v>
      </c>
      <c r="CZ10" s="429"/>
      <c r="DA10" s="429"/>
      <c r="DB10" s="429"/>
      <c r="DC10" s="429"/>
      <c r="DD10" s="429"/>
      <c r="DE10" s="429"/>
      <c r="DF10" s="429"/>
      <c r="DG10" s="429"/>
      <c r="DH10" s="429"/>
      <c r="DI10" s="429"/>
      <c r="DJ10" s="429"/>
      <c r="DK10" s="429"/>
      <c r="DL10" s="429"/>
      <c r="DM10" s="429"/>
      <c r="DN10" s="429"/>
      <c r="DO10" s="429"/>
      <c r="DP10" s="429"/>
      <c r="DQ10" s="430"/>
    </row>
    <row r="11" spans="1:121" ht="21.95" customHeight="1">
      <c r="A11" s="433"/>
      <c r="B11" s="438"/>
      <c r="C11" s="439"/>
      <c r="D11" s="439"/>
      <c r="E11" s="439"/>
      <c r="F11" s="439"/>
      <c r="G11" s="439"/>
      <c r="H11" s="439"/>
      <c r="I11" s="440"/>
      <c r="J11" s="447"/>
      <c r="K11" s="448"/>
      <c r="L11" s="448"/>
      <c r="M11" s="448"/>
      <c r="N11" s="449"/>
      <c r="O11" s="456"/>
      <c r="P11" s="457"/>
      <c r="Q11" s="457"/>
      <c r="R11" s="458"/>
      <c r="S11" s="465"/>
      <c r="T11" s="466"/>
      <c r="U11" s="466"/>
      <c r="V11" s="466"/>
      <c r="W11" s="466"/>
      <c r="X11" s="466"/>
      <c r="Y11" s="467"/>
      <c r="Z11" s="456"/>
      <c r="AA11" s="457"/>
      <c r="AB11" s="457"/>
      <c r="AC11" s="457"/>
      <c r="AD11" s="457"/>
      <c r="AE11" s="457"/>
      <c r="AF11" s="458"/>
      <c r="AG11" s="431" t="s">
        <v>21</v>
      </c>
      <c r="AH11" s="426"/>
      <c r="AI11" s="426"/>
      <c r="AJ11" s="426"/>
      <c r="AK11" s="426"/>
      <c r="AL11" s="426"/>
      <c r="AM11" s="426"/>
      <c r="AN11" s="426"/>
      <c r="AO11" s="426"/>
      <c r="AP11" s="427"/>
      <c r="AQ11" s="432"/>
      <c r="AR11" s="429"/>
      <c r="AS11" s="429"/>
      <c r="AT11" s="429"/>
      <c r="AU11" s="429"/>
      <c r="AV11" s="429"/>
      <c r="AW11" s="429"/>
      <c r="AX11" s="429"/>
      <c r="AY11" s="429"/>
      <c r="AZ11" s="429"/>
      <c r="BA11" s="429"/>
      <c r="BB11" s="429"/>
      <c r="BC11" s="429"/>
      <c r="BD11" s="429"/>
      <c r="BE11" s="429"/>
      <c r="BF11" s="429"/>
      <c r="BG11" s="429"/>
      <c r="BH11" s="429"/>
      <c r="BI11" s="430"/>
      <c r="BJ11" s="14"/>
      <c r="BK11" s="498"/>
      <c r="BL11" s="498"/>
      <c r="BM11" s="498"/>
      <c r="BN11" s="499"/>
      <c r="CK11" s="2" t="s">
        <v>18</v>
      </c>
      <c r="CL11" s="2" t="s">
        <v>19</v>
      </c>
      <c r="CY11" s="432" t="s">
        <v>30</v>
      </c>
      <c r="CZ11" s="429"/>
      <c r="DA11" s="429"/>
      <c r="DB11" s="429"/>
      <c r="DC11" s="429"/>
      <c r="DD11" s="429"/>
      <c r="DE11" s="429"/>
      <c r="DF11" s="429"/>
      <c r="DG11" s="429"/>
      <c r="DH11" s="429"/>
      <c r="DI11" s="429"/>
      <c r="DJ11" s="429"/>
      <c r="DK11" s="429"/>
      <c r="DL11" s="429"/>
      <c r="DM11" s="429"/>
      <c r="DN11" s="429"/>
      <c r="DO11" s="429"/>
      <c r="DP11" s="429"/>
      <c r="DQ11" s="430"/>
    </row>
    <row r="12" spans="1:121" ht="21.95" customHeight="1">
      <c r="A12" s="433"/>
      <c r="B12" s="438"/>
      <c r="C12" s="439"/>
      <c r="D12" s="439"/>
      <c r="E12" s="439"/>
      <c r="F12" s="439"/>
      <c r="G12" s="439"/>
      <c r="H12" s="439"/>
      <c r="I12" s="440"/>
      <c r="J12" s="447"/>
      <c r="K12" s="448"/>
      <c r="L12" s="448"/>
      <c r="M12" s="448"/>
      <c r="N12" s="449"/>
      <c r="O12" s="456"/>
      <c r="P12" s="457"/>
      <c r="Q12" s="457"/>
      <c r="R12" s="458"/>
      <c r="S12" s="465"/>
      <c r="T12" s="466"/>
      <c r="U12" s="466"/>
      <c r="V12" s="466"/>
      <c r="W12" s="466"/>
      <c r="X12" s="466"/>
      <c r="Y12" s="467"/>
      <c r="Z12" s="456"/>
      <c r="AA12" s="457"/>
      <c r="AB12" s="457"/>
      <c r="AC12" s="457"/>
      <c r="AD12" s="457"/>
      <c r="AE12" s="457"/>
      <c r="AF12" s="458"/>
      <c r="AG12" s="431" t="s">
        <v>35</v>
      </c>
      <c r="AH12" s="426"/>
      <c r="AI12" s="426"/>
      <c r="AJ12" s="426"/>
      <c r="AK12" s="426"/>
      <c r="AL12" s="426"/>
      <c r="AM12" s="426"/>
      <c r="AN12" s="426"/>
      <c r="AO12" s="426"/>
      <c r="AP12" s="427"/>
      <c r="AQ12" s="432"/>
      <c r="AR12" s="429"/>
      <c r="AS12" s="429"/>
      <c r="AT12" s="429"/>
      <c r="AU12" s="429"/>
      <c r="AV12" s="429"/>
      <c r="AW12" s="429"/>
      <c r="AX12" s="429"/>
      <c r="AY12" s="429"/>
      <c r="AZ12" s="429"/>
      <c r="BA12" s="429"/>
      <c r="BB12" s="429"/>
      <c r="BC12" s="429"/>
      <c r="BD12" s="429"/>
      <c r="BE12" s="429"/>
      <c r="BF12" s="429"/>
      <c r="BG12" s="429"/>
      <c r="BH12" s="429"/>
      <c r="BI12" s="430"/>
      <c r="BJ12" s="14"/>
      <c r="BK12" s="498"/>
      <c r="BL12" s="498"/>
      <c r="BM12" s="498"/>
      <c r="BN12" s="499"/>
      <c r="CK12" s="2" t="s">
        <v>18</v>
      </c>
      <c r="CL12" s="2" t="s">
        <v>47</v>
      </c>
      <c r="CM12" s="2" t="s">
        <v>22</v>
      </c>
      <c r="CY12" s="432" t="s">
        <v>36</v>
      </c>
      <c r="CZ12" s="429"/>
      <c r="DA12" s="429"/>
      <c r="DB12" s="429"/>
      <c r="DC12" s="429"/>
      <c r="DD12" s="429"/>
      <c r="DE12" s="429"/>
      <c r="DF12" s="429"/>
      <c r="DG12" s="429"/>
      <c r="DH12" s="429"/>
      <c r="DI12" s="429"/>
      <c r="DJ12" s="429"/>
      <c r="DK12" s="429"/>
      <c r="DL12" s="429"/>
      <c r="DM12" s="429"/>
      <c r="DN12" s="429"/>
      <c r="DO12" s="429"/>
      <c r="DP12" s="429"/>
      <c r="DQ12" s="430"/>
    </row>
    <row r="13" spans="1:121" ht="21.95" customHeight="1">
      <c r="A13" s="433"/>
      <c r="B13" s="438"/>
      <c r="C13" s="439"/>
      <c r="D13" s="439"/>
      <c r="E13" s="439"/>
      <c r="F13" s="439"/>
      <c r="G13" s="439"/>
      <c r="H13" s="439"/>
      <c r="I13" s="440"/>
      <c r="J13" s="447"/>
      <c r="K13" s="448"/>
      <c r="L13" s="448"/>
      <c r="M13" s="448"/>
      <c r="N13" s="449"/>
      <c r="O13" s="456"/>
      <c r="P13" s="457"/>
      <c r="Q13" s="457"/>
      <c r="R13" s="458"/>
      <c r="S13" s="465"/>
      <c r="T13" s="466"/>
      <c r="U13" s="466"/>
      <c r="V13" s="466"/>
      <c r="W13" s="466"/>
      <c r="X13" s="466"/>
      <c r="Y13" s="467"/>
      <c r="Z13" s="456"/>
      <c r="AA13" s="457"/>
      <c r="AB13" s="457"/>
      <c r="AC13" s="457"/>
      <c r="AD13" s="457"/>
      <c r="AE13" s="457"/>
      <c r="AF13" s="458"/>
      <c r="AG13" s="431" t="s">
        <v>37</v>
      </c>
      <c r="AH13" s="426"/>
      <c r="AI13" s="426"/>
      <c r="AJ13" s="426"/>
      <c r="AK13" s="426"/>
      <c r="AL13" s="426"/>
      <c r="AM13" s="426"/>
      <c r="AN13" s="426"/>
      <c r="AO13" s="426"/>
      <c r="AP13" s="427"/>
      <c r="AQ13" s="432"/>
      <c r="AR13" s="429"/>
      <c r="AS13" s="429"/>
      <c r="AT13" s="429"/>
      <c r="AU13" s="429"/>
      <c r="AV13" s="429"/>
      <c r="AW13" s="429"/>
      <c r="AX13" s="429"/>
      <c r="AY13" s="429"/>
      <c r="AZ13" s="429"/>
      <c r="BA13" s="429"/>
      <c r="BB13" s="429"/>
      <c r="BC13" s="429"/>
      <c r="BD13" s="429"/>
      <c r="BE13" s="429"/>
      <c r="BF13" s="429"/>
      <c r="BG13" s="429"/>
      <c r="BH13" s="429"/>
      <c r="BI13" s="430"/>
      <c r="BJ13" s="14"/>
      <c r="BK13" s="474"/>
      <c r="BL13" s="475"/>
      <c r="BM13" s="475"/>
      <c r="BN13" s="476"/>
      <c r="CK13" s="2" t="s">
        <v>18</v>
      </c>
      <c r="CL13" s="2" t="s">
        <v>47</v>
      </c>
      <c r="CM13" s="2" t="s">
        <v>22</v>
      </c>
      <c r="CY13" s="432" t="s">
        <v>36</v>
      </c>
      <c r="CZ13" s="429"/>
      <c r="DA13" s="429"/>
      <c r="DB13" s="429"/>
      <c r="DC13" s="429"/>
      <c r="DD13" s="429"/>
      <c r="DE13" s="429"/>
      <c r="DF13" s="429"/>
      <c r="DG13" s="429"/>
      <c r="DH13" s="429"/>
      <c r="DI13" s="429"/>
      <c r="DJ13" s="429"/>
      <c r="DK13" s="429"/>
      <c r="DL13" s="429"/>
      <c r="DM13" s="429"/>
      <c r="DN13" s="429"/>
      <c r="DO13" s="429"/>
      <c r="DP13" s="429"/>
      <c r="DQ13" s="430"/>
    </row>
    <row r="14" spans="1:121" ht="21.95" customHeight="1">
      <c r="A14" s="433"/>
      <c r="B14" s="438"/>
      <c r="C14" s="439"/>
      <c r="D14" s="439"/>
      <c r="E14" s="439"/>
      <c r="F14" s="439"/>
      <c r="G14" s="439"/>
      <c r="H14" s="439"/>
      <c r="I14" s="440"/>
      <c r="J14" s="447"/>
      <c r="K14" s="448"/>
      <c r="L14" s="448"/>
      <c r="M14" s="448"/>
      <c r="N14" s="449"/>
      <c r="O14" s="456"/>
      <c r="P14" s="457"/>
      <c r="Q14" s="457"/>
      <c r="R14" s="458"/>
      <c r="S14" s="465"/>
      <c r="T14" s="466"/>
      <c r="U14" s="466"/>
      <c r="V14" s="466"/>
      <c r="W14" s="466"/>
      <c r="X14" s="466"/>
      <c r="Y14" s="467"/>
      <c r="Z14" s="456"/>
      <c r="AA14" s="457"/>
      <c r="AB14" s="457"/>
      <c r="AC14" s="457"/>
      <c r="AD14" s="457"/>
      <c r="AE14" s="457"/>
      <c r="AF14" s="458"/>
      <c r="AG14" s="431" t="s">
        <v>38</v>
      </c>
      <c r="AH14" s="426"/>
      <c r="AI14" s="426"/>
      <c r="AJ14" s="426"/>
      <c r="AK14" s="426"/>
      <c r="AL14" s="426"/>
      <c r="AM14" s="426"/>
      <c r="AN14" s="426"/>
      <c r="AO14" s="426"/>
      <c r="AP14" s="427"/>
      <c r="AQ14" s="432"/>
      <c r="AR14" s="429"/>
      <c r="AS14" s="429"/>
      <c r="AT14" s="429"/>
      <c r="AU14" s="429"/>
      <c r="AV14" s="429"/>
      <c r="AW14" s="429"/>
      <c r="AX14" s="429"/>
      <c r="AY14" s="429"/>
      <c r="AZ14" s="429"/>
      <c r="BA14" s="429"/>
      <c r="BB14" s="429"/>
      <c r="BC14" s="429"/>
      <c r="BD14" s="429"/>
      <c r="BE14" s="429"/>
      <c r="BF14" s="429"/>
      <c r="BG14" s="429"/>
      <c r="BH14" s="429"/>
      <c r="BI14" s="430"/>
      <c r="BJ14" s="14"/>
      <c r="BK14" s="474"/>
      <c r="BL14" s="475"/>
      <c r="BM14" s="475"/>
      <c r="BN14" s="476"/>
      <c r="CK14" s="2" t="s">
        <v>18</v>
      </c>
      <c r="CL14" s="2" t="s">
        <v>47</v>
      </c>
      <c r="CM14" s="2" t="s">
        <v>22</v>
      </c>
      <c r="CY14" s="432" t="s">
        <v>36</v>
      </c>
      <c r="CZ14" s="429"/>
      <c r="DA14" s="429"/>
      <c r="DB14" s="429"/>
      <c r="DC14" s="429"/>
      <c r="DD14" s="429"/>
      <c r="DE14" s="429"/>
      <c r="DF14" s="429"/>
      <c r="DG14" s="429"/>
      <c r="DH14" s="429"/>
      <c r="DI14" s="429"/>
      <c r="DJ14" s="429"/>
      <c r="DK14" s="429"/>
      <c r="DL14" s="429"/>
      <c r="DM14" s="429"/>
      <c r="DN14" s="429"/>
      <c r="DO14" s="429"/>
      <c r="DP14" s="429"/>
      <c r="DQ14" s="430"/>
    </row>
    <row r="15" spans="1:121" ht="21.95" customHeight="1">
      <c r="A15" s="433"/>
      <c r="B15" s="438"/>
      <c r="C15" s="439"/>
      <c r="D15" s="439"/>
      <c r="E15" s="439"/>
      <c r="F15" s="439"/>
      <c r="G15" s="439"/>
      <c r="H15" s="439"/>
      <c r="I15" s="440"/>
      <c r="J15" s="447"/>
      <c r="K15" s="448"/>
      <c r="L15" s="448"/>
      <c r="M15" s="448"/>
      <c r="N15" s="449"/>
      <c r="O15" s="456"/>
      <c r="P15" s="457"/>
      <c r="Q15" s="457"/>
      <c r="R15" s="458"/>
      <c r="S15" s="465"/>
      <c r="T15" s="466"/>
      <c r="U15" s="466"/>
      <c r="V15" s="466"/>
      <c r="W15" s="466"/>
      <c r="X15" s="466"/>
      <c r="Y15" s="467"/>
      <c r="Z15" s="456"/>
      <c r="AA15" s="457"/>
      <c r="AB15" s="457"/>
      <c r="AC15" s="457"/>
      <c r="AD15" s="457"/>
      <c r="AE15" s="457"/>
      <c r="AF15" s="458"/>
      <c r="AG15" s="431" t="s">
        <v>39</v>
      </c>
      <c r="AH15" s="426"/>
      <c r="AI15" s="426"/>
      <c r="AJ15" s="426"/>
      <c r="AK15" s="426"/>
      <c r="AL15" s="426"/>
      <c r="AM15" s="426"/>
      <c r="AN15" s="426"/>
      <c r="AO15" s="426"/>
      <c r="AP15" s="427"/>
      <c r="AQ15" s="432"/>
      <c r="AR15" s="429"/>
      <c r="AS15" s="429"/>
      <c r="AT15" s="429"/>
      <c r="AU15" s="429"/>
      <c r="AV15" s="429"/>
      <c r="AW15" s="429"/>
      <c r="AX15" s="429"/>
      <c r="AY15" s="429"/>
      <c r="AZ15" s="429"/>
      <c r="BA15" s="429"/>
      <c r="BB15" s="429"/>
      <c r="BC15" s="429"/>
      <c r="BD15" s="429"/>
      <c r="BE15" s="429"/>
      <c r="BF15" s="429"/>
      <c r="BG15" s="429"/>
      <c r="BH15" s="429"/>
      <c r="BI15" s="430"/>
      <c r="BJ15" s="14"/>
      <c r="BK15" s="471"/>
      <c r="BL15" s="472"/>
      <c r="BM15" s="472"/>
      <c r="BN15" s="473"/>
      <c r="CK15" s="2" t="s">
        <v>18</v>
      </c>
      <c r="CL15" s="2" t="s">
        <v>47</v>
      </c>
      <c r="CM15" s="2" t="s">
        <v>22</v>
      </c>
      <c r="CY15" s="432" t="s">
        <v>36</v>
      </c>
      <c r="CZ15" s="429"/>
      <c r="DA15" s="429"/>
      <c r="DB15" s="429"/>
      <c r="DC15" s="429"/>
      <c r="DD15" s="429"/>
      <c r="DE15" s="429"/>
      <c r="DF15" s="429"/>
      <c r="DG15" s="429"/>
      <c r="DH15" s="429"/>
      <c r="DI15" s="429"/>
      <c r="DJ15" s="429"/>
      <c r="DK15" s="429"/>
      <c r="DL15" s="429"/>
      <c r="DM15" s="429"/>
      <c r="DN15" s="429"/>
      <c r="DO15" s="429"/>
      <c r="DP15" s="429"/>
      <c r="DQ15" s="430"/>
    </row>
    <row r="16" spans="1:121" ht="21.95" customHeight="1">
      <c r="A16" s="433"/>
      <c r="B16" s="438"/>
      <c r="C16" s="439"/>
      <c r="D16" s="439"/>
      <c r="E16" s="439"/>
      <c r="F16" s="439"/>
      <c r="G16" s="439"/>
      <c r="H16" s="439"/>
      <c r="I16" s="440"/>
      <c r="J16" s="447"/>
      <c r="K16" s="448"/>
      <c r="L16" s="448"/>
      <c r="M16" s="448"/>
      <c r="N16" s="449"/>
      <c r="O16" s="456"/>
      <c r="P16" s="457"/>
      <c r="Q16" s="457"/>
      <c r="R16" s="458"/>
      <c r="S16" s="465"/>
      <c r="T16" s="466"/>
      <c r="U16" s="466"/>
      <c r="V16" s="466"/>
      <c r="W16" s="466"/>
      <c r="X16" s="466"/>
      <c r="Y16" s="467"/>
      <c r="Z16" s="456"/>
      <c r="AA16" s="457"/>
      <c r="AB16" s="457"/>
      <c r="AC16" s="457"/>
      <c r="AD16" s="457"/>
      <c r="AE16" s="457"/>
      <c r="AF16" s="458"/>
      <c r="AG16" s="431" t="s">
        <v>40</v>
      </c>
      <c r="AH16" s="426"/>
      <c r="AI16" s="426"/>
      <c r="AJ16" s="426"/>
      <c r="AK16" s="426"/>
      <c r="AL16" s="426"/>
      <c r="AM16" s="426"/>
      <c r="AN16" s="426"/>
      <c r="AO16" s="426"/>
      <c r="AP16" s="427"/>
      <c r="AQ16" s="432"/>
      <c r="AR16" s="429"/>
      <c r="AS16" s="429"/>
      <c r="AT16" s="429"/>
      <c r="AU16" s="429"/>
      <c r="AV16" s="429"/>
      <c r="AW16" s="429"/>
      <c r="AX16" s="429"/>
      <c r="AY16" s="429"/>
      <c r="AZ16" s="429"/>
      <c r="BA16" s="429"/>
      <c r="BB16" s="429"/>
      <c r="BC16" s="429"/>
      <c r="BD16" s="429"/>
      <c r="BE16" s="429"/>
      <c r="BF16" s="429"/>
      <c r="BG16" s="429"/>
      <c r="BH16" s="429"/>
      <c r="BI16" s="430"/>
      <c r="BJ16" s="14"/>
      <c r="BK16" s="474"/>
      <c r="BL16" s="475"/>
      <c r="BM16" s="475"/>
      <c r="BN16" s="476"/>
      <c r="CK16" s="2" t="s">
        <v>18</v>
      </c>
      <c r="CL16" s="2" t="s">
        <v>19</v>
      </c>
      <c r="CY16" s="432" t="s">
        <v>41</v>
      </c>
      <c r="CZ16" s="429"/>
      <c r="DA16" s="429"/>
      <c r="DB16" s="429"/>
      <c r="DC16" s="429"/>
      <c r="DD16" s="429"/>
      <c r="DE16" s="429"/>
      <c r="DF16" s="429"/>
      <c r="DG16" s="429"/>
      <c r="DH16" s="429"/>
      <c r="DI16" s="429"/>
      <c r="DJ16" s="429"/>
      <c r="DK16" s="429"/>
      <c r="DL16" s="429"/>
      <c r="DM16" s="429"/>
      <c r="DN16" s="429"/>
      <c r="DO16" s="429"/>
      <c r="DP16" s="429"/>
      <c r="DQ16" s="430"/>
    </row>
    <row r="17" spans="1:234" ht="21.95" customHeight="1">
      <c r="A17" s="433"/>
      <c r="B17" s="438"/>
      <c r="C17" s="439"/>
      <c r="D17" s="439"/>
      <c r="E17" s="439"/>
      <c r="F17" s="439"/>
      <c r="G17" s="439"/>
      <c r="H17" s="439"/>
      <c r="I17" s="440"/>
      <c r="J17" s="447"/>
      <c r="K17" s="448"/>
      <c r="L17" s="448"/>
      <c r="M17" s="448"/>
      <c r="N17" s="449"/>
      <c r="O17" s="456"/>
      <c r="P17" s="457"/>
      <c r="Q17" s="457"/>
      <c r="R17" s="458"/>
      <c r="S17" s="465"/>
      <c r="T17" s="466"/>
      <c r="U17" s="466"/>
      <c r="V17" s="466"/>
      <c r="W17" s="466"/>
      <c r="X17" s="466"/>
      <c r="Y17" s="467"/>
      <c r="Z17" s="456"/>
      <c r="AA17" s="457"/>
      <c r="AB17" s="457"/>
      <c r="AC17" s="457"/>
      <c r="AD17" s="457"/>
      <c r="AE17" s="457"/>
      <c r="AF17" s="458"/>
      <c r="AG17" s="477" t="s">
        <v>25</v>
      </c>
      <c r="AH17" s="478"/>
      <c r="AI17" s="478"/>
      <c r="AJ17" s="478"/>
      <c r="AK17" s="478"/>
      <c r="AL17" s="478"/>
      <c r="AM17" s="478"/>
      <c r="AN17" s="478"/>
      <c r="AO17" s="478"/>
      <c r="AP17" s="479"/>
      <c r="AQ17" s="480"/>
      <c r="AR17" s="481"/>
      <c r="AS17" s="481"/>
      <c r="AT17" s="481"/>
      <c r="AU17" s="481"/>
      <c r="AV17" s="481"/>
      <c r="AW17" s="481"/>
      <c r="AX17" s="481"/>
      <c r="AY17" s="481"/>
      <c r="AZ17" s="481"/>
      <c r="BA17" s="481"/>
      <c r="BB17" s="481"/>
      <c r="BC17" s="481"/>
      <c r="BD17" s="481"/>
      <c r="BE17" s="481"/>
      <c r="BF17" s="481"/>
      <c r="BG17" s="481"/>
      <c r="BH17" s="481"/>
      <c r="BI17" s="482"/>
      <c r="BJ17" s="12"/>
      <c r="BK17" s="483"/>
      <c r="BL17" s="484"/>
      <c r="BM17" s="484"/>
      <c r="BN17" s="485"/>
      <c r="CK17" s="2" t="s">
        <v>23</v>
      </c>
      <c r="CL17" s="2" t="s">
        <v>24</v>
      </c>
      <c r="CY17" s="480" t="s">
        <v>31</v>
      </c>
      <c r="CZ17" s="481"/>
      <c r="DA17" s="481"/>
      <c r="DB17" s="481"/>
      <c r="DC17" s="481"/>
      <c r="DD17" s="481"/>
      <c r="DE17" s="481"/>
      <c r="DF17" s="481"/>
      <c r="DG17" s="481"/>
      <c r="DH17" s="481"/>
      <c r="DI17" s="481"/>
      <c r="DJ17" s="481"/>
      <c r="DK17" s="481"/>
      <c r="DL17" s="481"/>
      <c r="DM17" s="481"/>
      <c r="DN17" s="481"/>
      <c r="DO17" s="481"/>
      <c r="DP17" s="481"/>
      <c r="DQ17" s="482"/>
    </row>
    <row r="18" spans="1:234" ht="21.95" customHeight="1">
      <c r="A18" s="433"/>
      <c r="B18" s="438"/>
      <c r="C18" s="439"/>
      <c r="D18" s="439"/>
      <c r="E18" s="439"/>
      <c r="F18" s="439"/>
      <c r="G18" s="439"/>
      <c r="H18" s="439"/>
      <c r="I18" s="440"/>
      <c r="J18" s="447"/>
      <c r="K18" s="448"/>
      <c r="L18" s="448"/>
      <c r="M18" s="448"/>
      <c r="N18" s="449"/>
      <c r="O18" s="456"/>
      <c r="P18" s="457"/>
      <c r="Q18" s="457"/>
      <c r="R18" s="458"/>
      <c r="S18" s="465"/>
      <c r="T18" s="466"/>
      <c r="U18" s="466"/>
      <c r="V18" s="466"/>
      <c r="W18" s="466"/>
      <c r="X18" s="466"/>
      <c r="Y18" s="467"/>
      <c r="Z18" s="456"/>
      <c r="AA18" s="457"/>
      <c r="AB18" s="457"/>
      <c r="AC18" s="457"/>
      <c r="AD18" s="457"/>
      <c r="AE18" s="457"/>
      <c r="AF18" s="458"/>
      <c r="AG18" s="431" t="s">
        <v>45</v>
      </c>
      <c r="AH18" s="426"/>
      <c r="AI18" s="426"/>
      <c r="AJ18" s="426"/>
      <c r="AK18" s="426"/>
      <c r="AL18" s="426"/>
      <c r="AM18" s="426"/>
      <c r="AN18" s="426"/>
      <c r="AO18" s="426"/>
      <c r="AP18" s="427"/>
      <c r="AQ18" s="432"/>
      <c r="AR18" s="429"/>
      <c r="AS18" s="429"/>
      <c r="AT18" s="429"/>
      <c r="AU18" s="429"/>
      <c r="AV18" s="429"/>
      <c r="AW18" s="429"/>
      <c r="AX18" s="429"/>
      <c r="AY18" s="429"/>
      <c r="AZ18" s="429"/>
      <c r="BA18" s="429"/>
      <c r="BB18" s="429"/>
      <c r="BC18" s="429"/>
      <c r="BD18" s="429"/>
      <c r="BE18" s="429"/>
      <c r="BF18" s="429"/>
      <c r="BG18" s="429"/>
      <c r="BH18" s="429"/>
      <c r="BI18" s="430"/>
      <c r="BJ18" s="12"/>
      <c r="BK18" s="483"/>
      <c r="BL18" s="484"/>
      <c r="BM18" s="484"/>
      <c r="BN18" s="485"/>
      <c r="CK18" s="2" t="s">
        <v>18</v>
      </c>
      <c r="CL18" s="2" t="s">
        <v>19</v>
      </c>
      <c r="CY18" s="432" t="s">
        <v>41</v>
      </c>
      <c r="CZ18" s="429"/>
      <c r="DA18" s="429"/>
      <c r="DB18" s="429"/>
      <c r="DC18" s="429"/>
      <c r="DD18" s="429"/>
      <c r="DE18" s="429"/>
      <c r="DF18" s="429"/>
      <c r="DG18" s="429"/>
      <c r="DH18" s="429"/>
      <c r="DI18" s="429"/>
      <c r="DJ18" s="429"/>
      <c r="DK18" s="429"/>
      <c r="DL18" s="429"/>
      <c r="DM18" s="429"/>
      <c r="DN18" s="429"/>
      <c r="DO18" s="429"/>
      <c r="DP18" s="429"/>
      <c r="DQ18" s="430"/>
    </row>
    <row r="19" spans="1:234" ht="21.95" customHeight="1">
      <c r="A19" s="433"/>
      <c r="B19" s="438"/>
      <c r="C19" s="439"/>
      <c r="D19" s="439"/>
      <c r="E19" s="439"/>
      <c r="F19" s="439"/>
      <c r="G19" s="439"/>
      <c r="H19" s="439"/>
      <c r="I19" s="440"/>
      <c r="J19" s="447"/>
      <c r="K19" s="448"/>
      <c r="L19" s="448"/>
      <c r="M19" s="448"/>
      <c r="N19" s="449"/>
      <c r="O19" s="456"/>
      <c r="P19" s="457"/>
      <c r="Q19" s="457"/>
      <c r="R19" s="458"/>
      <c r="S19" s="465"/>
      <c r="T19" s="466"/>
      <c r="U19" s="466"/>
      <c r="V19" s="466"/>
      <c r="W19" s="466"/>
      <c r="X19" s="466"/>
      <c r="Y19" s="467"/>
      <c r="Z19" s="456"/>
      <c r="AA19" s="457"/>
      <c r="AB19" s="457"/>
      <c r="AC19" s="457"/>
      <c r="AD19" s="457"/>
      <c r="AE19" s="457"/>
      <c r="AF19" s="458"/>
      <c r="AG19" s="431" t="s">
        <v>42</v>
      </c>
      <c r="AH19" s="426"/>
      <c r="AI19" s="426"/>
      <c r="AJ19" s="426"/>
      <c r="AK19" s="426"/>
      <c r="AL19" s="426"/>
      <c r="AM19" s="426"/>
      <c r="AN19" s="426"/>
      <c r="AO19" s="426"/>
      <c r="AP19" s="427"/>
      <c r="AQ19" s="432"/>
      <c r="AR19" s="429"/>
      <c r="AS19" s="429"/>
      <c r="AT19" s="429"/>
      <c r="AU19" s="429"/>
      <c r="AV19" s="429"/>
      <c r="AW19" s="429"/>
      <c r="AX19" s="429"/>
      <c r="AY19" s="429"/>
      <c r="AZ19" s="429"/>
      <c r="BA19" s="429"/>
      <c r="BB19" s="429"/>
      <c r="BC19" s="429"/>
      <c r="BD19" s="429"/>
      <c r="BE19" s="429"/>
      <c r="BF19" s="429"/>
      <c r="BG19" s="429"/>
      <c r="BH19" s="429"/>
      <c r="BI19" s="430"/>
      <c r="BJ19" s="14"/>
      <c r="BK19" s="474"/>
      <c r="BL19" s="475"/>
      <c r="BM19" s="475"/>
      <c r="BN19" s="476"/>
      <c r="CK19" s="2" t="s">
        <v>18</v>
      </c>
      <c r="CL19" s="2" t="s">
        <v>19</v>
      </c>
      <c r="CY19" s="432" t="s">
        <v>41</v>
      </c>
      <c r="CZ19" s="429"/>
      <c r="DA19" s="429"/>
      <c r="DB19" s="429"/>
      <c r="DC19" s="429"/>
      <c r="DD19" s="429"/>
      <c r="DE19" s="429"/>
      <c r="DF19" s="429"/>
      <c r="DG19" s="429"/>
      <c r="DH19" s="429"/>
      <c r="DI19" s="429"/>
      <c r="DJ19" s="429"/>
      <c r="DK19" s="429"/>
      <c r="DL19" s="429"/>
      <c r="DM19" s="429"/>
      <c r="DN19" s="429"/>
      <c r="DO19" s="429"/>
      <c r="DP19" s="429"/>
      <c r="DQ19" s="430"/>
    </row>
    <row r="20" spans="1:234" ht="21.95" customHeight="1" thickBot="1">
      <c r="A20" s="434"/>
      <c r="B20" s="441"/>
      <c r="C20" s="442"/>
      <c r="D20" s="442"/>
      <c r="E20" s="442"/>
      <c r="F20" s="442"/>
      <c r="G20" s="442"/>
      <c r="H20" s="442"/>
      <c r="I20" s="443"/>
      <c r="J20" s="450"/>
      <c r="K20" s="451"/>
      <c r="L20" s="451"/>
      <c r="M20" s="451"/>
      <c r="N20" s="452"/>
      <c r="O20" s="459"/>
      <c r="P20" s="460"/>
      <c r="Q20" s="460"/>
      <c r="R20" s="461"/>
      <c r="S20" s="468"/>
      <c r="T20" s="469"/>
      <c r="U20" s="469"/>
      <c r="V20" s="469"/>
      <c r="W20" s="469"/>
      <c r="X20" s="469"/>
      <c r="Y20" s="470"/>
      <c r="Z20" s="459"/>
      <c r="AA20" s="460"/>
      <c r="AB20" s="460"/>
      <c r="AC20" s="460"/>
      <c r="AD20" s="460"/>
      <c r="AE20" s="460"/>
      <c r="AF20" s="461"/>
      <c r="AG20" s="489" t="s">
        <v>43</v>
      </c>
      <c r="AH20" s="490"/>
      <c r="AI20" s="490"/>
      <c r="AJ20" s="490"/>
      <c r="AK20" s="490"/>
      <c r="AL20" s="490"/>
      <c r="AM20" s="490"/>
      <c r="AN20" s="490"/>
      <c r="AO20" s="490"/>
      <c r="AP20" s="491"/>
      <c r="AQ20" s="492"/>
      <c r="AR20" s="493"/>
      <c r="AS20" s="493"/>
      <c r="AT20" s="493"/>
      <c r="AU20" s="493"/>
      <c r="AV20" s="493"/>
      <c r="AW20" s="493"/>
      <c r="AX20" s="493"/>
      <c r="AY20" s="493"/>
      <c r="AZ20" s="493"/>
      <c r="BA20" s="493"/>
      <c r="BB20" s="493"/>
      <c r="BC20" s="493"/>
      <c r="BD20" s="493"/>
      <c r="BE20" s="493"/>
      <c r="BF20" s="493"/>
      <c r="BG20" s="493"/>
      <c r="BH20" s="493"/>
      <c r="BI20" s="494"/>
      <c r="BJ20" s="15"/>
      <c r="BK20" s="486"/>
      <c r="BL20" s="487"/>
      <c r="BM20" s="487"/>
      <c r="BN20" s="488"/>
      <c r="CK20" s="2" t="s">
        <v>18</v>
      </c>
      <c r="CL20" s="2" t="s">
        <v>47</v>
      </c>
      <c r="CM20" s="2" t="s">
        <v>22</v>
      </c>
      <c r="CY20" s="492" t="s">
        <v>44</v>
      </c>
      <c r="CZ20" s="493"/>
      <c r="DA20" s="493"/>
      <c r="DB20" s="493"/>
      <c r="DC20" s="493"/>
      <c r="DD20" s="493"/>
      <c r="DE20" s="493"/>
      <c r="DF20" s="493"/>
      <c r="DG20" s="493"/>
      <c r="DH20" s="493"/>
      <c r="DI20" s="493"/>
      <c r="DJ20" s="493"/>
      <c r="DK20" s="493"/>
      <c r="DL20" s="493"/>
      <c r="DM20" s="493"/>
      <c r="DN20" s="493"/>
      <c r="DO20" s="493"/>
      <c r="DP20" s="493"/>
      <c r="DQ20" s="494"/>
    </row>
    <row r="21" spans="1:234" ht="41.25" customHeight="1">
      <c r="A21" s="7" t="s">
        <v>26</v>
      </c>
      <c r="B21" s="7"/>
      <c r="C21" s="390" t="s">
        <v>29</v>
      </c>
      <c r="D21" s="390"/>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0"/>
      <c r="AO21" s="390"/>
      <c r="AP21" s="390"/>
      <c r="AQ21" s="390"/>
      <c r="AR21" s="390"/>
      <c r="AS21" s="390"/>
      <c r="AT21" s="390"/>
      <c r="AU21" s="390"/>
      <c r="AV21" s="390"/>
      <c r="AW21" s="390"/>
      <c r="AX21" s="390"/>
      <c r="AY21" s="390"/>
      <c r="AZ21" s="390"/>
      <c r="BA21" s="390"/>
      <c r="BB21" s="390"/>
      <c r="BC21" s="390"/>
      <c r="BD21" s="390"/>
      <c r="BE21" s="390"/>
      <c r="BF21" s="390"/>
      <c r="BG21" s="390"/>
      <c r="BH21" s="390"/>
      <c r="BI21" s="390"/>
      <c r="BJ21" s="390"/>
      <c r="BK21" s="390"/>
      <c r="BL21" s="390"/>
      <c r="BM21" s="390"/>
      <c r="BN21" s="390"/>
    </row>
    <row r="22" spans="1:234" ht="45" customHeight="1">
      <c r="A22" s="8" t="s">
        <v>27</v>
      </c>
      <c r="B22" s="8"/>
      <c r="C22" s="391" t="s">
        <v>46</v>
      </c>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1"/>
      <c r="AT22" s="391"/>
      <c r="AU22" s="391"/>
      <c r="AV22" s="391"/>
      <c r="AW22" s="391"/>
      <c r="AX22" s="391"/>
      <c r="AY22" s="391"/>
      <c r="AZ22" s="391"/>
      <c r="BA22" s="391"/>
      <c r="BB22" s="391"/>
      <c r="BC22" s="391"/>
      <c r="BD22" s="391"/>
      <c r="BE22" s="391"/>
      <c r="BF22" s="391"/>
      <c r="BG22" s="391"/>
      <c r="BH22" s="391"/>
      <c r="BI22" s="391"/>
      <c r="BJ22" s="391"/>
      <c r="BK22" s="391"/>
      <c r="BL22" s="391"/>
      <c r="BM22" s="391"/>
      <c r="BN22" s="391"/>
      <c r="BO22" s="9"/>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row>
    <row r="23" spans="1:234">
      <c r="AK23" s="11"/>
      <c r="AL23" s="11"/>
      <c r="AM23" s="11"/>
      <c r="AN23" s="11"/>
      <c r="AO23" s="11"/>
      <c r="AP23" s="11"/>
    </row>
    <row r="24" spans="1:234">
      <c r="AK24" s="11"/>
      <c r="AL24" s="11"/>
      <c r="AM24" s="11"/>
      <c r="AN24" s="11"/>
      <c r="AO24" s="11"/>
      <c r="AP24" s="11"/>
    </row>
    <row r="25" spans="1:234">
      <c r="AK25" s="11"/>
      <c r="AL25" s="11"/>
      <c r="AM25" s="11"/>
      <c r="AN25" s="11"/>
      <c r="AO25" s="11"/>
      <c r="AP25" s="11"/>
    </row>
    <row r="26" spans="1:234">
      <c r="AK26" s="11"/>
      <c r="AL26" s="11"/>
      <c r="AM26" s="11"/>
      <c r="AN26" s="11"/>
      <c r="AO26" s="11"/>
      <c r="AP26" s="11"/>
    </row>
    <row r="27" spans="1:234">
      <c r="AK27" s="11"/>
      <c r="AL27" s="11"/>
      <c r="AM27" s="11"/>
      <c r="AN27" s="11"/>
      <c r="AO27" s="11"/>
      <c r="AP27" s="11"/>
    </row>
    <row r="28" spans="1:234">
      <c r="AK28" s="11"/>
      <c r="AL28" s="11"/>
      <c r="AM28" s="11"/>
      <c r="AN28" s="11"/>
      <c r="AO28" s="11"/>
      <c r="AP28" s="11"/>
    </row>
    <row r="29" spans="1:234">
      <c r="AK29" s="11"/>
      <c r="AL29" s="11"/>
      <c r="AM29" s="11"/>
      <c r="AN29" s="11"/>
      <c r="AO29" s="11"/>
      <c r="AP29" s="11"/>
    </row>
    <row r="30" spans="1:234">
      <c r="AK30" s="11"/>
      <c r="AL30" s="11"/>
      <c r="AM30" s="11"/>
      <c r="AN30" s="11"/>
      <c r="AO30" s="11"/>
      <c r="AP30" s="11"/>
    </row>
    <row r="31" spans="1:234">
      <c r="AK31" s="11"/>
      <c r="AL31" s="11"/>
      <c r="AM31" s="11"/>
      <c r="AN31" s="11"/>
      <c r="AO31" s="11"/>
      <c r="AP31" s="11"/>
    </row>
    <row r="32" spans="1:234">
      <c r="AK32" s="11"/>
      <c r="AL32" s="11"/>
      <c r="AM32" s="11"/>
      <c r="AN32" s="11"/>
      <c r="AO32" s="11"/>
      <c r="AP32" s="11"/>
    </row>
    <row r="33" spans="37:42">
      <c r="AK33" s="11"/>
      <c r="AL33" s="11"/>
      <c r="AM33" s="11"/>
      <c r="AN33" s="11"/>
      <c r="AO33" s="11"/>
      <c r="AP33" s="11"/>
    </row>
  </sheetData>
  <mergeCells count="85">
    <mergeCell ref="CY20:DQ20"/>
    <mergeCell ref="CY14:DQ14"/>
    <mergeCell ref="CY15:DQ15"/>
    <mergeCell ref="CY16:DQ16"/>
    <mergeCell ref="CY17:DQ17"/>
    <mergeCell ref="CY18:DQ18"/>
    <mergeCell ref="CY19:DQ19"/>
    <mergeCell ref="CY8:DQ8"/>
    <mergeCell ref="CY9:DQ9"/>
    <mergeCell ref="CY10:DQ10"/>
    <mergeCell ref="CY11:DQ11"/>
    <mergeCell ref="CY12:DQ12"/>
    <mergeCell ref="CY13:DQ13"/>
    <mergeCell ref="BK20:BN20"/>
    <mergeCell ref="AG20:AP20"/>
    <mergeCell ref="AQ20:BI20"/>
    <mergeCell ref="BK8:BN8"/>
    <mergeCell ref="BK9:BN9"/>
    <mergeCell ref="BK10:BN10"/>
    <mergeCell ref="BK11:BN11"/>
    <mergeCell ref="BK12:BN12"/>
    <mergeCell ref="BK13:BN13"/>
    <mergeCell ref="BK14:BN14"/>
    <mergeCell ref="AG18:AP18"/>
    <mergeCell ref="AQ18:BI18"/>
    <mergeCell ref="AG19:AP19"/>
    <mergeCell ref="AQ19:BI19"/>
    <mergeCell ref="BK18:BN18"/>
    <mergeCell ref="BK15:BN15"/>
    <mergeCell ref="BK19:BN19"/>
    <mergeCell ref="AG16:AP16"/>
    <mergeCell ref="AQ16:BI16"/>
    <mergeCell ref="AG17:AP17"/>
    <mergeCell ref="AQ17:BI17"/>
    <mergeCell ref="BK16:BN16"/>
    <mergeCell ref="BK17:BN17"/>
    <mergeCell ref="AG11:AP11"/>
    <mergeCell ref="AQ11:BI11"/>
    <mergeCell ref="AG14:AP14"/>
    <mergeCell ref="AQ14:BI14"/>
    <mergeCell ref="AG15:AP15"/>
    <mergeCell ref="AQ15:BI15"/>
    <mergeCell ref="AG8:AP8"/>
    <mergeCell ref="AQ8:BI8"/>
    <mergeCell ref="AG9:AP9"/>
    <mergeCell ref="AQ9:BI9"/>
    <mergeCell ref="A8:A20"/>
    <mergeCell ref="B8:I20"/>
    <mergeCell ref="J8:N20"/>
    <mergeCell ref="O8:R20"/>
    <mergeCell ref="S8:Y20"/>
    <mergeCell ref="Z8:AF20"/>
    <mergeCell ref="AG12:AP12"/>
    <mergeCell ref="AQ12:BI12"/>
    <mergeCell ref="AG13:AP13"/>
    <mergeCell ref="AQ13:BI13"/>
    <mergeCell ref="AG10:AP10"/>
    <mergeCell ref="AQ10:BI10"/>
    <mergeCell ref="C21:BN21"/>
    <mergeCell ref="C22:BN22"/>
    <mergeCell ref="BJ5:BJ6"/>
    <mergeCell ref="BK5:BN6"/>
    <mergeCell ref="A7:I7"/>
    <mergeCell ref="J7:N7"/>
    <mergeCell ref="O7:R7"/>
    <mergeCell ref="S7:Y7"/>
    <mergeCell ref="Z7:AF7"/>
    <mergeCell ref="AG7:AP7"/>
    <mergeCell ref="AQ7:BI7"/>
    <mergeCell ref="BK7:BN7"/>
    <mergeCell ref="A5:I6"/>
    <mergeCell ref="J5:N6"/>
    <mergeCell ref="O5:R6"/>
    <mergeCell ref="S5:Y6"/>
    <mergeCell ref="Z5:AF6"/>
    <mergeCell ref="AG5:BI6"/>
    <mergeCell ref="A1:BN1"/>
    <mergeCell ref="AB4:AF4"/>
    <mergeCell ref="AG4:AY4"/>
    <mergeCell ref="BD4:BI4"/>
    <mergeCell ref="BK4:BN4"/>
    <mergeCell ref="AB3:AF3"/>
    <mergeCell ref="AG3:AY3"/>
    <mergeCell ref="BD3:BI3"/>
    <mergeCell ref="AZ3:BC4"/>
  </mergeCells>
  <phoneticPr fontId="9"/>
  <dataValidations count="8">
    <dataValidation type="list" allowBlank="1" showInputMessage="1" showErrorMessage="1" sqref="BJ7:BJ20" xr:uid="{00000000-0002-0000-0800-000000000000}">
      <formula1>$CJ$1</formula1>
    </dataValidation>
    <dataValidation type="list" allowBlank="1" showInputMessage="1" showErrorMessage="1" sqref="AQ8:BI8 CY8:DQ8" xr:uid="{00000000-0002-0000-0800-000001000000}">
      <formula1>$CK$8:$CO$8</formula1>
    </dataValidation>
    <dataValidation type="list" allowBlank="1" showInputMessage="1" showErrorMessage="1" sqref="AQ9:BI11 CY9:DQ11" xr:uid="{00000000-0002-0000-0800-000002000000}">
      <formula1>$CK$9:$CL$9</formula1>
    </dataValidation>
    <dataValidation type="list" allowBlank="1" showInputMessage="1" showErrorMessage="1" sqref="AQ12:BI15 CY12:DQ15" xr:uid="{00000000-0002-0000-0800-000003000000}">
      <formula1>$CK$12:$CM$12</formula1>
    </dataValidation>
    <dataValidation type="list" allowBlank="1" showInputMessage="1" showErrorMessage="1" sqref="AQ16:BI16 CY16:DQ16" xr:uid="{00000000-0002-0000-0800-000004000000}">
      <formula1>$CK$16:$CL$16</formula1>
    </dataValidation>
    <dataValidation type="list" allowBlank="1" showInputMessage="1" showErrorMessage="1" sqref="AQ17:BI17 CY17:DQ17" xr:uid="{00000000-0002-0000-0800-000005000000}">
      <formula1>$CK$17:$CL$17</formula1>
    </dataValidation>
    <dataValidation type="list" allowBlank="1" showInputMessage="1" showErrorMessage="1" sqref="AQ18:BI19 CY18:DQ19" xr:uid="{00000000-0002-0000-0800-000006000000}">
      <formula1>$CK$18:$CL$18</formula1>
    </dataValidation>
    <dataValidation type="list" allowBlank="1" showInputMessage="1" showErrorMessage="1" sqref="AQ20:BI20 CY20:DQ20" xr:uid="{00000000-0002-0000-0800-000007000000}">
      <formula1>$CK$20:$CM$20</formula1>
    </dataValidation>
  </dataValidations>
  <pageMargins left="0.43307086614173229" right="0.23622047244094491" top="0.55118110236220474" bottom="0.55118110236220474" header="0.31496062992125984" footer="0.31496062992125984"/>
  <pageSetup paperSize="9" scale="57"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21B14-2998-4D34-A16B-43718797C79C}">
  <dimension ref="A1:AN73"/>
  <sheetViews>
    <sheetView showGridLines="0" view="pageBreakPreview" zoomScaleNormal="100" zoomScaleSheetLayoutView="100" workbookViewId="0">
      <selection activeCell="A3" sqref="A3"/>
    </sheetView>
  </sheetViews>
  <sheetFormatPr defaultColWidth="8.25" defaultRowHeight="21" customHeight="1"/>
  <cols>
    <col min="1" max="1" width="2.625" style="102" customWidth="1"/>
    <col min="2" max="2" width="12.125" style="96" customWidth="1"/>
    <col min="3" max="3" width="6.625" style="102" customWidth="1"/>
    <col min="4" max="5" width="7.625" style="102" customWidth="1"/>
    <col min="6" max="36" width="2.625" style="102" customWidth="1"/>
    <col min="37" max="37" width="6.625" style="102" customWidth="1"/>
    <col min="38" max="39" width="7.625" style="102" customWidth="1"/>
    <col min="40" max="40" width="5.625" style="102" customWidth="1"/>
    <col min="41" max="16384" width="8.25" style="102"/>
  </cols>
  <sheetData>
    <row r="1" spans="1:40" ht="20.100000000000001" customHeight="1">
      <c r="A1" s="95" t="s">
        <v>427</v>
      </c>
      <c r="C1" s="97"/>
      <c r="D1" s="97"/>
      <c r="E1" s="97"/>
      <c r="F1" s="97"/>
      <c r="G1" s="97"/>
      <c r="H1" s="97"/>
      <c r="I1" s="97"/>
      <c r="J1" s="97"/>
      <c r="K1" s="97"/>
      <c r="L1" s="97"/>
      <c r="M1" s="97"/>
      <c r="N1" s="97"/>
      <c r="O1" s="97"/>
      <c r="P1" s="97"/>
      <c r="Q1" s="97"/>
      <c r="R1" s="97"/>
      <c r="S1" s="97"/>
      <c r="T1" s="97"/>
      <c r="U1" s="97"/>
      <c r="V1" s="97"/>
      <c r="W1" s="97"/>
      <c r="X1" s="98"/>
      <c r="Y1" s="98"/>
      <c r="Z1" s="99"/>
      <c r="AA1" s="99"/>
      <c r="AB1" s="99"/>
      <c r="AC1" s="99"/>
      <c r="AD1" s="100"/>
      <c r="AE1" s="100"/>
      <c r="AF1" s="100"/>
      <c r="AG1" s="100"/>
      <c r="AH1" s="100"/>
      <c r="AI1" s="101" t="s">
        <v>203</v>
      </c>
      <c r="AJ1" s="101"/>
      <c r="AK1" s="528" t="s">
        <v>204</v>
      </c>
      <c r="AL1" s="528"/>
      <c r="AM1" s="528"/>
      <c r="AN1" s="528"/>
    </row>
    <row r="2" spans="1:40" ht="18" customHeight="1">
      <c r="A2" s="99"/>
      <c r="B2" s="103"/>
      <c r="C2" s="103"/>
      <c r="D2" s="103"/>
      <c r="E2" s="103"/>
      <c r="F2" s="103"/>
      <c r="G2" s="103"/>
      <c r="H2" s="103"/>
      <c r="I2" s="103"/>
      <c r="J2" s="103"/>
      <c r="K2" s="103"/>
      <c r="L2" s="103"/>
      <c r="M2" s="529">
        <v>2025</v>
      </c>
      <c r="N2" s="529"/>
      <c r="O2" s="529"/>
      <c r="P2" s="529"/>
      <c r="Q2" s="530" t="s">
        <v>205</v>
      </c>
      <c r="R2" s="530"/>
      <c r="S2" s="529"/>
      <c r="T2" s="529"/>
      <c r="U2" s="530" t="s">
        <v>206</v>
      </c>
      <c r="V2" s="530"/>
      <c r="W2" s="103"/>
      <c r="X2" s="103"/>
      <c r="Y2" s="103"/>
      <c r="Z2" s="99"/>
      <c r="AA2" s="99"/>
      <c r="AC2" s="101"/>
      <c r="AD2" s="103"/>
      <c r="AE2" s="103"/>
      <c r="AF2" s="103"/>
      <c r="AG2" s="103"/>
      <c r="AH2" s="103"/>
      <c r="AI2" s="101" t="s">
        <v>207</v>
      </c>
      <c r="AJ2" s="101"/>
      <c r="AK2" s="531"/>
      <c r="AL2" s="531"/>
      <c r="AM2" s="531"/>
      <c r="AN2" s="531"/>
    </row>
    <row r="3" spans="1:40" ht="18" customHeight="1">
      <c r="A3" s="104"/>
      <c r="B3" s="104"/>
      <c r="C3" s="104"/>
      <c r="D3" s="104"/>
      <c r="E3" s="104"/>
      <c r="F3" s="104"/>
      <c r="G3" s="104"/>
      <c r="H3" s="104"/>
      <c r="I3" s="104"/>
      <c r="J3" s="104"/>
      <c r="K3" s="104"/>
      <c r="L3" s="104"/>
      <c r="M3" s="104"/>
      <c r="N3" s="104"/>
      <c r="O3" s="104"/>
      <c r="P3" s="104"/>
      <c r="Q3" s="104"/>
      <c r="R3" s="104"/>
      <c r="S3" s="104"/>
      <c r="T3" s="104"/>
      <c r="U3" s="104"/>
      <c r="V3" s="104"/>
      <c r="W3" s="104"/>
      <c r="Y3" s="105"/>
      <c r="Z3" s="105"/>
      <c r="AA3" s="105"/>
      <c r="AB3" s="99"/>
      <c r="AC3" s="105"/>
      <c r="AD3" s="105"/>
      <c r="AE3" s="105"/>
      <c r="AF3" s="105"/>
      <c r="AG3" s="105"/>
      <c r="AH3" s="105"/>
      <c r="AI3" s="106" t="s">
        <v>208</v>
      </c>
      <c r="AJ3" s="101"/>
      <c r="AK3" s="521"/>
      <c r="AL3" s="521"/>
      <c r="AM3" s="521"/>
      <c r="AN3" s="521"/>
    </row>
    <row r="4" spans="1:40" ht="18" customHeight="1">
      <c r="A4" s="104"/>
      <c r="B4" s="104"/>
      <c r="C4" s="104"/>
      <c r="D4" s="104"/>
      <c r="E4" s="104"/>
      <c r="F4" s="104"/>
      <c r="G4" s="104"/>
      <c r="H4" s="104"/>
      <c r="I4" s="104"/>
      <c r="J4" s="104"/>
      <c r="K4" s="104"/>
      <c r="L4" s="104"/>
      <c r="M4" s="104"/>
      <c r="N4" s="104"/>
      <c r="O4" s="104"/>
      <c r="P4" s="104"/>
      <c r="Q4" s="104"/>
      <c r="R4" s="104"/>
      <c r="S4" s="104"/>
      <c r="T4" s="104"/>
      <c r="U4" s="104"/>
      <c r="V4" s="104"/>
      <c r="W4" s="104"/>
      <c r="Y4" s="105"/>
      <c r="Z4" s="105"/>
      <c r="AA4" s="105"/>
      <c r="AB4" s="99"/>
      <c r="AC4" s="105"/>
      <c r="AD4" s="105"/>
      <c r="AE4" s="105"/>
      <c r="AF4" s="105"/>
      <c r="AG4" s="105"/>
      <c r="AH4" s="105"/>
      <c r="AI4" s="106" t="s">
        <v>209</v>
      </c>
      <c r="AJ4" s="101"/>
      <c r="AK4" s="521"/>
      <c r="AL4" s="521"/>
      <c r="AM4" s="521"/>
      <c r="AN4" s="521"/>
    </row>
    <row r="5" spans="1:40" ht="18" customHeight="1">
      <c r="A5" s="104"/>
      <c r="B5" s="104"/>
      <c r="C5" s="104"/>
      <c r="D5" s="104"/>
      <c r="E5" s="104"/>
      <c r="F5" s="104"/>
      <c r="G5" s="104"/>
      <c r="H5" s="104"/>
      <c r="I5" s="104"/>
      <c r="J5" s="104"/>
      <c r="K5" s="104"/>
      <c r="L5" s="104"/>
      <c r="M5" s="104"/>
      <c r="N5" s="104"/>
      <c r="O5" s="104"/>
      <c r="P5" s="104"/>
      <c r="Q5" s="104"/>
      <c r="R5" s="104"/>
      <c r="S5" s="104"/>
      <c r="U5" s="104"/>
      <c r="V5" s="104"/>
      <c r="W5" s="104"/>
      <c r="Y5" s="105"/>
      <c r="Z5" s="105"/>
      <c r="AA5" s="105"/>
      <c r="AB5" s="99"/>
      <c r="AC5" s="105"/>
      <c r="AD5" s="105"/>
      <c r="AE5" s="105"/>
      <c r="AF5" s="105"/>
      <c r="AG5" s="106" t="s">
        <v>210</v>
      </c>
      <c r="AH5" s="522"/>
      <c r="AI5" s="522"/>
      <c r="AJ5" s="522"/>
      <c r="AK5" s="105" t="s">
        <v>211</v>
      </c>
      <c r="AL5" s="107"/>
      <c r="AM5" s="105" t="s">
        <v>212</v>
      </c>
      <c r="AN5" s="99"/>
    </row>
    <row r="6" spans="1:40" ht="9.9499999999999993" customHeight="1">
      <c r="A6" s="99"/>
      <c r="B6" s="108"/>
      <c r="C6" s="108"/>
      <c r="D6" s="108"/>
      <c r="E6" s="108"/>
      <c r="F6" s="108"/>
      <c r="G6" s="108"/>
      <c r="H6" s="108"/>
      <c r="I6" s="108"/>
      <c r="J6" s="108"/>
      <c r="K6" s="108"/>
      <c r="L6" s="108"/>
      <c r="M6" s="108"/>
      <c r="N6" s="108"/>
      <c r="O6" s="108"/>
      <c r="P6" s="108"/>
      <c r="Q6" s="108"/>
      <c r="R6" s="108"/>
      <c r="S6" s="108"/>
      <c r="T6" s="108"/>
      <c r="U6" s="108"/>
      <c r="V6" s="108"/>
      <c r="W6" s="108"/>
      <c r="X6" s="103"/>
      <c r="Y6" s="103"/>
      <c r="Z6" s="103"/>
      <c r="AA6" s="103"/>
      <c r="AB6" s="103"/>
      <c r="AC6" s="103"/>
      <c r="AD6" s="103"/>
      <c r="AE6" s="103"/>
      <c r="AF6" s="103"/>
      <c r="AG6" s="103"/>
      <c r="AH6" s="103"/>
      <c r="AI6" s="103"/>
      <c r="AJ6" s="103"/>
      <c r="AK6" s="103"/>
      <c r="AL6" s="103"/>
      <c r="AM6" s="99"/>
      <c r="AN6" s="99"/>
    </row>
    <row r="7" spans="1:40" ht="15" customHeight="1">
      <c r="A7" s="517" t="s">
        <v>213</v>
      </c>
      <c r="B7" s="504" t="s">
        <v>214</v>
      </c>
      <c r="C7" s="523" t="s">
        <v>215</v>
      </c>
      <c r="D7" s="504" t="s">
        <v>216</v>
      </c>
      <c r="E7" s="515" t="s">
        <v>217</v>
      </c>
      <c r="F7" s="526" t="s">
        <v>218</v>
      </c>
      <c r="G7" s="526"/>
      <c r="H7" s="526"/>
      <c r="I7" s="526"/>
      <c r="J7" s="526"/>
      <c r="K7" s="526"/>
      <c r="L7" s="526"/>
      <c r="M7" s="526"/>
      <c r="N7" s="526"/>
      <c r="O7" s="526"/>
      <c r="P7" s="526"/>
      <c r="Q7" s="526"/>
      <c r="R7" s="526"/>
      <c r="S7" s="526"/>
      <c r="T7" s="526"/>
      <c r="U7" s="526"/>
      <c r="V7" s="526"/>
      <c r="W7" s="526"/>
      <c r="X7" s="526"/>
      <c r="Y7" s="526"/>
      <c r="Z7" s="526"/>
      <c r="AA7" s="526"/>
      <c r="AB7" s="526"/>
      <c r="AC7" s="526"/>
      <c r="AD7" s="526"/>
      <c r="AE7" s="526"/>
      <c r="AF7" s="526"/>
      <c r="AG7" s="526"/>
      <c r="AH7" s="526"/>
      <c r="AI7" s="526"/>
      <c r="AJ7" s="526"/>
      <c r="AK7" s="527" t="s">
        <v>219</v>
      </c>
      <c r="AL7" s="513" t="s">
        <v>220</v>
      </c>
      <c r="AM7" s="520" t="s">
        <v>221</v>
      </c>
      <c r="AN7" s="520"/>
    </row>
    <row r="8" spans="1:40" ht="15" customHeight="1">
      <c r="A8" s="517"/>
      <c r="B8" s="504"/>
      <c r="C8" s="524"/>
      <c r="D8" s="504"/>
      <c r="E8" s="515"/>
      <c r="F8" s="504" t="s">
        <v>222</v>
      </c>
      <c r="G8" s="504"/>
      <c r="H8" s="504"/>
      <c r="I8" s="504"/>
      <c r="J8" s="504"/>
      <c r="K8" s="504"/>
      <c r="L8" s="504"/>
      <c r="M8" s="504" t="s">
        <v>223</v>
      </c>
      <c r="N8" s="504"/>
      <c r="O8" s="504"/>
      <c r="P8" s="504"/>
      <c r="Q8" s="504"/>
      <c r="R8" s="504"/>
      <c r="S8" s="504"/>
      <c r="T8" s="504" t="s">
        <v>224</v>
      </c>
      <c r="U8" s="504"/>
      <c r="V8" s="504"/>
      <c r="W8" s="504"/>
      <c r="X8" s="504"/>
      <c r="Y8" s="504"/>
      <c r="Z8" s="504"/>
      <c r="AA8" s="504" t="s">
        <v>225</v>
      </c>
      <c r="AB8" s="504"/>
      <c r="AC8" s="504"/>
      <c r="AD8" s="504"/>
      <c r="AE8" s="504"/>
      <c r="AF8" s="504"/>
      <c r="AG8" s="504"/>
      <c r="AH8" s="504" t="s">
        <v>226</v>
      </c>
      <c r="AI8" s="504"/>
      <c r="AJ8" s="504"/>
      <c r="AK8" s="527"/>
      <c r="AL8" s="513"/>
      <c r="AM8" s="520"/>
      <c r="AN8" s="520"/>
    </row>
    <row r="9" spans="1:40" ht="15" customHeight="1">
      <c r="A9" s="517"/>
      <c r="B9" s="504"/>
      <c r="C9" s="524"/>
      <c r="D9" s="504"/>
      <c r="E9" s="515"/>
      <c r="F9" s="109">
        <f>DATE($M$2,$S$2,1)</f>
        <v>45627</v>
      </c>
      <c r="G9" s="109">
        <f>DATE($M$2,$S$2,2)</f>
        <v>45628</v>
      </c>
      <c r="H9" s="109">
        <f>DATE($M$2,$S$2,3)</f>
        <v>45629</v>
      </c>
      <c r="I9" s="109">
        <f>DATE($M$2,$S$2,4)</f>
        <v>45630</v>
      </c>
      <c r="J9" s="109">
        <f>DATE($M$2,$S$2,5)</f>
        <v>45631</v>
      </c>
      <c r="K9" s="109">
        <f>DATE($M$2,$S$2,6)</f>
        <v>45632</v>
      </c>
      <c r="L9" s="109">
        <f>DATE($M$2,$S$2,7)</f>
        <v>45633</v>
      </c>
      <c r="M9" s="109">
        <f>DATE($M$2,$S$2,8)</f>
        <v>45634</v>
      </c>
      <c r="N9" s="109">
        <f>DATE($M$2,$S$2,9)</f>
        <v>45635</v>
      </c>
      <c r="O9" s="109">
        <f>DATE($M$2,$S$2,10)</f>
        <v>45636</v>
      </c>
      <c r="P9" s="109">
        <f>DATE($M$2,$S$2,11)</f>
        <v>45637</v>
      </c>
      <c r="Q9" s="109">
        <f>DATE($M$2,$S$2,12)</f>
        <v>45638</v>
      </c>
      <c r="R9" s="109">
        <f>DATE($M$2,$S$2,13)</f>
        <v>45639</v>
      </c>
      <c r="S9" s="109">
        <f>DATE($M$2,$S$2,14)</f>
        <v>45640</v>
      </c>
      <c r="T9" s="109">
        <f>DATE($M$2,$S$2,15)</f>
        <v>45641</v>
      </c>
      <c r="U9" s="109">
        <f>DATE($M$2,$S$2,16)</f>
        <v>45642</v>
      </c>
      <c r="V9" s="109">
        <f>DATE($M$2,$S$2,17)</f>
        <v>45643</v>
      </c>
      <c r="W9" s="109">
        <f>DATE($M$2,$S$2,18)</f>
        <v>45644</v>
      </c>
      <c r="X9" s="109">
        <f>DATE($M$2,$S$2,19)</f>
        <v>45645</v>
      </c>
      <c r="Y9" s="109">
        <f>DATE($M$2,$S$2,20)</f>
        <v>45646</v>
      </c>
      <c r="Z9" s="109">
        <f>DATE($M$2,$S$2,21)</f>
        <v>45647</v>
      </c>
      <c r="AA9" s="109">
        <f>DATE($M$2,$S$2,22)</f>
        <v>45648</v>
      </c>
      <c r="AB9" s="109">
        <f>DATE($M$2,$S$2,23)</f>
        <v>45649</v>
      </c>
      <c r="AC9" s="109">
        <f>DATE($M$2,$S$2,24)</f>
        <v>45650</v>
      </c>
      <c r="AD9" s="109">
        <f>DATE($M$2,$S$2,25)</f>
        <v>45651</v>
      </c>
      <c r="AE9" s="109">
        <f>DATE($M$2,$S$2,26)</f>
        <v>45652</v>
      </c>
      <c r="AF9" s="109">
        <f>DATE($M$2,$S$2,27)</f>
        <v>45653</v>
      </c>
      <c r="AG9" s="109">
        <f>DATE($M$2,$S$2,28)</f>
        <v>45654</v>
      </c>
      <c r="AH9" s="109">
        <f>IF(DAY(EOMONTH(F9,0))&lt;29,"",DATE($M$2,$S$2,29))</f>
        <v>45655</v>
      </c>
      <c r="AI9" s="109">
        <f>IF(DAY(EOMONTH(F9,0))&lt;30,"",DATE($M$2,$S$2,30))</f>
        <v>45656</v>
      </c>
      <c r="AJ9" s="109">
        <f>IF(DAY(EOMONTH(F9,0))&lt;31,"",DATE($M$2,$S$2,31))</f>
        <v>45657</v>
      </c>
      <c r="AK9" s="527"/>
      <c r="AL9" s="513"/>
      <c r="AM9" s="520"/>
      <c r="AN9" s="520"/>
    </row>
    <row r="10" spans="1:40" ht="15" customHeight="1">
      <c r="A10" s="517"/>
      <c r="B10" s="504"/>
      <c r="C10" s="525"/>
      <c r="D10" s="504"/>
      <c r="E10" s="515"/>
      <c r="F10" s="110">
        <f>DATE($M$2,$S$2,1)</f>
        <v>45627</v>
      </c>
      <c r="G10" s="110">
        <f>DATE($M$2,$S$2,2)</f>
        <v>45628</v>
      </c>
      <c r="H10" s="110">
        <f>DATE($M$2,$S$2,3)</f>
        <v>45629</v>
      </c>
      <c r="I10" s="110">
        <f>DATE($M$2,$S$2,4)</f>
        <v>45630</v>
      </c>
      <c r="J10" s="110">
        <f>DATE($M$2,$S$2,5)</f>
        <v>45631</v>
      </c>
      <c r="K10" s="110">
        <f>DATE($M$2,$S$2,6)</f>
        <v>45632</v>
      </c>
      <c r="L10" s="110">
        <f>DATE($M$2,$S$2,7)</f>
        <v>45633</v>
      </c>
      <c r="M10" s="110">
        <f>DATE($M$2,$S$2,8)</f>
        <v>45634</v>
      </c>
      <c r="N10" s="110">
        <f>DATE($M$2,$S$2,9)</f>
        <v>45635</v>
      </c>
      <c r="O10" s="110">
        <f>DATE($M$2,$S$2,10)</f>
        <v>45636</v>
      </c>
      <c r="P10" s="110">
        <f>DATE($M$2,$S$2,11)</f>
        <v>45637</v>
      </c>
      <c r="Q10" s="110">
        <f>DATE($M$2,$S$2,12)</f>
        <v>45638</v>
      </c>
      <c r="R10" s="110">
        <f>DATE($M$2,$S$2,13)</f>
        <v>45639</v>
      </c>
      <c r="S10" s="110">
        <f>DATE($M$2,$S$2,14)</f>
        <v>45640</v>
      </c>
      <c r="T10" s="110">
        <f>DATE($M$2,$S$2,15)</f>
        <v>45641</v>
      </c>
      <c r="U10" s="110">
        <f>DATE($M$2,$S$2,16)</f>
        <v>45642</v>
      </c>
      <c r="V10" s="110">
        <f>DATE($M$2,$S$2,17)</f>
        <v>45643</v>
      </c>
      <c r="W10" s="110">
        <f>DATE($M$2,$S$2,18)</f>
        <v>45644</v>
      </c>
      <c r="X10" s="110">
        <f>DATE($M$2,$S$2,19)</f>
        <v>45645</v>
      </c>
      <c r="Y10" s="110">
        <f>DATE($M$2,$S$2,20)</f>
        <v>45646</v>
      </c>
      <c r="Z10" s="110">
        <f>DATE($M$2,$S$2,21)</f>
        <v>45647</v>
      </c>
      <c r="AA10" s="110">
        <f>DATE($M$2,$S$2,22)</f>
        <v>45648</v>
      </c>
      <c r="AB10" s="110">
        <f>DATE($M$2,$S$2,23)</f>
        <v>45649</v>
      </c>
      <c r="AC10" s="110">
        <f>DATE($M$2,$S$2,24)</f>
        <v>45650</v>
      </c>
      <c r="AD10" s="110">
        <f>DATE($M$2,$S$2,25)</f>
        <v>45651</v>
      </c>
      <c r="AE10" s="110">
        <f>DATE($M$2,$S$2,26)</f>
        <v>45652</v>
      </c>
      <c r="AF10" s="110">
        <f>DATE($M$2,$S$2,27)</f>
        <v>45653</v>
      </c>
      <c r="AG10" s="110">
        <f>DATE($M$2,$S$2,28)</f>
        <v>45654</v>
      </c>
      <c r="AH10" s="110">
        <f>IF(DAY(EOMONTH(F10,0))&lt;29,"",DATE($M$2,$S$2,29))</f>
        <v>45655</v>
      </c>
      <c r="AI10" s="110">
        <f>IF(DAY(EOMONTH(F10,0))&lt;30,"",DATE($M$2,$S$2,30))</f>
        <v>45656</v>
      </c>
      <c r="AJ10" s="110">
        <f>IF(DAY(EOMONTH(F10,0))&lt;31,"",DATE($M$2,$S$2,31))</f>
        <v>45657</v>
      </c>
      <c r="AK10" s="527"/>
      <c r="AL10" s="513"/>
      <c r="AM10" s="520"/>
      <c r="AN10" s="520"/>
    </row>
    <row r="11" spans="1:40" ht="18" customHeight="1">
      <c r="A11" s="111">
        <v>1</v>
      </c>
      <c r="B11" s="112"/>
      <c r="C11" s="113"/>
      <c r="D11" s="114"/>
      <c r="E11" s="115"/>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7">
        <f>+SUM(F11:AJ11)</f>
        <v>0</v>
      </c>
      <c r="AL11" s="118">
        <f>IF($AK$3="４週",AK11/4,AK11/(DAY(EOMONTH($F$9,0))/7))</f>
        <v>0</v>
      </c>
      <c r="AM11" s="514"/>
      <c r="AN11" s="514"/>
    </row>
    <row r="12" spans="1:40" ht="18" customHeight="1">
      <c r="A12" s="111">
        <v>2</v>
      </c>
      <c r="B12" s="112"/>
      <c r="C12" s="113"/>
      <c r="D12" s="114"/>
      <c r="E12" s="115"/>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7">
        <f t="shared" ref="AK12:AK31" si="0">+SUM(F12:AJ12)</f>
        <v>0</v>
      </c>
      <c r="AL12" s="118">
        <f>IF($AK$3="４週",AK12/4,AK12/(DAY(EOMONTH($F$9,0))/7))</f>
        <v>0</v>
      </c>
      <c r="AM12" s="514"/>
      <c r="AN12" s="514"/>
    </row>
    <row r="13" spans="1:40" ht="18" customHeight="1">
      <c r="A13" s="111">
        <v>3</v>
      </c>
      <c r="B13" s="112"/>
      <c r="C13" s="113"/>
      <c r="D13" s="114"/>
      <c r="E13" s="115"/>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7">
        <f t="shared" si="0"/>
        <v>0</v>
      </c>
      <c r="AL13" s="118">
        <f>IF($AK$3="４週",AK13/4,AK13/(DAY(EOMONTH($F$9,0))/7))</f>
        <v>0</v>
      </c>
      <c r="AM13" s="514"/>
      <c r="AN13" s="514"/>
    </row>
    <row r="14" spans="1:40" ht="18" customHeight="1">
      <c r="A14" s="111">
        <v>4</v>
      </c>
      <c r="B14" s="112"/>
      <c r="C14" s="113"/>
      <c r="D14" s="114"/>
      <c r="E14" s="115"/>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7">
        <f t="shared" si="0"/>
        <v>0</v>
      </c>
      <c r="AL14" s="118">
        <f>IF($AK$3="４週",AK14/4,AK14/(DAY(EOMONTH($F$9,0))/7))</f>
        <v>0</v>
      </c>
      <c r="AM14" s="514"/>
      <c r="AN14" s="514"/>
    </row>
    <row r="15" spans="1:40" ht="18" customHeight="1">
      <c r="A15" s="111">
        <v>5</v>
      </c>
      <c r="B15" s="112"/>
      <c r="C15" s="113"/>
      <c r="D15" s="114"/>
      <c r="E15" s="115"/>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7">
        <f t="shared" si="0"/>
        <v>0</v>
      </c>
      <c r="AL15" s="118">
        <f t="shared" ref="AL15:AL30" si="1">IF($AK$3="４週",AK15/4,AK15/(DAY(EOMONTH($F$9,0))/7))</f>
        <v>0</v>
      </c>
      <c r="AM15" s="514"/>
      <c r="AN15" s="514"/>
    </row>
    <row r="16" spans="1:40" ht="18" customHeight="1">
      <c r="A16" s="111">
        <v>6</v>
      </c>
      <c r="B16" s="112"/>
      <c r="C16" s="113"/>
      <c r="D16" s="114"/>
      <c r="E16" s="115"/>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7">
        <f t="shared" si="0"/>
        <v>0</v>
      </c>
      <c r="AL16" s="118">
        <f t="shared" si="1"/>
        <v>0</v>
      </c>
      <c r="AM16" s="514"/>
      <c r="AN16" s="514"/>
    </row>
    <row r="17" spans="1:40" ht="18" customHeight="1">
      <c r="A17" s="111">
        <v>7</v>
      </c>
      <c r="B17" s="112"/>
      <c r="C17" s="113"/>
      <c r="D17" s="114"/>
      <c r="E17" s="115"/>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7">
        <f t="shared" si="0"/>
        <v>0</v>
      </c>
      <c r="AL17" s="118">
        <f t="shared" si="1"/>
        <v>0</v>
      </c>
      <c r="AM17" s="514"/>
      <c r="AN17" s="514"/>
    </row>
    <row r="18" spans="1:40" ht="18" customHeight="1">
      <c r="A18" s="111">
        <v>8</v>
      </c>
      <c r="B18" s="112"/>
      <c r="C18" s="113"/>
      <c r="D18" s="114"/>
      <c r="E18" s="115"/>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7">
        <f t="shared" si="0"/>
        <v>0</v>
      </c>
      <c r="AL18" s="118">
        <f t="shared" si="1"/>
        <v>0</v>
      </c>
      <c r="AM18" s="514"/>
      <c r="AN18" s="514"/>
    </row>
    <row r="19" spans="1:40" ht="18" customHeight="1">
      <c r="A19" s="111">
        <v>9</v>
      </c>
      <c r="B19" s="112"/>
      <c r="C19" s="113"/>
      <c r="D19" s="114"/>
      <c r="E19" s="115"/>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7">
        <f t="shared" si="0"/>
        <v>0</v>
      </c>
      <c r="AL19" s="118">
        <f t="shared" si="1"/>
        <v>0</v>
      </c>
      <c r="AM19" s="514"/>
      <c r="AN19" s="514"/>
    </row>
    <row r="20" spans="1:40" ht="18" customHeight="1">
      <c r="A20" s="111">
        <v>10</v>
      </c>
      <c r="B20" s="112"/>
      <c r="C20" s="113"/>
      <c r="D20" s="114"/>
      <c r="E20" s="115"/>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7">
        <f t="shared" si="0"/>
        <v>0</v>
      </c>
      <c r="AL20" s="118">
        <f t="shared" si="1"/>
        <v>0</v>
      </c>
      <c r="AM20" s="514"/>
      <c r="AN20" s="514"/>
    </row>
    <row r="21" spans="1:40" ht="18" customHeight="1">
      <c r="A21" s="111">
        <v>11</v>
      </c>
      <c r="B21" s="112"/>
      <c r="C21" s="113"/>
      <c r="D21" s="114"/>
      <c r="E21" s="115"/>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7">
        <f t="shared" si="0"/>
        <v>0</v>
      </c>
      <c r="AL21" s="118">
        <f t="shared" si="1"/>
        <v>0</v>
      </c>
      <c r="AM21" s="514"/>
      <c r="AN21" s="514"/>
    </row>
    <row r="22" spans="1:40" ht="18" customHeight="1">
      <c r="A22" s="111">
        <v>12</v>
      </c>
      <c r="B22" s="112"/>
      <c r="C22" s="113"/>
      <c r="D22" s="114"/>
      <c r="E22" s="115"/>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7">
        <f t="shared" si="0"/>
        <v>0</v>
      </c>
      <c r="AL22" s="118">
        <f t="shared" si="1"/>
        <v>0</v>
      </c>
      <c r="AM22" s="514"/>
      <c r="AN22" s="514"/>
    </row>
    <row r="23" spans="1:40" ht="18" customHeight="1">
      <c r="A23" s="111">
        <v>13</v>
      </c>
      <c r="B23" s="112"/>
      <c r="C23" s="113"/>
      <c r="D23" s="114"/>
      <c r="E23" s="115"/>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7">
        <f t="shared" si="0"/>
        <v>0</v>
      </c>
      <c r="AL23" s="118">
        <f t="shared" si="1"/>
        <v>0</v>
      </c>
      <c r="AM23" s="514"/>
      <c r="AN23" s="514"/>
    </row>
    <row r="24" spans="1:40" ht="18" customHeight="1">
      <c r="A24" s="111">
        <v>14</v>
      </c>
      <c r="B24" s="112"/>
      <c r="C24" s="113"/>
      <c r="D24" s="114"/>
      <c r="E24" s="115"/>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7">
        <f t="shared" si="0"/>
        <v>0</v>
      </c>
      <c r="AL24" s="118">
        <f t="shared" si="1"/>
        <v>0</v>
      </c>
      <c r="AM24" s="514"/>
      <c r="AN24" s="514"/>
    </row>
    <row r="25" spans="1:40" ht="18" customHeight="1">
      <c r="A25" s="111">
        <v>15</v>
      </c>
      <c r="B25" s="112"/>
      <c r="C25" s="113"/>
      <c r="D25" s="114"/>
      <c r="E25" s="115"/>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7">
        <f t="shared" si="0"/>
        <v>0</v>
      </c>
      <c r="AL25" s="118">
        <f t="shared" si="1"/>
        <v>0</v>
      </c>
      <c r="AM25" s="514"/>
      <c r="AN25" s="514"/>
    </row>
    <row r="26" spans="1:40" ht="18" customHeight="1">
      <c r="A26" s="111">
        <v>16</v>
      </c>
      <c r="B26" s="112"/>
      <c r="C26" s="113"/>
      <c r="D26" s="114"/>
      <c r="E26" s="115"/>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7">
        <f t="shared" si="0"/>
        <v>0</v>
      </c>
      <c r="AL26" s="118">
        <f t="shared" si="1"/>
        <v>0</v>
      </c>
      <c r="AM26" s="514"/>
      <c r="AN26" s="514"/>
    </row>
    <row r="27" spans="1:40" ht="18" customHeight="1">
      <c r="A27" s="111">
        <v>17</v>
      </c>
      <c r="B27" s="112"/>
      <c r="C27" s="113"/>
      <c r="D27" s="114"/>
      <c r="E27" s="115"/>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7">
        <f t="shared" si="0"/>
        <v>0</v>
      </c>
      <c r="AL27" s="118">
        <f t="shared" si="1"/>
        <v>0</v>
      </c>
      <c r="AM27" s="514"/>
      <c r="AN27" s="514"/>
    </row>
    <row r="28" spans="1:40" ht="18" customHeight="1">
      <c r="A28" s="111">
        <v>18</v>
      </c>
      <c r="B28" s="112"/>
      <c r="C28" s="113"/>
      <c r="D28" s="114"/>
      <c r="E28" s="115"/>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7">
        <f t="shared" si="0"/>
        <v>0</v>
      </c>
      <c r="AL28" s="118">
        <f t="shared" si="1"/>
        <v>0</v>
      </c>
      <c r="AM28" s="514"/>
      <c r="AN28" s="514"/>
    </row>
    <row r="29" spans="1:40" ht="18" customHeight="1">
      <c r="A29" s="111">
        <v>19</v>
      </c>
      <c r="B29" s="112"/>
      <c r="C29" s="113"/>
      <c r="D29" s="114"/>
      <c r="E29" s="115"/>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7">
        <f t="shared" si="0"/>
        <v>0</v>
      </c>
      <c r="AL29" s="118">
        <f t="shared" si="1"/>
        <v>0</v>
      </c>
      <c r="AM29" s="514"/>
      <c r="AN29" s="514"/>
    </row>
    <row r="30" spans="1:40" ht="18" customHeight="1">
      <c r="A30" s="111">
        <v>20</v>
      </c>
      <c r="B30" s="112"/>
      <c r="C30" s="113"/>
      <c r="D30" s="114"/>
      <c r="E30" s="115"/>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7">
        <f t="shared" si="0"/>
        <v>0</v>
      </c>
      <c r="AL30" s="118">
        <f t="shared" si="1"/>
        <v>0</v>
      </c>
      <c r="AM30" s="514"/>
      <c r="AN30" s="514"/>
    </row>
    <row r="31" spans="1:40" ht="18" customHeight="1">
      <c r="A31" s="515" t="s">
        <v>227</v>
      </c>
      <c r="B31" s="516"/>
      <c r="C31" s="516"/>
      <c r="D31" s="516"/>
      <c r="E31" s="516"/>
      <c r="F31" s="119">
        <f>+SUM(F11:F30)</f>
        <v>0</v>
      </c>
      <c r="G31" s="119">
        <f t="shared" ref="G31:AJ31" si="2">+SUM(G11:G30)</f>
        <v>0</v>
      </c>
      <c r="H31" s="119">
        <f t="shared" si="2"/>
        <v>0</v>
      </c>
      <c r="I31" s="119">
        <f t="shared" si="2"/>
        <v>0</v>
      </c>
      <c r="J31" s="119">
        <f t="shared" si="2"/>
        <v>0</v>
      </c>
      <c r="K31" s="119">
        <f t="shared" si="2"/>
        <v>0</v>
      </c>
      <c r="L31" s="119">
        <f t="shared" si="2"/>
        <v>0</v>
      </c>
      <c r="M31" s="119">
        <f t="shared" si="2"/>
        <v>0</v>
      </c>
      <c r="N31" s="119">
        <f t="shared" si="2"/>
        <v>0</v>
      </c>
      <c r="O31" s="119">
        <f t="shared" si="2"/>
        <v>0</v>
      </c>
      <c r="P31" s="119">
        <f t="shared" si="2"/>
        <v>0</v>
      </c>
      <c r="Q31" s="119">
        <f t="shared" si="2"/>
        <v>0</v>
      </c>
      <c r="R31" s="119">
        <f t="shared" si="2"/>
        <v>0</v>
      </c>
      <c r="S31" s="119">
        <f t="shared" si="2"/>
        <v>0</v>
      </c>
      <c r="T31" s="119">
        <f t="shared" si="2"/>
        <v>0</v>
      </c>
      <c r="U31" s="119">
        <f t="shared" si="2"/>
        <v>0</v>
      </c>
      <c r="V31" s="119">
        <f t="shared" si="2"/>
        <v>0</v>
      </c>
      <c r="W31" s="119">
        <f t="shared" si="2"/>
        <v>0</v>
      </c>
      <c r="X31" s="119">
        <f t="shared" si="2"/>
        <v>0</v>
      </c>
      <c r="Y31" s="119">
        <f t="shared" si="2"/>
        <v>0</v>
      </c>
      <c r="Z31" s="119">
        <f t="shared" si="2"/>
        <v>0</v>
      </c>
      <c r="AA31" s="119">
        <f t="shared" si="2"/>
        <v>0</v>
      </c>
      <c r="AB31" s="119">
        <f t="shared" si="2"/>
        <v>0</v>
      </c>
      <c r="AC31" s="119">
        <f t="shared" si="2"/>
        <v>0</v>
      </c>
      <c r="AD31" s="119">
        <f t="shared" si="2"/>
        <v>0</v>
      </c>
      <c r="AE31" s="119">
        <f t="shared" si="2"/>
        <v>0</v>
      </c>
      <c r="AF31" s="119">
        <f t="shared" si="2"/>
        <v>0</v>
      </c>
      <c r="AG31" s="119">
        <f t="shared" si="2"/>
        <v>0</v>
      </c>
      <c r="AH31" s="119">
        <f t="shared" si="2"/>
        <v>0</v>
      </c>
      <c r="AI31" s="119">
        <f t="shared" si="2"/>
        <v>0</v>
      </c>
      <c r="AJ31" s="119">
        <f t="shared" si="2"/>
        <v>0</v>
      </c>
      <c r="AK31" s="117">
        <f t="shared" si="0"/>
        <v>0</v>
      </c>
      <c r="AL31" s="118">
        <f>IF($AK$3="４週",AK31/4,AK31/(DAY(EOMONTH($F$9,0))/7))</f>
        <v>0</v>
      </c>
      <c r="AM31" s="517"/>
      <c r="AN31" s="517"/>
    </row>
    <row r="32" spans="1:40" ht="18" customHeight="1">
      <c r="A32" s="516" t="s">
        <v>228</v>
      </c>
      <c r="B32" s="516"/>
      <c r="C32" s="516"/>
      <c r="D32" s="516"/>
      <c r="E32" s="518"/>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19"/>
      <c r="AL32" s="121"/>
      <c r="AM32" s="517"/>
      <c r="AN32" s="517"/>
    </row>
    <row r="33" spans="1:40" ht="15" customHeight="1">
      <c r="A33" s="108"/>
      <c r="B33" s="108"/>
      <c r="C33" s="108"/>
      <c r="D33" s="108"/>
      <c r="E33" s="108"/>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08"/>
      <c r="AL33" s="108"/>
      <c r="AM33" s="99"/>
    </row>
    <row r="34" spans="1:40" ht="15" customHeight="1">
      <c r="A34" s="108"/>
      <c r="B34" s="108"/>
      <c r="C34" s="108"/>
      <c r="D34" s="108"/>
      <c r="E34" s="108"/>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08"/>
      <c r="AL34" s="108"/>
      <c r="AM34" s="99"/>
    </row>
    <row r="35" spans="1:40" ht="21" customHeight="1">
      <c r="A35" s="98" t="s">
        <v>229</v>
      </c>
      <c r="B35" s="108"/>
      <c r="C35" s="108"/>
      <c r="D35" s="108"/>
      <c r="E35" s="108"/>
      <c r="F35" s="108"/>
      <c r="G35" s="122"/>
      <c r="H35" s="122"/>
      <c r="I35" s="122"/>
      <c r="J35" s="122"/>
      <c r="K35" s="122"/>
      <c r="L35" s="122"/>
      <c r="M35" s="122"/>
      <c r="N35" s="122"/>
      <c r="O35" s="122"/>
      <c r="Y35" s="98"/>
      <c r="AM35" s="108"/>
      <c r="AN35" s="99"/>
    </row>
    <row r="36" spans="1:40" ht="24.95" customHeight="1">
      <c r="A36" s="504"/>
      <c r="B36" s="504"/>
      <c r="C36" s="504"/>
      <c r="D36" s="123">
        <f>IF(MONTH($F$9)&lt;7,MONTH($F$9)+6,MONTH($F$9)-6)</f>
        <v>6</v>
      </c>
      <c r="E36" s="123">
        <f>IF(MONTH($F$9)&lt;6,MONTH($F$9)+7,MONTH($F$9)-5)</f>
        <v>7</v>
      </c>
      <c r="F36" s="519">
        <f>IF(MONTH($F$9)&lt;5,MONTH($F$9)+8,MONTH($F$9)-4)</f>
        <v>8</v>
      </c>
      <c r="G36" s="519"/>
      <c r="H36" s="519"/>
      <c r="I36" s="519">
        <f>IF(MONTH($F$9)&lt;4,MONTH($F$9)+9,MONTH($F$9)-3)</f>
        <v>9</v>
      </c>
      <c r="J36" s="519"/>
      <c r="K36" s="519"/>
      <c r="L36" s="519">
        <f>IF(MONTH($F$9)&lt;3,MONTH($F$9)+10,MONTH($F$9)-2)</f>
        <v>10</v>
      </c>
      <c r="M36" s="519"/>
      <c r="N36" s="519"/>
      <c r="O36" s="519">
        <f>IF(MONTH($F$9)&lt;2,MONTH($F$9)+11,MONTH($F$9)-1)</f>
        <v>11</v>
      </c>
      <c r="P36" s="519"/>
      <c r="Q36" s="519"/>
      <c r="R36" s="504" t="s">
        <v>230</v>
      </c>
      <c r="S36" s="504"/>
      <c r="T36" s="504"/>
      <c r="U36" s="504"/>
      <c r="V36" s="513" t="s">
        <v>231</v>
      </c>
      <c r="W36" s="513"/>
      <c r="X36" s="513"/>
      <c r="Y36" s="513"/>
      <c r="Z36" s="513" t="s">
        <v>232</v>
      </c>
      <c r="AA36" s="513"/>
      <c r="AB36" s="513"/>
      <c r="AC36" s="513"/>
    </row>
    <row r="37" spans="1:40" ht="18" customHeight="1">
      <c r="A37" s="511" t="s">
        <v>233</v>
      </c>
      <c r="B37" s="511"/>
      <c r="C37" s="511"/>
      <c r="D37" s="116">
        <v>85</v>
      </c>
      <c r="E37" s="116">
        <v>86</v>
      </c>
      <c r="F37" s="512">
        <v>86</v>
      </c>
      <c r="G37" s="512"/>
      <c r="H37" s="512"/>
      <c r="I37" s="512">
        <v>86</v>
      </c>
      <c r="J37" s="512"/>
      <c r="K37" s="512"/>
      <c r="L37" s="512">
        <v>88</v>
      </c>
      <c r="M37" s="512"/>
      <c r="N37" s="512"/>
      <c r="O37" s="512">
        <v>90</v>
      </c>
      <c r="P37" s="512"/>
      <c r="Q37" s="512"/>
      <c r="R37" s="500">
        <f>SUM(D37:Q37)</f>
        <v>521</v>
      </c>
      <c r="S37" s="500"/>
      <c r="T37" s="500"/>
      <c r="U37" s="500"/>
      <c r="V37" s="510">
        <f>ROUNDUP((R37+R38)/6,1)</f>
        <v>106.69999999999999</v>
      </c>
      <c r="W37" s="510"/>
      <c r="X37" s="510"/>
      <c r="Y37" s="510"/>
      <c r="Z37" s="510">
        <f>ROUNDDOWN(V37/35,1)</f>
        <v>3</v>
      </c>
      <c r="AA37" s="510"/>
      <c r="AB37" s="510"/>
      <c r="AC37" s="510"/>
    </row>
    <row r="38" spans="1:40" ht="18" customHeight="1">
      <c r="A38" s="511" t="s">
        <v>234</v>
      </c>
      <c r="B38" s="511"/>
      <c r="C38" s="511"/>
      <c r="D38" s="116">
        <v>20</v>
      </c>
      <c r="E38" s="116">
        <v>21</v>
      </c>
      <c r="F38" s="512">
        <v>21</v>
      </c>
      <c r="G38" s="512"/>
      <c r="H38" s="512"/>
      <c r="I38" s="512">
        <v>21</v>
      </c>
      <c r="J38" s="512"/>
      <c r="K38" s="512"/>
      <c r="L38" s="512">
        <v>19</v>
      </c>
      <c r="M38" s="512"/>
      <c r="N38" s="512"/>
      <c r="O38" s="512">
        <v>17</v>
      </c>
      <c r="P38" s="512"/>
      <c r="Q38" s="512"/>
      <c r="R38" s="500">
        <f>+SUM(D38:Q38)</f>
        <v>119</v>
      </c>
      <c r="S38" s="500"/>
      <c r="T38" s="500"/>
      <c r="U38" s="500"/>
      <c r="V38" s="510"/>
      <c r="W38" s="510"/>
      <c r="X38" s="510"/>
      <c r="Y38" s="510"/>
      <c r="Z38" s="510"/>
      <c r="AA38" s="510"/>
      <c r="AB38" s="510"/>
      <c r="AC38" s="510"/>
    </row>
    <row r="39" spans="1:40" ht="21" customHeight="1">
      <c r="A39" s="98" t="s">
        <v>235</v>
      </c>
      <c r="B39" s="102"/>
      <c r="C39" s="103"/>
      <c r="D39" s="103"/>
      <c r="E39" s="103"/>
      <c r="F39" s="103"/>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103"/>
      <c r="AM39" s="103"/>
      <c r="AN39" s="99"/>
    </row>
    <row r="40" spans="1:40" ht="24.95" customHeight="1">
      <c r="A40" s="99"/>
      <c r="B40" s="108"/>
      <c r="C40" s="501" t="str">
        <f>IF(VLOOKUP($AK$1,[4]選択肢!$A$1:$J$31,C45,FALSE)=0,"-",VLOOKUP($AK$1,[4]選択肢!$A$1:$J$31,C45,FALSE))</f>
        <v>管理者</v>
      </c>
      <c r="D40" s="502"/>
      <c r="E40" s="508" t="str">
        <f>IF(VLOOKUP($AK$1,[4]選択肢!$A$1:$J$31,E45,FALSE)=0,"-",VLOOKUP($AK$1,[4]選択肢!$A$1:$J$31,E45,FALSE))</f>
        <v>相談支援専門員</v>
      </c>
      <c r="F40" s="508"/>
      <c r="G40" s="508"/>
      <c r="H40" s="508"/>
      <c r="I40" s="501" t="str">
        <f>IF(VLOOKUP($AK$1,[4]選択肢!$A$1:$J$31,I45,FALSE)=0,"-",VLOOKUP($AK$1,[4]選択肢!$A$1:$J$31,I45,FALSE))</f>
        <v>相談支援員</v>
      </c>
      <c r="J40" s="502"/>
      <c r="K40" s="502"/>
      <c r="L40" s="502"/>
      <c r="M40" s="502"/>
      <c r="N40" s="503"/>
      <c r="O40" s="501" t="str">
        <f>IF(VLOOKUP($AK$1,[4]選択肢!$A$1:$J$31,O45,FALSE)=0,"-",VLOOKUP($AK$1,[4]選択肢!$A$1:$J$31,O45,FALSE))</f>
        <v>-</v>
      </c>
      <c r="P40" s="502"/>
      <c r="Q40" s="502"/>
      <c r="R40" s="502"/>
      <c r="S40" s="502"/>
      <c r="T40" s="503"/>
      <c r="U40" s="501" t="str">
        <f>IF(VLOOKUP($AK$1,[4]選択肢!$A$1:$J$31,U45,FALSE)=0,"-",VLOOKUP($AK$1,[4]選択肢!$A$1:$J$31,U45,FALSE))</f>
        <v>-</v>
      </c>
      <c r="V40" s="502"/>
      <c r="W40" s="502"/>
      <c r="X40" s="502"/>
      <c r="Y40" s="502"/>
      <c r="Z40" s="503"/>
      <c r="AA40" s="501" t="str">
        <f>IF(VLOOKUP($AK$1,[4]選択肢!$A$1:$J$31,AA45,FALSE)=0,"-",VLOOKUP($AK$1,[4]選択肢!$A$1:$J$31,AA45,FALSE))</f>
        <v>-</v>
      </c>
      <c r="AB40" s="502"/>
      <c r="AC40" s="502"/>
      <c r="AD40" s="502"/>
      <c r="AE40" s="502"/>
      <c r="AF40" s="503"/>
      <c r="AG40" s="508" t="str">
        <f>IF(VLOOKUP($AK$1,[4]選択肢!$A$1:$J$31,AG45,FALSE)=0,"-",VLOOKUP($AK$1,[4]選択肢!$A$1:$J$31,AG45,FALSE))</f>
        <v>-</v>
      </c>
      <c r="AH40" s="508"/>
      <c r="AI40" s="508"/>
      <c r="AJ40" s="508"/>
      <c r="AK40" s="508"/>
      <c r="AL40" s="508" t="str">
        <f>IF(VLOOKUP($AK$1,[4]選択肢!$A$1:$J$31,AL45,FALSE)=0,"-",VLOOKUP($AK$1,[4]選択肢!$A$1:$J$31,AL45,FALSE))</f>
        <v>-</v>
      </c>
      <c r="AM40" s="508"/>
      <c r="AN40" s="99"/>
    </row>
    <row r="41" spans="1:40" ht="18" customHeight="1">
      <c r="A41" s="99"/>
      <c r="B41" s="108"/>
      <c r="C41" s="124" t="s">
        <v>236</v>
      </c>
      <c r="D41" s="124" t="s">
        <v>237</v>
      </c>
      <c r="E41" s="125" t="s">
        <v>236</v>
      </c>
      <c r="F41" s="509" t="s">
        <v>237</v>
      </c>
      <c r="G41" s="509"/>
      <c r="H41" s="509"/>
      <c r="I41" s="505" t="s">
        <v>236</v>
      </c>
      <c r="J41" s="506"/>
      <c r="K41" s="507"/>
      <c r="L41" s="505" t="s">
        <v>237</v>
      </c>
      <c r="M41" s="506"/>
      <c r="N41" s="507"/>
      <c r="O41" s="505" t="s">
        <v>236</v>
      </c>
      <c r="P41" s="506"/>
      <c r="Q41" s="507"/>
      <c r="R41" s="505" t="s">
        <v>237</v>
      </c>
      <c r="S41" s="506"/>
      <c r="T41" s="507"/>
      <c r="U41" s="505" t="s">
        <v>236</v>
      </c>
      <c r="V41" s="506"/>
      <c r="W41" s="507"/>
      <c r="X41" s="505" t="s">
        <v>237</v>
      </c>
      <c r="Y41" s="506"/>
      <c r="Z41" s="507"/>
      <c r="AA41" s="505" t="s">
        <v>236</v>
      </c>
      <c r="AB41" s="506"/>
      <c r="AC41" s="507"/>
      <c r="AD41" s="505" t="s">
        <v>237</v>
      </c>
      <c r="AE41" s="506"/>
      <c r="AF41" s="507"/>
      <c r="AG41" s="505" t="s">
        <v>236</v>
      </c>
      <c r="AH41" s="506"/>
      <c r="AI41" s="507"/>
      <c r="AJ41" s="505" t="s">
        <v>237</v>
      </c>
      <c r="AK41" s="507"/>
      <c r="AL41" s="125" t="s">
        <v>238</v>
      </c>
      <c r="AM41" s="125" t="s">
        <v>239</v>
      </c>
      <c r="AN41" s="99"/>
    </row>
    <row r="42" spans="1:40" ht="18" customHeight="1">
      <c r="A42" s="99"/>
      <c r="B42" s="126" t="s">
        <v>240</v>
      </c>
      <c r="C42" s="125">
        <f>COUNTIFS($B$11:$B$30,C$40,$C$11:$C$30,"A",$E$11:$E$30,"*")</f>
        <v>0</v>
      </c>
      <c r="D42" s="125">
        <f>COUNTIFS($B$11:$B$30,C$40,$C$11:$C$30,"B",$E$11:$E$30,"*")</f>
        <v>0</v>
      </c>
      <c r="E42" s="125">
        <f>COUNTIFS($B$11:$B$30,E$40,$C$11:$C$30,"A",$E$11:$E$30,"*")</f>
        <v>0</v>
      </c>
      <c r="F42" s="505">
        <f>COUNTIFS($B$11:$B$30,E$40,$C$11:$C$30,"B",$E$11:$E$30,"*")</f>
        <v>0</v>
      </c>
      <c r="G42" s="506"/>
      <c r="H42" s="507"/>
      <c r="I42" s="505">
        <f>COUNTIFS($B$11:$B$30,I$40,$C$11:$C$30,"A",$E$11:$E$30,"*")</f>
        <v>0</v>
      </c>
      <c r="J42" s="506"/>
      <c r="K42" s="507"/>
      <c r="L42" s="505">
        <f>COUNTIFS($B$11:$B$30,I$40,$C$11:$C$30,"B",$E$11:$E$30,"*")</f>
        <v>0</v>
      </c>
      <c r="M42" s="506"/>
      <c r="N42" s="507"/>
      <c r="O42" s="505">
        <f>COUNTIFS($B$11:$B$30,O$40,$C$11:$C$30,"A",$E$11:$E$30,"*")</f>
        <v>0</v>
      </c>
      <c r="P42" s="506"/>
      <c r="Q42" s="507"/>
      <c r="R42" s="505">
        <f>COUNTIFS($B$11:$B$30,O$40,$C$11:$C$30,"B",$E$11:$E$30,"*")</f>
        <v>0</v>
      </c>
      <c r="S42" s="506"/>
      <c r="T42" s="507"/>
      <c r="U42" s="505">
        <f>COUNTIFS($B$11:$B$30,U$40,$C$11:$C$30,"A",$E$11:$E$30,"*")</f>
        <v>0</v>
      </c>
      <c r="V42" s="506"/>
      <c r="W42" s="507"/>
      <c r="X42" s="505">
        <f>COUNTIFS($B$11:$B$30,U$40,$C$11:$C$30,"B",$E$11:$E$30,"*")</f>
        <v>0</v>
      </c>
      <c r="Y42" s="506"/>
      <c r="Z42" s="507"/>
      <c r="AA42" s="505">
        <f>COUNTIFS($B$11:$B$30,AA$40,$C$11:$C$30,"A",$E$11:$E$30,"*")</f>
        <v>0</v>
      </c>
      <c r="AB42" s="506"/>
      <c r="AC42" s="507"/>
      <c r="AD42" s="505">
        <f>COUNTIFS($B$11:$B$30,AA$40,$C$11:$C$30,"B",$E$11:$E$30,"*")</f>
        <v>0</v>
      </c>
      <c r="AE42" s="506"/>
      <c r="AF42" s="507"/>
      <c r="AG42" s="505">
        <f>COUNTIFS($B$11:$B$30,AG$40,$C$11:$C$30,"A",$E$11:$E$30,"*")</f>
        <v>0</v>
      </c>
      <c r="AH42" s="506"/>
      <c r="AI42" s="507"/>
      <c r="AJ42" s="505">
        <f>COUNTIFS($B$11:$B$30,AG$40,$C$11:$C$30,"B",$E$11:$E$30,"*")</f>
        <v>0</v>
      </c>
      <c r="AK42" s="507"/>
      <c r="AL42" s="125">
        <f>COUNTIFS($B$11:$B$30,AL$40,$C$11:$C$30,"A",$E$11:$E$30,"*")</f>
        <v>0</v>
      </c>
      <c r="AM42" s="125">
        <f>COUNTIFS($B$11:$B$30,AL$40,$C$11:$C$30,"B",$E$11:$E$30,"*")</f>
        <v>0</v>
      </c>
      <c r="AN42" s="99"/>
    </row>
    <row r="43" spans="1:40" ht="18" customHeight="1">
      <c r="A43" s="99"/>
      <c r="B43" s="127" t="s">
        <v>241</v>
      </c>
      <c r="C43" s="125">
        <f>COUNTIFS($B$11:$B$30,C$40,$C$11:$C$30,"C",$E$11:$E$30,"*")</f>
        <v>0</v>
      </c>
      <c r="D43" s="125">
        <f>COUNTIFS($B$11:$B$30,C$40,$C$11:$C$30,"D",$E$11:$E$30,"*")</f>
        <v>0</v>
      </c>
      <c r="E43" s="125">
        <f>COUNTIFS($B$11:$B$30,E$40,$C$11:$C$30,"C",$E$11:$E$30,"*")</f>
        <v>0</v>
      </c>
      <c r="F43" s="505">
        <f>COUNTIFS($B$11:$B$30,E$40,$C$11:$C$30,"D",$E$11:$E$30,"*")</f>
        <v>0</v>
      </c>
      <c r="G43" s="506"/>
      <c r="H43" s="507"/>
      <c r="I43" s="505">
        <f>COUNTIFS($B$11:$B$30,I$40,$C$11:$C$30,"C",$E$11:$E$30,"*")</f>
        <v>0</v>
      </c>
      <c r="J43" s="506"/>
      <c r="K43" s="507"/>
      <c r="L43" s="505">
        <f>COUNTIFS($B$11:$B$30,I$40,$C$11:$C$30,"D",$E$11:$E$30,"*")</f>
        <v>0</v>
      </c>
      <c r="M43" s="506"/>
      <c r="N43" s="507"/>
      <c r="O43" s="505">
        <f>COUNTIFS($B$11:$B$30,O$40,$C$11:$C$30,"C",$E$11:$E$30,"*")</f>
        <v>0</v>
      </c>
      <c r="P43" s="506"/>
      <c r="Q43" s="507"/>
      <c r="R43" s="505">
        <f>COUNTIFS($B$11:$B$30,O$40,$C$11:$C$30,"D",$E$11:$E$30,"*")</f>
        <v>0</v>
      </c>
      <c r="S43" s="506"/>
      <c r="T43" s="507"/>
      <c r="U43" s="505">
        <f>COUNTIFS($B$11:$B$30,U$40,$C$11:$C$30,"C",$E$11:$E$30,"*")</f>
        <v>0</v>
      </c>
      <c r="V43" s="506"/>
      <c r="W43" s="507"/>
      <c r="X43" s="505">
        <f>COUNTIFS($B$11:$B$30,U$40,$C$11:$C$30,"D",$E$11:$E$30,"*")</f>
        <v>0</v>
      </c>
      <c r="Y43" s="506"/>
      <c r="Z43" s="507"/>
      <c r="AA43" s="505">
        <f>COUNTIFS($B$11:$B$30,AA$40,$C$11:$C$30,"C",$E$11:$E$30,"*")</f>
        <v>0</v>
      </c>
      <c r="AB43" s="506"/>
      <c r="AC43" s="507"/>
      <c r="AD43" s="505">
        <f>COUNTIFS($B$11:$B$30,AA$40,$C$11:$C$30,"D",$E$11:$E$30,"*")</f>
        <v>0</v>
      </c>
      <c r="AE43" s="506"/>
      <c r="AF43" s="507"/>
      <c r="AG43" s="505">
        <f>COUNTIFS($B$11:$B$30,AG$40,$C$11:$C$30,"C",$E$11:$E$30,"*")</f>
        <v>0</v>
      </c>
      <c r="AH43" s="506"/>
      <c r="AI43" s="507"/>
      <c r="AJ43" s="505">
        <f>COUNTIFS($B$11:$B$30,AG$40,$C$11:$C$30,"D",$E$11:$E$30,"*")</f>
        <v>0</v>
      </c>
      <c r="AK43" s="507"/>
      <c r="AL43" s="125">
        <f>COUNTIFS($B$11:$B$30,AL$40,$C$11:$C$30,"C",$E$11:$E$30,"*")</f>
        <v>0</v>
      </c>
      <c r="AM43" s="125">
        <f>COUNTIFS($B$11:$B$30,AL$40,$C$11:$C$30,"D",$E$11:$E$30,"*")</f>
        <v>0</v>
      </c>
      <c r="AN43" s="99"/>
    </row>
    <row r="44" spans="1:40" ht="24.95" customHeight="1">
      <c r="A44" s="99"/>
      <c r="B44" s="127" t="s">
        <v>242</v>
      </c>
      <c r="C44" s="501" t="str">
        <f>IF($AK$3="４週",SUMIFS($AK$11:$AK$30,$B$11:$B$30,C40)/4/$AH$5,IF($AK$3="歴月",SUMIFS($AK$11:$AK$30,$B$11:$B$30,C40)/$AL$5,"記載する期間を選択してください"))</f>
        <v>記載する期間を選択してください</v>
      </c>
      <c r="D44" s="503"/>
      <c r="E44" s="501" t="str">
        <f>IF($AK$3="４週",SUMIFS($AK$11:$AK$30,$B$11:$B$30,E40)/4/$AH$5,IF($AK$3="歴月",SUMIFS($AK$11:$AK$30,$B$11:$B$30,E40)/$AL$5,"記載する期間を選択してください"))</f>
        <v>記載する期間を選択してください</v>
      </c>
      <c r="F44" s="502"/>
      <c r="G44" s="502"/>
      <c r="H44" s="503"/>
      <c r="I44" s="501" t="str">
        <f>IF($AK$3="４週",SUMIFS($AK$11:$AK$30,$B$11:$B$30,I40)/4/$AH$5,IF($AK$3="歴月",SUMIFS($AK$11:$AK$30,$B$11:$B$30,I40)/$AL$5,"記載する期間を選択してください"))</f>
        <v>記載する期間を選択してください</v>
      </c>
      <c r="J44" s="502"/>
      <c r="K44" s="502"/>
      <c r="L44" s="502"/>
      <c r="M44" s="502"/>
      <c r="N44" s="503"/>
      <c r="O44" s="501" t="str">
        <f>IF($AK$3="４週",SUMIFS($AK$11:$AK$30,$B$11:$B$30,O40)/4/$AH$5,IF($AK$3="歴月",SUMIFS($AK$11:$AK$30,$B$11:$B$30,O40)/$AL$5,"記載する期間を選択してください"))</f>
        <v>記載する期間を選択してください</v>
      </c>
      <c r="P44" s="502"/>
      <c r="Q44" s="502"/>
      <c r="R44" s="502"/>
      <c r="S44" s="502"/>
      <c r="T44" s="503"/>
      <c r="U44" s="501" t="str">
        <f>IF($AK$3="４週",SUMIFS($AK$11:$AK$30,$B$11:$B$30,U40)/4/$AH$5,IF($AK$3="歴月",SUMIFS($AK$11:$AK$30,$B$11:$B$30,U40)/$AL$5,"記載する期間を選択してください"))</f>
        <v>記載する期間を選択してください</v>
      </c>
      <c r="V44" s="502"/>
      <c r="W44" s="502"/>
      <c r="X44" s="502"/>
      <c r="Y44" s="502"/>
      <c r="Z44" s="503"/>
      <c r="AA44" s="501" t="str">
        <f>IF($AK$3="４週",SUMIFS($AK$11:$AK$30,$B$11:$B$30,AA40)/4/$AH$5,IF($AK$3="歴月",SUMIFS($AK$11:$AK$30,$B$11:$B$30,AA40)/$AL$5,"記載する期間を選択してください"))</f>
        <v>記載する期間を選択してください</v>
      </c>
      <c r="AB44" s="502"/>
      <c r="AC44" s="502"/>
      <c r="AD44" s="502"/>
      <c r="AE44" s="502"/>
      <c r="AF44" s="503"/>
      <c r="AG44" s="501" t="str">
        <f>IF($AK$3="４週",SUMIFS($AK$11:$AK$30,$B$11:$B$30,AG40)/4/$AH$5,IF($AK$3="歴月",SUMIFS($AK$11:$AK$30,$B$11:$B$30,AG40)/$AL$5,"記載する期間を選択してください"))</f>
        <v>記載する期間を選択してください</v>
      </c>
      <c r="AH44" s="502"/>
      <c r="AI44" s="502"/>
      <c r="AJ44" s="502"/>
      <c r="AK44" s="503"/>
      <c r="AL44" s="501" t="str">
        <f>IF($AK$3="４週",SUMIFS($AK$11:$AK$30,$B$11:$B$30,AL40)/4/$AH$5,IF($AK$3="歴月",SUMIFS($AK$11:$AK$30,$B$11:$B$30,AL40)/$AL$5,"記載する期間を選択してください"))</f>
        <v>記載する期間を選択してください</v>
      </c>
      <c r="AM44" s="503"/>
      <c r="AN44" s="99"/>
    </row>
    <row r="45" spans="1:40" ht="5.0999999999999996" customHeight="1">
      <c r="A45" s="99"/>
      <c r="B45" s="102"/>
      <c r="C45" s="128">
        <v>2</v>
      </c>
      <c r="D45" s="128"/>
      <c r="E45" s="128">
        <v>3</v>
      </c>
      <c r="F45" s="128"/>
      <c r="G45" s="128"/>
      <c r="H45" s="128"/>
      <c r="I45" s="128">
        <v>4</v>
      </c>
      <c r="J45" s="128"/>
      <c r="K45" s="128"/>
      <c r="L45" s="128"/>
      <c r="M45" s="128"/>
      <c r="N45" s="128"/>
      <c r="O45" s="128">
        <v>5</v>
      </c>
      <c r="P45" s="128"/>
      <c r="Q45" s="128"/>
      <c r="R45" s="128"/>
      <c r="S45" s="128"/>
      <c r="T45" s="128"/>
      <c r="U45" s="128">
        <v>6</v>
      </c>
      <c r="V45" s="128"/>
      <c r="W45" s="128"/>
      <c r="X45" s="128"/>
      <c r="Y45" s="128"/>
      <c r="Z45" s="128"/>
      <c r="AA45" s="128">
        <v>7</v>
      </c>
      <c r="AB45" s="128"/>
      <c r="AC45" s="128"/>
      <c r="AD45" s="128"/>
      <c r="AE45" s="128"/>
      <c r="AF45" s="128"/>
      <c r="AG45" s="128">
        <v>8</v>
      </c>
      <c r="AH45" s="128"/>
      <c r="AI45" s="128"/>
      <c r="AJ45" s="128"/>
      <c r="AK45" s="128"/>
      <c r="AL45" s="128">
        <v>9</v>
      </c>
      <c r="AM45" s="129"/>
      <c r="AN45" s="99"/>
    </row>
    <row r="46" spans="1:40" ht="15" customHeight="1">
      <c r="A46" s="122" t="s">
        <v>243</v>
      </c>
      <c r="B46" s="130"/>
      <c r="C46" s="131"/>
      <c r="D46" s="131"/>
      <c r="E46" s="131"/>
      <c r="F46" s="132"/>
      <c r="G46" s="131"/>
      <c r="H46" s="128"/>
      <c r="I46" s="128"/>
      <c r="J46" s="128"/>
      <c r="K46" s="128"/>
      <c r="L46" s="128"/>
      <c r="M46" s="128"/>
      <c r="N46" s="128"/>
      <c r="O46" s="128"/>
      <c r="P46" s="128"/>
      <c r="Q46" s="128"/>
      <c r="R46" s="128">
        <v>6</v>
      </c>
      <c r="S46" s="128"/>
      <c r="T46" s="128"/>
      <c r="U46" s="128"/>
      <c r="V46" s="128"/>
      <c r="W46" s="128"/>
      <c r="X46" s="128">
        <v>7</v>
      </c>
      <c r="Y46" s="128"/>
      <c r="Z46" s="128"/>
      <c r="AA46" s="128"/>
      <c r="AB46" s="128"/>
      <c r="AC46" s="128"/>
      <c r="AD46" s="128">
        <v>8</v>
      </c>
      <c r="AE46" s="128"/>
      <c r="AF46" s="128"/>
      <c r="AG46" s="133"/>
      <c r="AH46" s="133"/>
      <c r="AI46" s="133"/>
      <c r="AJ46" s="133">
        <v>9</v>
      </c>
      <c r="AK46" s="134"/>
      <c r="AL46" s="134"/>
      <c r="AM46" s="99"/>
    </row>
    <row r="47" spans="1:40" s="122" customFormat="1" ht="15" customHeight="1">
      <c r="A47" s="122" t="s">
        <v>244</v>
      </c>
      <c r="B47" s="135"/>
      <c r="C47" s="135"/>
      <c r="D47" s="135"/>
      <c r="E47" s="135"/>
      <c r="F47" s="135"/>
      <c r="G47" s="135"/>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row>
    <row r="48" spans="1:40" s="122" customFormat="1" ht="15" customHeight="1">
      <c r="A48" s="122" t="s">
        <v>245</v>
      </c>
      <c r="B48" s="135"/>
      <c r="C48" s="135"/>
      <c r="D48" s="135"/>
      <c r="E48" s="135"/>
      <c r="F48" s="135"/>
      <c r="G48" s="135"/>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row>
    <row r="49" spans="1:39" s="122" customFormat="1" ht="15" customHeight="1">
      <c r="A49" s="122" t="s">
        <v>246</v>
      </c>
      <c r="B49" s="135"/>
      <c r="C49" s="135"/>
      <c r="D49" s="135"/>
      <c r="E49" s="135"/>
      <c r="F49" s="135"/>
      <c r="G49" s="135"/>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row>
    <row r="50" spans="1:39" s="122" customFormat="1" ht="15" customHeight="1">
      <c r="A50" s="122" t="s">
        <v>247</v>
      </c>
      <c r="B50" s="135"/>
      <c r="C50" s="135"/>
      <c r="D50" s="135"/>
      <c r="E50" s="135"/>
      <c r="F50" s="135"/>
      <c r="G50" s="135"/>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row>
    <row r="51" spans="1:39" ht="15" customHeight="1">
      <c r="A51" s="122" t="s">
        <v>248</v>
      </c>
      <c r="B51" s="136"/>
      <c r="C51" s="122"/>
      <c r="D51" s="122"/>
      <c r="E51" s="122"/>
      <c r="F51" s="122"/>
      <c r="G51" s="122"/>
    </row>
    <row r="52" spans="1:39" ht="15" customHeight="1">
      <c r="A52" s="122" t="s">
        <v>249</v>
      </c>
      <c r="B52" s="136"/>
      <c r="C52" s="122"/>
      <c r="D52" s="122"/>
      <c r="E52" s="122"/>
      <c r="F52" s="122"/>
      <c r="G52" s="122"/>
    </row>
    <row r="53" spans="1:39" ht="15" customHeight="1">
      <c r="A53" s="122"/>
      <c r="B53" s="126" t="s">
        <v>250</v>
      </c>
      <c r="C53" s="504" t="s">
        <v>251</v>
      </c>
      <c r="D53" s="504"/>
      <c r="E53" s="504"/>
      <c r="F53" s="122"/>
      <c r="G53" s="122"/>
    </row>
    <row r="54" spans="1:39" ht="15" customHeight="1">
      <c r="A54" s="122"/>
      <c r="B54" s="137" t="s">
        <v>252</v>
      </c>
      <c r="C54" s="500" t="s">
        <v>253</v>
      </c>
      <c r="D54" s="500"/>
      <c r="E54" s="500"/>
      <c r="F54" s="122"/>
      <c r="G54" s="122"/>
    </row>
    <row r="55" spans="1:39" ht="15" customHeight="1">
      <c r="A55" s="122"/>
      <c r="B55" s="137" t="s">
        <v>254</v>
      </c>
      <c r="C55" s="500" t="s">
        <v>255</v>
      </c>
      <c r="D55" s="500"/>
      <c r="E55" s="500"/>
      <c r="F55" s="122"/>
      <c r="G55" s="122"/>
    </row>
    <row r="56" spans="1:39" ht="15" customHeight="1">
      <c r="A56" s="122"/>
      <c r="B56" s="137" t="s">
        <v>256</v>
      </c>
      <c r="C56" s="500" t="s">
        <v>257</v>
      </c>
      <c r="D56" s="500"/>
      <c r="E56" s="500"/>
      <c r="F56" s="122"/>
      <c r="G56" s="122"/>
    </row>
    <row r="57" spans="1:39" ht="15" customHeight="1">
      <c r="A57" s="122"/>
      <c r="B57" s="137" t="s">
        <v>258</v>
      </c>
      <c r="C57" s="500" t="s">
        <v>259</v>
      </c>
      <c r="D57" s="500"/>
      <c r="E57" s="500"/>
      <c r="F57" s="122"/>
      <c r="G57" s="122"/>
    </row>
    <row r="58" spans="1:39" ht="15" customHeight="1">
      <c r="A58" s="122"/>
      <c r="B58" s="122" t="s">
        <v>260</v>
      </c>
      <c r="C58" s="122"/>
      <c r="D58" s="122"/>
      <c r="E58" s="122"/>
      <c r="F58" s="122"/>
      <c r="G58" s="122"/>
    </row>
    <row r="59" spans="1:39" ht="15" customHeight="1">
      <c r="A59" s="122"/>
      <c r="B59" s="122" t="s">
        <v>261</v>
      </c>
      <c r="C59" s="122"/>
      <c r="D59" s="122"/>
      <c r="E59" s="122"/>
      <c r="F59" s="122"/>
      <c r="G59" s="122"/>
    </row>
    <row r="60" spans="1:39" ht="15" customHeight="1">
      <c r="A60" s="122"/>
      <c r="B60" s="122" t="s">
        <v>262</v>
      </c>
      <c r="C60" s="122"/>
      <c r="D60" s="122"/>
      <c r="E60" s="122"/>
      <c r="F60" s="122"/>
      <c r="G60" s="122"/>
    </row>
    <row r="61" spans="1:39" ht="15" customHeight="1">
      <c r="A61" s="122" t="s">
        <v>263</v>
      </c>
      <c r="B61" s="136"/>
      <c r="C61" s="122"/>
      <c r="D61" s="122"/>
      <c r="E61" s="122"/>
      <c r="F61" s="122"/>
      <c r="G61" s="122"/>
    </row>
    <row r="62" spans="1:39" ht="15" customHeight="1">
      <c r="A62" s="122" t="s">
        <v>264</v>
      </c>
      <c r="B62" s="136"/>
      <c r="C62" s="122"/>
      <c r="D62" s="122"/>
      <c r="E62" s="122"/>
      <c r="F62" s="122"/>
      <c r="G62" s="122"/>
    </row>
    <row r="63" spans="1:39" ht="15" customHeight="1">
      <c r="A63" s="122" t="s">
        <v>265</v>
      </c>
      <c r="B63" s="136"/>
      <c r="C63" s="122"/>
      <c r="D63" s="122"/>
      <c r="E63" s="122"/>
      <c r="F63" s="122"/>
      <c r="G63" s="122"/>
    </row>
    <row r="64" spans="1:39" ht="15" customHeight="1">
      <c r="A64" s="122" t="s">
        <v>266</v>
      </c>
      <c r="B64" s="136"/>
      <c r="C64" s="122"/>
      <c r="D64" s="122"/>
      <c r="E64" s="122"/>
      <c r="F64" s="122"/>
      <c r="G64" s="122"/>
    </row>
    <row r="65" spans="1:7" ht="15" customHeight="1">
      <c r="A65" s="122" t="s">
        <v>267</v>
      </c>
      <c r="B65" s="136"/>
      <c r="C65" s="122"/>
      <c r="D65" s="122"/>
      <c r="E65" s="122"/>
      <c r="F65" s="122"/>
      <c r="G65" s="122"/>
    </row>
    <row r="66" spans="1:7" ht="15" customHeight="1">
      <c r="A66" s="122" t="s">
        <v>268</v>
      </c>
      <c r="B66" s="136"/>
      <c r="C66" s="122"/>
      <c r="D66" s="122"/>
      <c r="E66" s="122"/>
      <c r="F66" s="122"/>
      <c r="G66" s="122"/>
    </row>
    <row r="67" spans="1:7" ht="15" customHeight="1">
      <c r="A67" s="122" t="s">
        <v>269</v>
      </c>
      <c r="B67" s="136"/>
      <c r="C67" s="122"/>
      <c r="D67" s="122"/>
      <c r="E67" s="122"/>
      <c r="F67" s="122"/>
      <c r="G67" s="122"/>
    </row>
    <row r="68" spans="1:7" ht="15" customHeight="1">
      <c r="A68" s="122" t="s">
        <v>270</v>
      </c>
      <c r="B68" s="136"/>
      <c r="C68" s="122"/>
      <c r="D68" s="122"/>
      <c r="E68" s="122"/>
      <c r="F68" s="122"/>
      <c r="G68" s="122"/>
    </row>
    <row r="69" spans="1:7" ht="15" customHeight="1">
      <c r="A69" s="122" t="s">
        <v>271</v>
      </c>
      <c r="B69" s="136"/>
      <c r="C69" s="122"/>
      <c r="D69" s="122"/>
      <c r="E69" s="122"/>
      <c r="F69" s="122"/>
      <c r="G69" s="122"/>
    </row>
    <row r="70" spans="1:7" ht="15" customHeight="1">
      <c r="A70" s="122" t="s">
        <v>272</v>
      </c>
      <c r="B70" s="136"/>
      <c r="C70" s="122"/>
      <c r="D70" s="122"/>
      <c r="E70" s="122"/>
      <c r="F70" s="122"/>
      <c r="G70" s="122"/>
    </row>
    <row r="71" spans="1:7" ht="15" customHeight="1">
      <c r="A71" s="122" t="s">
        <v>273</v>
      </c>
      <c r="B71" s="136"/>
      <c r="C71" s="122"/>
      <c r="D71" s="122"/>
      <c r="E71" s="122"/>
      <c r="F71" s="122"/>
      <c r="G71" s="122"/>
    </row>
    <row r="72" spans="1:7" ht="15" customHeight="1">
      <c r="A72" s="122" t="s">
        <v>274</v>
      </c>
      <c r="B72" s="136"/>
      <c r="C72" s="122"/>
      <c r="D72" s="122"/>
      <c r="E72" s="122"/>
      <c r="F72" s="122"/>
      <c r="G72" s="122"/>
    </row>
    <row r="73" spans="1:7" ht="15" customHeight="1">
      <c r="A73" s="122" t="s">
        <v>275</v>
      </c>
      <c r="B73" s="136"/>
      <c r="C73" s="122"/>
      <c r="D73" s="122"/>
      <c r="E73" s="122"/>
      <c r="F73" s="122"/>
      <c r="G73" s="122"/>
    </row>
  </sheetData>
  <mergeCells count="12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6:C36"/>
    <mergeCell ref="F36:H36"/>
    <mergeCell ref="I36:K36"/>
    <mergeCell ref="L36:N36"/>
    <mergeCell ref="O36:Q36"/>
    <mergeCell ref="R36:U36"/>
    <mergeCell ref="V36:Y36"/>
    <mergeCell ref="Z36:AC36"/>
    <mergeCell ref="A37:C37"/>
    <mergeCell ref="F37:H37"/>
    <mergeCell ref="I37:K37"/>
    <mergeCell ref="L37:N37"/>
    <mergeCell ref="O37:Q37"/>
    <mergeCell ref="R37:U37"/>
    <mergeCell ref="V37:Y38"/>
    <mergeCell ref="C40:D40"/>
    <mergeCell ref="E40:H40"/>
    <mergeCell ref="I40:N40"/>
    <mergeCell ref="O40:T40"/>
    <mergeCell ref="U40:Z40"/>
    <mergeCell ref="AA40:AF40"/>
    <mergeCell ref="Z37:AC38"/>
    <mergeCell ref="A38:C38"/>
    <mergeCell ref="F38:H38"/>
    <mergeCell ref="I38:K38"/>
    <mergeCell ref="L38:N38"/>
    <mergeCell ref="O38:Q38"/>
    <mergeCell ref="R38:U38"/>
    <mergeCell ref="AG40:AK40"/>
    <mergeCell ref="AL40:AM40"/>
    <mergeCell ref="F41:H41"/>
    <mergeCell ref="I41:K41"/>
    <mergeCell ref="L41:N41"/>
    <mergeCell ref="O41:Q41"/>
    <mergeCell ref="R41:T41"/>
    <mergeCell ref="U41:W41"/>
    <mergeCell ref="X41:Z41"/>
    <mergeCell ref="AA41:AC41"/>
    <mergeCell ref="AD41:AF41"/>
    <mergeCell ref="AG41:AI41"/>
    <mergeCell ref="AJ41:AK41"/>
    <mergeCell ref="F42:H42"/>
    <mergeCell ref="I42:K42"/>
    <mergeCell ref="L42:N42"/>
    <mergeCell ref="O42:Q42"/>
    <mergeCell ref="R42:T42"/>
    <mergeCell ref="U42:W42"/>
    <mergeCell ref="X42:Z42"/>
    <mergeCell ref="AA42:AC42"/>
    <mergeCell ref="AD42:AF42"/>
    <mergeCell ref="AG42:AI42"/>
    <mergeCell ref="AJ42:AK42"/>
    <mergeCell ref="F43:H43"/>
    <mergeCell ref="I43:K43"/>
    <mergeCell ref="L43:N43"/>
    <mergeCell ref="O43:Q43"/>
    <mergeCell ref="R43:T43"/>
    <mergeCell ref="U43:W43"/>
    <mergeCell ref="C56:E56"/>
    <mergeCell ref="C57:E57"/>
    <mergeCell ref="AA44:AF44"/>
    <mergeCell ref="AG44:AK44"/>
    <mergeCell ref="AL44:AM44"/>
    <mergeCell ref="C53:E53"/>
    <mergeCell ref="C54:E54"/>
    <mergeCell ref="C55:E55"/>
    <mergeCell ref="X43:Z43"/>
    <mergeCell ref="AA43:AC43"/>
    <mergeCell ref="AD43:AF43"/>
    <mergeCell ref="AG43:AI43"/>
    <mergeCell ref="AJ43:AK43"/>
    <mergeCell ref="C44:D44"/>
    <mergeCell ref="E44:H44"/>
    <mergeCell ref="I44:N44"/>
    <mergeCell ref="O44:T44"/>
    <mergeCell ref="U44:Z44"/>
  </mergeCells>
  <phoneticPr fontId="9"/>
  <dataValidations count="6">
    <dataValidation type="list" allowBlank="1" showInputMessage="1" showErrorMessage="1" sqref="B11:B30" xr:uid="{0C77DA52-D5BB-42C8-BDAF-AA0299E4C0F2}">
      <formula1>INDIRECT($AK$1)</formula1>
    </dataValidation>
    <dataValidation operator="greaterThanOrEqual" allowBlank="1" showInputMessage="1" showErrorMessage="1" sqref="R37:R38 V37 Z37" xr:uid="{AFCAC68F-9F96-42A7-958E-D3D34752A052}"/>
    <dataValidation type="whole" operator="greaterThanOrEqual" allowBlank="1" showInputMessage="1" showErrorMessage="1" sqref="I37:I38 D37:F38 O37:O38 L37:L38" xr:uid="{EEB32702-C5C0-4F24-866A-8C558CA3FD48}">
      <formula1>0</formula1>
    </dataValidation>
    <dataValidation type="list" allowBlank="1" showInputMessage="1" showErrorMessage="1" sqref="C11:C30" xr:uid="{FDBE2075-4A78-429E-BAFD-8BB8252E61D1}">
      <formula1>"A,B,C,D"</formula1>
    </dataValidation>
    <dataValidation type="list" allowBlank="1" showInputMessage="1" showErrorMessage="1" sqref="AK3:AN3" xr:uid="{0AD8E4BB-985D-48B2-B740-A1D8B88739AD}">
      <formula1>"４週,歴月"</formula1>
    </dataValidation>
    <dataValidation type="list" allowBlank="1" showInputMessage="1" showErrorMessage="1" sqref="AK4:AN4" xr:uid="{30B1C8E0-6FA5-48F8-9EDC-7EF34AA3114C}">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rowBreaks count="1" manualBreakCount="1">
    <brk id="34"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E569D-E699-4EEA-8C31-9EEFB7CB4E64}">
  <sheetPr>
    <pageSetUpPr fitToPage="1"/>
  </sheetPr>
  <dimension ref="A1:AC45"/>
  <sheetViews>
    <sheetView view="pageBreakPreview" zoomScaleNormal="100" zoomScaleSheetLayoutView="100" workbookViewId="0">
      <selection activeCell="B38" sqref="B38:Y38"/>
    </sheetView>
  </sheetViews>
  <sheetFormatPr defaultColWidth="4" defaultRowHeight="13.5"/>
  <cols>
    <col min="1" max="1" width="2.125" style="18" customWidth="1"/>
    <col min="2" max="2" width="2.375" style="18" customWidth="1"/>
    <col min="3" max="21" width="4" style="18" customWidth="1"/>
    <col min="22" max="25" width="2.375" style="18" customWidth="1"/>
    <col min="26" max="26" width="2.125" style="18" customWidth="1"/>
    <col min="27" max="255" width="4" style="18"/>
    <col min="256" max="256" width="1.75" style="18" customWidth="1"/>
    <col min="257" max="257" width="2.125" style="18" customWidth="1"/>
    <col min="258" max="258" width="2.375" style="18" customWidth="1"/>
    <col min="259" max="277" width="4" style="18" customWidth="1"/>
    <col min="278" max="281" width="2.375" style="18" customWidth="1"/>
    <col min="282" max="282" width="2.125" style="18" customWidth="1"/>
    <col min="283" max="511" width="4" style="18"/>
    <col min="512" max="512" width="1.75" style="18" customWidth="1"/>
    <col min="513" max="513" width="2.125" style="18" customWidth="1"/>
    <col min="514" max="514" width="2.375" style="18" customWidth="1"/>
    <col min="515" max="533" width="4" style="18" customWidth="1"/>
    <col min="534" max="537" width="2.375" style="18" customWidth="1"/>
    <col min="538" max="538" width="2.125" style="18" customWidth="1"/>
    <col min="539" max="767" width="4" style="18"/>
    <col min="768" max="768" width="1.75" style="18" customWidth="1"/>
    <col min="769" max="769" width="2.125" style="18" customWidth="1"/>
    <col min="770" max="770" width="2.375" style="18" customWidth="1"/>
    <col min="771" max="789" width="4" style="18" customWidth="1"/>
    <col min="790" max="793" width="2.375" style="18" customWidth="1"/>
    <col min="794" max="794" width="2.125" style="18" customWidth="1"/>
    <col min="795" max="1023" width="4" style="18"/>
    <col min="1024" max="1024" width="1.75" style="18" customWidth="1"/>
    <col min="1025" max="1025" width="2.125" style="18" customWidth="1"/>
    <col min="1026" max="1026" width="2.375" style="18" customWidth="1"/>
    <col min="1027" max="1045" width="4" style="18" customWidth="1"/>
    <col min="1046" max="1049" width="2.375" style="18" customWidth="1"/>
    <col min="1050" max="1050" width="2.125" style="18" customWidth="1"/>
    <col min="1051" max="1279" width="4" style="18"/>
    <col min="1280" max="1280" width="1.75" style="18" customWidth="1"/>
    <col min="1281" max="1281" width="2.125" style="18" customWidth="1"/>
    <col min="1282" max="1282" width="2.375" style="18" customWidth="1"/>
    <col min="1283" max="1301" width="4" style="18" customWidth="1"/>
    <col min="1302" max="1305" width="2.375" style="18" customWidth="1"/>
    <col min="1306" max="1306" width="2.125" style="18" customWidth="1"/>
    <col min="1307" max="1535" width="4" style="18"/>
    <col min="1536" max="1536" width="1.75" style="18" customWidth="1"/>
    <col min="1537" max="1537" width="2.125" style="18" customWidth="1"/>
    <col min="1538" max="1538" width="2.375" style="18" customWidth="1"/>
    <col min="1539" max="1557" width="4" style="18" customWidth="1"/>
    <col min="1558" max="1561" width="2.375" style="18" customWidth="1"/>
    <col min="1562" max="1562" width="2.125" style="18" customWidth="1"/>
    <col min="1563" max="1791" width="4" style="18"/>
    <col min="1792" max="1792" width="1.75" style="18" customWidth="1"/>
    <col min="1793" max="1793" width="2.125" style="18" customWidth="1"/>
    <col min="1794" max="1794" width="2.375" style="18" customWidth="1"/>
    <col min="1795" max="1813" width="4" style="18" customWidth="1"/>
    <col min="1814" max="1817" width="2.375" style="18" customWidth="1"/>
    <col min="1818" max="1818" width="2.125" style="18" customWidth="1"/>
    <col min="1819" max="2047" width="4" style="18"/>
    <col min="2048" max="2048" width="1.75" style="18" customWidth="1"/>
    <col min="2049" max="2049" width="2.125" style="18" customWidth="1"/>
    <col min="2050" max="2050" width="2.375" style="18" customWidth="1"/>
    <col min="2051" max="2069" width="4" style="18" customWidth="1"/>
    <col min="2070" max="2073" width="2.375" style="18" customWidth="1"/>
    <col min="2074" max="2074" width="2.125" style="18" customWidth="1"/>
    <col min="2075" max="2303" width="4" style="18"/>
    <col min="2304" max="2304" width="1.75" style="18" customWidth="1"/>
    <col min="2305" max="2305" width="2.125" style="18" customWidth="1"/>
    <col min="2306" max="2306" width="2.375" style="18" customWidth="1"/>
    <col min="2307" max="2325" width="4" style="18" customWidth="1"/>
    <col min="2326" max="2329" width="2.375" style="18" customWidth="1"/>
    <col min="2330" max="2330" width="2.125" style="18" customWidth="1"/>
    <col min="2331" max="2559" width="4" style="18"/>
    <col min="2560" max="2560" width="1.75" style="18" customWidth="1"/>
    <col min="2561" max="2561" width="2.125" style="18" customWidth="1"/>
    <col min="2562" max="2562" width="2.375" style="18" customWidth="1"/>
    <col min="2563" max="2581" width="4" style="18" customWidth="1"/>
    <col min="2582" max="2585" width="2.375" style="18" customWidth="1"/>
    <col min="2586" max="2586" width="2.125" style="18" customWidth="1"/>
    <col min="2587" max="2815" width="4" style="18"/>
    <col min="2816" max="2816" width="1.75" style="18" customWidth="1"/>
    <col min="2817" max="2817" width="2.125" style="18" customWidth="1"/>
    <col min="2818" max="2818" width="2.375" style="18" customWidth="1"/>
    <col min="2819" max="2837" width="4" style="18" customWidth="1"/>
    <col min="2838" max="2841" width="2.375" style="18" customWidth="1"/>
    <col min="2842" max="2842" width="2.125" style="18" customWidth="1"/>
    <col min="2843" max="3071" width="4" style="18"/>
    <col min="3072" max="3072" width="1.75" style="18" customWidth="1"/>
    <col min="3073" max="3073" width="2.125" style="18" customWidth="1"/>
    <col min="3074" max="3074" width="2.375" style="18" customWidth="1"/>
    <col min="3075" max="3093" width="4" style="18" customWidth="1"/>
    <col min="3094" max="3097" width="2.375" style="18" customWidth="1"/>
    <col min="3098" max="3098" width="2.125" style="18" customWidth="1"/>
    <col min="3099" max="3327" width="4" style="18"/>
    <col min="3328" max="3328" width="1.75" style="18" customWidth="1"/>
    <col min="3329" max="3329" width="2.125" style="18" customWidth="1"/>
    <col min="3330" max="3330" width="2.375" style="18" customWidth="1"/>
    <col min="3331" max="3349" width="4" style="18" customWidth="1"/>
    <col min="3350" max="3353" width="2.375" style="18" customWidth="1"/>
    <col min="3354" max="3354" width="2.125" style="18" customWidth="1"/>
    <col min="3355" max="3583" width="4" style="18"/>
    <col min="3584" max="3584" width="1.75" style="18" customWidth="1"/>
    <col min="3585" max="3585" width="2.125" style="18" customWidth="1"/>
    <col min="3586" max="3586" width="2.375" style="18" customWidth="1"/>
    <col min="3587" max="3605" width="4" style="18" customWidth="1"/>
    <col min="3606" max="3609" width="2.375" style="18" customWidth="1"/>
    <col min="3610" max="3610" width="2.125" style="18" customWidth="1"/>
    <col min="3611" max="3839" width="4" style="18"/>
    <col min="3840" max="3840" width="1.75" style="18" customWidth="1"/>
    <col min="3841" max="3841" width="2.125" style="18" customWidth="1"/>
    <col min="3842" max="3842" width="2.375" style="18" customWidth="1"/>
    <col min="3843" max="3861" width="4" style="18" customWidth="1"/>
    <col min="3862" max="3865" width="2.375" style="18" customWidth="1"/>
    <col min="3866" max="3866" width="2.125" style="18" customWidth="1"/>
    <col min="3867" max="4095" width="4" style="18"/>
    <col min="4096" max="4096" width="1.75" style="18" customWidth="1"/>
    <col min="4097" max="4097" width="2.125" style="18" customWidth="1"/>
    <col min="4098" max="4098" width="2.375" style="18" customWidth="1"/>
    <col min="4099" max="4117" width="4" style="18" customWidth="1"/>
    <col min="4118" max="4121" width="2.375" style="18" customWidth="1"/>
    <col min="4122" max="4122" width="2.125" style="18" customWidth="1"/>
    <col min="4123" max="4351" width="4" style="18"/>
    <col min="4352" max="4352" width="1.75" style="18" customWidth="1"/>
    <col min="4353" max="4353" width="2.125" style="18" customWidth="1"/>
    <col min="4354" max="4354" width="2.375" style="18" customWidth="1"/>
    <col min="4355" max="4373" width="4" style="18" customWidth="1"/>
    <col min="4374" max="4377" width="2.375" style="18" customWidth="1"/>
    <col min="4378" max="4378" width="2.125" style="18" customWidth="1"/>
    <col min="4379" max="4607" width="4" style="18"/>
    <col min="4608" max="4608" width="1.75" style="18" customWidth="1"/>
    <col min="4609" max="4609" width="2.125" style="18" customWidth="1"/>
    <col min="4610" max="4610" width="2.375" style="18" customWidth="1"/>
    <col min="4611" max="4629" width="4" style="18" customWidth="1"/>
    <col min="4630" max="4633" width="2.375" style="18" customWidth="1"/>
    <col min="4634" max="4634" width="2.125" style="18" customWidth="1"/>
    <col min="4635" max="4863" width="4" style="18"/>
    <col min="4864" max="4864" width="1.75" style="18" customWidth="1"/>
    <col min="4865" max="4865" width="2.125" style="18" customWidth="1"/>
    <col min="4866" max="4866" width="2.375" style="18" customWidth="1"/>
    <col min="4867" max="4885" width="4" style="18" customWidth="1"/>
    <col min="4886" max="4889" width="2.375" style="18" customWidth="1"/>
    <col min="4890" max="4890" width="2.125" style="18" customWidth="1"/>
    <col min="4891" max="5119" width="4" style="18"/>
    <col min="5120" max="5120" width="1.75" style="18" customWidth="1"/>
    <col min="5121" max="5121" width="2.125" style="18" customWidth="1"/>
    <col min="5122" max="5122" width="2.375" style="18" customWidth="1"/>
    <col min="5123" max="5141" width="4" style="18" customWidth="1"/>
    <col min="5142" max="5145" width="2.375" style="18" customWidth="1"/>
    <col min="5146" max="5146" width="2.125" style="18" customWidth="1"/>
    <col min="5147" max="5375" width="4" style="18"/>
    <col min="5376" max="5376" width="1.75" style="18" customWidth="1"/>
    <col min="5377" max="5377" width="2.125" style="18" customWidth="1"/>
    <col min="5378" max="5378" width="2.375" style="18" customWidth="1"/>
    <col min="5379" max="5397" width="4" style="18" customWidth="1"/>
    <col min="5398" max="5401" width="2.375" style="18" customWidth="1"/>
    <col min="5402" max="5402" width="2.125" style="18" customWidth="1"/>
    <col min="5403" max="5631" width="4" style="18"/>
    <col min="5632" max="5632" width="1.75" style="18" customWidth="1"/>
    <col min="5633" max="5633" width="2.125" style="18" customWidth="1"/>
    <col min="5634" max="5634" width="2.375" style="18" customWidth="1"/>
    <col min="5635" max="5653" width="4" style="18" customWidth="1"/>
    <col min="5654" max="5657" width="2.375" style="18" customWidth="1"/>
    <col min="5658" max="5658" width="2.125" style="18" customWidth="1"/>
    <col min="5659" max="5887" width="4" style="18"/>
    <col min="5888" max="5888" width="1.75" style="18" customWidth="1"/>
    <col min="5889" max="5889" width="2.125" style="18" customWidth="1"/>
    <col min="5890" max="5890" width="2.375" style="18" customWidth="1"/>
    <col min="5891" max="5909" width="4" style="18" customWidth="1"/>
    <col min="5910" max="5913" width="2.375" style="18" customWidth="1"/>
    <col min="5914" max="5914" width="2.125" style="18" customWidth="1"/>
    <col min="5915" max="6143" width="4" style="18"/>
    <col min="6144" max="6144" width="1.75" style="18" customWidth="1"/>
    <col min="6145" max="6145" width="2.125" style="18" customWidth="1"/>
    <col min="6146" max="6146" width="2.375" style="18" customWidth="1"/>
    <col min="6147" max="6165" width="4" style="18" customWidth="1"/>
    <col min="6166" max="6169" width="2.375" style="18" customWidth="1"/>
    <col min="6170" max="6170" width="2.125" style="18" customWidth="1"/>
    <col min="6171" max="6399" width="4" style="18"/>
    <col min="6400" max="6400" width="1.75" style="18" customWidth="1"/>
    <col min="6401" max="6401" width="2.125" style="18" customWidth="1"/>
    <col min="6402" max="6402" width="2.375" style="18" customWidth="1"/>
    <col min="6403" max="6421" width="4" style="18" customWidth="1"/>
    <col min="6422" max="6425" width="2.375" style="18" customWidth="1"/>
    <col min="6426" max="6426" width="2.125" style="18" customWidth="1"/>
    <col min="6427" max="6655" width="4" style="18"/>
    <col min="6656" max="6656" width="1.75" style="18" customWidth="1"/>
    <col min="6657" max="6657" width="2.125" style="18" customWidth="1"/>
    <col min="6658" max="6658" width="2.375" style="18" customWidth="1"/>
    <col min="6659" max="6677" width="4" style="18" customWidth="1"/>
    <col min="6678" max="6681" width="2.375" style="18" customWidth="1"/>
    <col min="6682" max="6682" width="2.125" style="18" customWidth="1"/>
    <col min="6683" max="6911" width="4" style="18"/>
    <col min="6912" max="6912" width="1.75" style="18" customWidth="1"/>
    <col min="6913" max="6913" width="2.125" style="18" customWidth="1"/>
    <col min="6914" max="6914" width="2.375" style="18" customWidth="1"/>
    <col min="6915" max="6933" width="4" style="18" customWidth="1"/>
    <col min="6934" max="6937" width="2.375" style="18" customWidth="1"/>
    <col min="6938" max="6938" width="2.125" style="18" customWidth="1"/>
    <col min="6939" max="7167" width="4" style="18"/>
    <col min="7168" max="7168" width="1.75" style="18" customWidth="1"/>
    <col min="7169" max="7169" width="2.125" style="18" customWidth="1"/>
    <col min="7170" max="7170" width="2.375" style="18" customWidth="1"/>
    <col min="7171" max="7189" width="4" style="18" customWidth="1"/>
    <col min="7190" max="7193" width="2.375" style="18" customWidth="1"/>
    <col min="7194" max="7194" width="2.125" style="18" customWidth="1"/>
    <col min="7195" max="7423" width="4" style="18"/>
    <col min="7424" max="7424" width="1.75" style="18" customWidth="1"/>
    <col min="7425" max="7425" width="2.125" style="18" customWidth="1"/>
    <col min="7426" max="7426" width="2.375" style="18" customWidth="1"/>
    <col min="7427" max="7445" width="4" style="18" customWidth="1"/>
    <col min="7446" max="7449" width="2.375" style="18" customWidth="1"/>
    <col min="7450" max="7450" width="2.125" style="18" customWidth="1"/>
    <col min="7451" max="7679" width="4" style="18"/>
    <col min="7680" max="7680" width="1.75" style="18" customWidth="1"/>
    <col min="7681" max="7681" width="2.125" style="18" customWidth="1"/>
    <col min="7682" max="7682" width="2.375" style="18" customWidth="1"/>
    <col min="7683" max="7701" width="4" style="18" customWidth="1"/>
    <col min="7702" max="7705" width="2.375" style="18" customWidth="1"/>
    <col min="7706" max="7706" width="2.125" style="18" customWidth="1"/>
    <col min="7707" max="7935" width="4" style="18"/>
    <col min="7936" max="7936" width="1.75" style="18" customWidth="1"/>
    <col min="7937" max="7937" width="2.125" style="18" customWidth="1"/>
    <col min="7938" max="7938" width="2.375" style="18" customWidth="1"/>
    <col min="7939" max="7957" width="4" style="18" customWidth="1"/>
    <col min="7958" max="7961" width="2.375" style="18" customWidth="1"/>
    <col min="7962" max="7962" width="2.125" style="18" customWidth="1"/>
    <col min="7963" max="8191" width="4" style="18"/>
    <col min="8192" max="8192" width="1.75" style="18" customWidth="1"/>
    <col min="8193" max="8193" width="2.125" style="18" customWidth="1"/>
    <col min="8194" max="8194" width="2.375" style="18" customWidth="1"/>
    <col min="8195" max="8213" width="4" style="18" customWidth="1"/>
    <col min="8214" max="8217" width="2.375" style="18" customWidth="1"/>
    <col min="8218" max="8218" width="2.125" style="18" customWidth="1"/>
    <col min="8219" max="8447" width="4" style="18"/>
    <col min="8448" max="8448" width="1.75" style="18" customWidth="1"/>
    <col min="8449" max="8449" width="2.125" style="18" customWidth="1"/>
    <col min="8450" max="8450" width="2.375" style="18" customWidth="1"/>
    <col min="8451" max="8469" width="4" style="18" customWidth="1"/>
    <col min="8470" max="8473" width="2.375" style="18" customWidth="1"/>
    <col min="8474" max="8474" width="2.125" style="18" customWidth="1"/>
    <col min="8475" max="8703" width="4" style="18"/>
    <col min="8704" max="8704" width="1.75" style="18" customWidth="1"/>
    <col min="8705" max="8705" width="2.125" style="18" customWidth="1"/>
    <col min="8706" max="8706" width="2.375" style="18" customWidth="1"/>
    <col min="8707" max="8725" width="4" style="18" customWidth="1"/>
    <col min="8726" max="8729" width="2.375" style="18" customWidth="1"/>
    <col min="8730" max="8730" width="2.125" style="18" customWidth="1"/>
    <col min="8731" max="8959" width="4" style="18"/>
    <col min="8960" max="8960" width="1.75" style="18" customWidth="1"/>
    <col min="8961" max="8961" width="2.125" style="18" customWidth="1"/>
    <col min="8962" max="8962" width="2.375" style="18" customWidth="1"/>
    <col min="8963" max="8981" width="4" style="18" customWidth="1"/>
    <col min="8982" max="8985" width="2.375" style="18" customWidth="1"/>
    <col min="8986" max="8986" width="2.125" style="18" customWidth="1"/>
    <col min="8987" max="9215" width="4" style="18"/>
    <col min="9216" max="9216" width="1.75" style="18" customWidth="1"/>
    <col min="9217" max="9217" width="2.125" style="18" customWidth="1"/>
    <col min="9218" max="9218" width="2.375" style="18" customWidth="1"/>
    <col min="9219" max="9237" width="4" style="18" customWidth="1"/>
    <col min="9238" max="9241" width="2.375" style="18" customWidth="1"/>
    <col min="9242" max="9242" width="2.125" style="18" customWidth="1"/>
    <col min="9243" max="9471" width="4" style="18"/>
    <col min="9472" max="9472" width="1.75" style="18" customWidth="1"/>
    <col min="9473" max="9473" width="2.125" style="18" customWidth="1"/>
    <col min="9474" max="9474" width="2.375" style="18" customWidth="1"/>
    <col min="9475" max="9493" width="4" style="18" customWidth="1"/>
    <col min="9494" max="9497" width="2.375" style="18" customWidth="1"/>
    <col min="9498" max="9498" width="2.125" style="18" customWidth="1"/>
    <col min="9499" max="9727" width="4" style="18"/>
    <col min="9728" max="9728" width="1.75" style="18" customWidth="1"/>
    <col min="9729" max="9729" width="2.125" style="18" customWidth="1"/>
    <col min="9730" max="9730" width="2.375" style="18" customWidth="1"/>
    <col min="9731" max="9749" width="4" style="18" customWidth="1"/>
    <col min="9750" max="9753" width="2.375" style="18" customWidth="1"/>
    <col min="9754" max="9754" width="2.125" style="18" customWidth="1"/>
    <col min="9755" max="9983" width="4" style="18"/>
    <col min="9984" max="9984" width="1.75" style="18" customWidth="1"/>
    <col min="9985" max="9985" width="2.125" style="18" customWidth="1"/>
    <col min="9986" max="9986" width="2.375" style="18" customWidth="1"/>
    <col min="9987" max="10005" width="4" style="18" customWidth="1"/>
    <col min="10006" max="10009" width="2.375" style="18" customWidth="1"/>
    <col min="10010" max="10010" width="2.125" style="18" customWidth="1"/>
    <col min="10011" max="10239" width="4" style="18"/>
    <col min="10240" max="10240" width="1.75" style="18" customWidth="1"/>
    <col min="10241" max="10241" width="2.125" style="18" customWidth="1"/>
    <col min="10242" max="10242" width="2.375" style="18" customWidth="1"/>
    <col min="10243" max="10261" width="4" style="18" customWidth="1"/>
    <col min="10262" max="10265" width="2.375" style="18" customWidth="1"/>
    <col min="10266" max="10266" width="2.125" style="18" customWidth="1"/>
    <col min="10267" max="10495" width="4" style="18"/>
    <col min="10496" max="10496" width="1.75" style="18" customWidth="1"/>
    <col min="10497" max="10497" width="2.125" style="18" customWidth="1"/>
    <col min="10498" max="10498" width="2.375" style="18" customWidth="1"/>
    <col min="10499" max="10517" width="4" style="18" customWidth="1"/>
    <col min="10518" max="10521" width="2.375" style="18" customWidth="1"/>
    <col min="10522" max="10522" width="2.125" style="18" customWidth="1"/>
    <col min="10523" max="10751" width="4" style="18"/>
    <col min="10752" max="10752" width="1.75" style="18" customWidth="1"/>
    <col min="10753" max="10753" width="2.125" style="18" customWidth="1"/>
    <col min="10754" max="10754" width="2.375" style="18" customWidth="1"/>
    <col min="10755" max="10773" width="4" style="18" customWidth="1"/>
    <col min="10774" max="10777" width="2.375" style="18" customWidth="1"/>
    <col min="10778" max="10778" width="2.125" style="18" customWidth="1"/>
    <col min="10779" max="11007" width="4" style="18"/>
    <col min="11008" max="11008" width="1.75" style="18" customWidth="1"/>
    <col min="11009" max="11009" width="2.125" style="18" customWidth="1"/>
    <col min="11010" max="11010" width="2.375" style="18" customWidth="1"/>
    <col min="11011" max="11029" width="4" style="18" customWidth="1"/>
    <col min="11030" max="11033" width="2.375" style="18" customWidth="1"/>
    <col min="11034" max="11034" width="2.125" style="18" customWidth="1"/>
    <col min="11035" max="11263" width="4" style="18"/>
    <col min="11264" max="11264" width="1.75" style="18" customWidth="1"/>
    <col min="11265" max="11265" width="2.125" style="18" customWidth="1"/>
    <col min="11266" max="11266" width="2.375" style="18" customWidth="1"/>
    <col min="11267" max="11285" width="4" style="18" customWidth="1"/>
    <col min="11286" max="11289" width="2.375" style="18" customWidth="1"/>
    <col min="11290" max="11290" width="2.125" style="18" customWidth="1"/>
    <col min="11291" max="11519" width="4" style="18"/>
    <col min="11520" max="11520" width="1.75" style="18" customWidth="1"/>
    <col min="11521" max="11521" width="2.125" style="18" customWidth="1"/>
    <col min="11522" max="11522" width="2.375" style="18" customWidth="1"/>
    <col min="11523" max="11541" width="4" style="18" customWidth="1"/>
    <col min="11542" max="11545" width="2.375" style="18" customWidth="1"/>
    <col min="11546" max="11546" width="2.125" style="18" customWidth="1"/>
    <col min="11547" max="11775" width="4" style="18"/>
    <col min="11776" max="11776" width="1.75" style="18" customWidth="1"/>
    <col min="11777" max="11777" width="2.125" style="18" customWidth="1"/>
    <col min="11778" max="11778" width="2.375" style="18" customWidth="1"/>
    <col min="11779" max="11797" width="4" style="18" customWidth="1"/>
    <col min="11798" max="11801" width="2.375" style="18" customWidth="1"/>
    <col min="11802" max="11802" width="2.125" style="18" customWidth="1"/>
    <col min="11803" max="12031" width="4" style="18"/>
    <col min="12032" max="12032" width="1.75" style="18" customWidth="1"/>
    <col min="12033" max="12033" width="2.125" style="18" customWidth="1"/>
    <col min="12034" max="12034" width="2.375" style="18" customWidth="1"/>
    <col min="12035" max="12053" width="4" style="18" customWidth="1"/>
    <col min="12054" max="12057" width="2.375" style="18" customWidth="1"/>
    <col min="12058" max="12058" width="2.125" style="18" customWidth="1"/>
    <col min="12059" max="12287" width="4" style="18"/>
    <col min="12288" max="12288" width="1.75" style="18" customWidth="1"/>
    <col min="12289" max="12289" width="2.125" style="18" customWidth="1"/>
    <col min="12290" max="12290" width="2.375" style="18" customWidth="1"/>
    <col min="12291" max="12309" width="4" style="18" customWidth="1"/>
    <col min="12310" max="12313" width="2.375" style="18" customWidth="1"/>
    <col min="12314" max="12314" width="2.125" style="18" customWidth="1"/>
    <col min="12315" max="12543" width="4" style="18"/>
    <col min="12544" max="12544" width="1.75" style="18" customWidth="1"/>
    <col min="12545" max="12545" width="2.125" style="18" customWidth="1"/>
    <col min="12546" max="12546" width="2.375" style="18" customWidth="1"/>
    <col min="12547" max="12565" width="4" style="18" customWidth="1"/>
    <col min="12566" max="12569" width="2.375" style="18" customWidth="1"/>
    <col min="12570" max="12570" width="2.125" style="18" customWidth="1"/>
    <col min="12571" max="12799" width="4" style="18"/>
    <col min="12800" max="12800" width="1.75" style="18" customWidth="1"/>
    <col min="12801" max="12801" width="2.125" style="18" customWidth="1"/>
    <col min="12802" max="12802" width="2.375" style="18" customWidth="1"/>
    <col min="12803" max="12821" width="4" style="18" customWidth="1"/>
    <col min="12822" max="12825" width="2.375" style="18" customWidth="1"/>
    <col min="12826" max="12826" width="2.125" style="18" customWidth="1"/>
    <col min="12827" max="13055" width="4" style="18"/>
    <col min="13056" max="13056" width="1.75" style="18" customWidth="1"/>
    <col min="13057" max="13057" width="2.125" style="18" customWidth="1"/>
    <col min="13058" max="13058" width="2.375" style="18" customWidth="1"/>
    <col min="13059" max="13077" width="4" style="18" customWidth="1"/>
    <col min="13078" max="13081" width="2.375" style="18" customWidth="1"/>
    <col min="13082" max="13082" width="2.125" style="18" customWidth="1"/>
    <col min="13083" max="13311" width="4" style="18"/>
    <col min="13312" max="13312" width="1.75" style="18" customWidth="1"/>
    <col min="13313" max="13313" width="2.125" style="18" customWidth="1"/>
    <col min="13314" max="13314" width="2.375" style="18" customWidth="1"/>
    <col min="13315" max="13333" width="4" style="18" customWidth="1"/>
    <col min="13334" max="13337" width="2.375" style="18" customWidth="1"/>
    <col min="13338" max="13338" width="2.125" style="18" customWidth="1"/>
    <col min="13339" max="13567" width="4" style="18"/>
    <col min="13568" max="13568" width="1.75" style="18" customWidth="1"/>
    <col min="13569" max="13569" width="2.125" style="18" customWidth="1"/>
    <col min="13570" max="13570" width="2.375" style="18" customWidth="1"/>
    <col min="13571" max="13589" width="4" style="18" customWidth="1"/>
    <col min="13590" max="13593" width="2.375" style="18" customWidth="1"/>
    <col min="13594" max="13594" width="2.125" style="18" customWidth="1"/>
    <col min="13595" max="13823" width="4" style="18"/>
    <col min="13824" max="13824" width="1.75" style="18" customWidth="1"/>
    <col min="13825" max="13825" width="2.125" style="18" customWidth="1"/>
    <col min="13826" max="13826" width="2.375" style="18" customWidth="1"/>
    <col min="13827" max="13845" width="4" style="18" customWidth="1"/>
    <col min="13846" max="13849" width="2.375" style="18" customWidth="1"/>
    <col min="13850" max="13850" width="2.125" style="18" customWidth="1"/>
    <col min="13851" max="14079" width="4" style="18"/>
    <col min="14080" max="14080" width="1.75" style="18" customWidth="1"/>
    <col min="14081" max="14081" width="2.125" style="18" customWidth="1"/>
    <col min="14082" max="14082" width="2.375" style="18" customWidth="1"/>
    <col min="14083" max="14101" width="4" style="18" customWidth="1"/>
    <col min="14102" max="14105" width="2.375" style="18" customWidth="1"/>
    <col min="14106" max="14106" width="2.125" style="18" customWidth="1"/>
    <col min="14107" max="14335" width="4" style="18"/>
    <col min="14336" max="14336" width="1.75" style="18" customWidth="1"/>
    <col min="14337" max="14337" width="2.125" style="18" customWidth="1"/>
    <col min="14338" max="14338" width="2.375" style="18" customWidth="1"/>
    <col min="14339" max="14357" width="4" style="18" customWidth="1"/>
    <col min="14358" max="14361" width="2.375" style="18" customWidth="1"/>
    <col min="14362" max="14362" width="2.125" style="18" customWidth="1"/>
    <col min="14363" max="14591" width="4" style="18"/>
    <col min="14592" max="14592" width="1.75" style="18" customWidth="1"/>
    <col min="14593" max="14593" width="2.125" style="18" customWidth="1"/>
    <col min="14594" max="14594" width="2.375" style="18" customWidth="1"/>
    <col min="14595" max="14613" width="4" style="18" customWidth="1"/>
    <col min="14614" max="14617" width="2.375" style="18" customWidth="1"/>
    <col min="14618" max="14618" width="2.125" style="18" customWidth="1"/>
    <col min="14619" max="14847" width="4" style="18"/>
    <col min="14848" max="14848" width="1.75" style="18" customWidth="1"/>
    <col min="14849" max="14849" width="2.125" style="18" customWidth="1"/>
    <col min="14850" max="14850" width="2.375" style="18" customWidth="1"/>
    <col min="14851" max="14869" width="4" style="18" customWidth="1"/>
    <col min="14870" max="14873" width="2.375" style="18" customWidth="1"/>
    <col min="14874" max="14874" width="2.125" style="18" customWidth="1"/>
    <col min="14875" max="15103" width="4" style="18"/>
    <col min="15104" max="15104" width="1.75" style="18" customWidth="1"/>
    <col min="15105" max="15105" width="2.125" style="18" customWidth="1"/>
    <col min="15106" max="15106" width="2.375" style="18" customWidth="1"/>
    <col min="15107" max="15125" width="4" style="18" customWidth="1"/>
    <col min="15126" max="15129" width="2.375" style="18" customWidth="1"/>
    <col min="15130" max="15130" width="2.125" style="18" customWidth="1"/>
    <col min="15131" max="15359" width="4" style="18"/>
    <col min="15360" max="15360" width="1.75" style="18" customWidth="1"/>
    <col min="15361" max="15361" width="2.125" style="18" customWidth="1"/>
    <col min="15362" max="15362" width="2.375" style="18" customWidth="1"/>
    <col min="15363" max="15381" width="4" style="18" customWidth="1"/>
    <col min="15382" max="15385" width="2.375" style="18" customWidth="1"/>
    <col min="15386" max="15386" width="2.125" style="18" customWidth="1"/>
    <col min="15387" max="15615" width="4" style="18"/>
    <col min="15616" max="15616" width="1.75" style="18" customWidth="1"/>
    <col min="15617" max="15617" width="2.125" style="18" customWidth="1"/>
    <col min="15618" max="15618" width="2.375" style="18" customWidth="1"/>
    <col min="15619" max="15637" width="4" style="18" customWidth="1"/>
    <col min="15638" max="15641" width="2.375" style="18" customWidth="1"/>
    <col min="15642" max="15642" width="2.125" style="18" customWidth="1"/>
    <col min="15643" max="15871" width="4" style="18"/>
    <col min="15872" max="15872" width="1.75" style="18" customWidth="1"/>
    <col min="15873" max="15873" width="2.125" style="18" customWidth="1"/>
    <col min="15874" max="15874" width="2.375" style="18" customWidth="1"/>
    <col min="15875" max="15893" width="4" style="18" customWidth="1"/>
    <col min="15894" max="15897" width="2.375" style="18" customWidth="1"/>
    <col min="15898" max="15898" width="2.125" style="18" customWidth="1"/>
    <col min="15899" max="16127" width="4" style="18"/>
    <col min="16128" max="16128" width="1.75" style="18" customWidth="1"/>
    <col min="16129" max="16129" width="2.125" style="18" customWidth="1"/>
    <col min="16130" max="16130" width="2.375" style="18" customWidth="1"/>
    <col min="16131" max="16149" width="4" style="18" customWidth="1"/>
    <col min="16150" max="16153" width="2.375" style="18" customWidth="1"/>
    <col min="16154" max="16154" width="2.125" style="18" customWidth="1"/>
    <col min="16155" max="16384" width="4" style="18"/>
  </cols>
  <sheetData>
    <row r="1" spans="1:29" ht="20.100000000000001" customHeight="1">
      <c r="A1" s="17"/>
    </row>
    <row r="2" spans="1:29" ht="20.100000000000001" customHeight="1">
      <c r="A2" s="17"/>
      <c r="C2" s="18" t="s">
        <v>53</v>
      </c>
      <c r="R2" s="560" t="s">
        <v>54</v>
      </c>
      <c r="S2" s="560"/>
      <c r="T2" s="560"/>
      <c r="U2" s="560"/>
      <c r="V2" s="560"/>
      <c r="W2" s="560"/>
      <c r="X2" s="560"/>
      <c r="Y2" s="560"/>
    </row>
    <row r="3" spans="1:29" ht="20.100000000000001" customHeight="1">
      <c r="A3" s="17"/>
      <c r="T3" s="19"/>
    </row>
    <row r="4" spans="1:29" ht="35.1" customHeight="1">
      <c r="A4" s="17"/>
      <c r="B4" s="561" t="s">
        <v>55</v>
      </c>
      <c r="C4" s="562"/>
      <c r="D4" s="562"/>
      <c r="E4" s="562"/>
      <c r="F4" s="562"/>
      <c r="G4" s="562"/>
      <c r="H4" s="562"/>
      <c r="I4" s="562"/>
      <c r="J4" s="562"/>
      <c r="K4" s="562"/>
      <c r="L4" s="562"/>
      <c r="M4" s="562"/>
      <c r="N4" s="562"/>
      <c r="O4" s="562"/>
      <c r="P4" s="562"/>
      <c r="Q4" s="562"/>
      <c r="R4" s="562"/>
      <c r="S4" s="562"/>
      <c r="T4" s="562"/>
      <c r="U4" s="562"/>
      <c r="V4" s="562"/>
      <c r="W4" s="562"/>
      <c r="X4" s="562"/>
      <c r="Y4" s="562"/>
    </row>
    <row r="5" spans="1:29" ht="20.100000000000001" customHeight="1">
      <c r="A5" s="17"/>
    </row>
    <row r="6" spans="1:29" ht="23.25" customHeight="1">
      <c r="A6" s="17"/>
      <c r="B6" s="538" t="s">
        <v>56</v>
      </c>
      <c r="C6" s="539"/>
      <c r="D6" s="539"/>
      <c r="E6" s="539"/>
      <c r="F6" s="540"/>
      <c r="G6" s="563"/>
      <c r="H6" s="563"/>
      <c r="I6" s="563"/>
      <c r="J6" s="563"/>
      <c r="K6" s="563"/>
      <c r="L6" s="563"/>
      <c r="M6" s="563"/>
      <c r="N6" s="563"/>
      <c r="O6" s="563"/>
      <c r="P6" s="563"/>
      <c r="Q6" s="563"/>
      <c r="R6" s="563"/>
      <c r="S6" s="563"/>
      <c r="T6" s="563"/>
      <c r="U6" s="563"/>
      <c r="V6" s="563"/>
      <c r="W6" s="563"/>
      <c r="X6" s="563"/>
      <c r="Y6" s="564"/>
    </row>
    <row r="7" spans="1:29" ht="23.25" customHeight="1">
      <c r="A7" s="17"/>
      <c r="B7" s="538" t="s">
        <v>57</v>
      </c>
      <c r="C7" s="539"/>
      <c r="D7" s="539"/>
      <c r="E7" s="539"/>
      <c r="F7" s="540"/>
      <c r="G7" s="539" t="s">
        <v>58</v>
      </c>
      <c r="H7" s="539"/>
      <c r="I7" s="539"/>
      <c r="J7" s="539"/>
      <c r="K7" s="539"/>
      <c r="L7" s="539"/>
      <c r="M7" s="539"/>
      <c r="N7" s="539"/>
      <c r="O7" s="539"/>
      <c r="P7" s="539"/>
      <c r="Q7" s="539"/>
      <c r="R7" s="539"/>
      <c r="S7" s="539"/>
      <c r="T7" s="539"/>
      <c r="U7" s="539"/>
      <c r="V7" s="539"/>
      <c r="W7" s="539"/>
      <c r="X7" s="539"/>
      <c r="Y7" s="540"/>
    </row>
    <row r="8" spans="1:29" ht="23.25" customHeight="1">
      <c r="A8" s="17"/>
      <c r="B8" s="538" t="s">
        <v>59</v>
      </c>
      <c r="C8" s="539"/>
      <c r="D8" s="539"/>
      <c r="E8" s="539"/>
      <c r="F8" s="540"/>
      <c r="G8" s="551" t="s">
        <v>60</v>
      </c>
      <c r="H8" s="552"/>
      <c r="I8" s="552"/>
      <c r="J8" s="552"/>
      <c r="K8" s="552"/>
      <c r="L8" s="552"/>
      <c r="M8" s="552"/>
      <c r="N8" s="552"/>
      <c r="O8" s="552"/>
      <c r="P8" s="552"/>
      <c r="Q8" s="552"/>
      <c r="R8" s="552"/>
      <c r="S8" s="552"/>
      <c r="T8" s="552"/>
      <c r="U8" s="552"/>
      <c r="V8" s="552"/>
      <c r="W8" s="552"/>
      <c r="X8" s="552"/>
      <c r="Y8" s="553"/>
      <c r="AC8" s="19"/>
    </row>
    <row r="9" spans="1:29" ht="3" customHeight="1">
      <c r="A9" s="17"/>
      <c r="B9" s="20"/>
      <c r="C9" s="20"/>
      <c r="D9" s="20"/>
      <c r="E9" s="20"/>
      <c r="F9" s="20"/>
      <c r="G9" s="21"/>
      <c r="H9" s="21"/>
      <c r="I9" s="21"/>
      <c r="J9" s="21"/>
      <c r="K9" s="21"/>
      <c r="L9" s="21"/>
      <c r="M9" s="21"/>
      <c r="N9" s="21"/>
      <c r="O9" s="21"/>
      <c r="P9" s="21"/>
      <c r="Q9" s="21"/>
      <c r="R9" s="21"/>
      <c r="S9" s="21"/>
      <c r="T9" s="21"/>
      <c r="U9" s="21"/>
      <c r="V9" s="21"/>
      <c r="W9" s="21"/>
      <c r="X9" s="21"/>
      <c r="Y9" s="21"/>
      <c r="AC9" s="19"/>
    </row>
    <row r="10" spans="1:29" ht="13.5" customHeight="1">
      <c r="A10" s="17"/>
      <c r="B10" s="544"/>
      <c r="C10" s="544"/>
      <c r="D10" s="544"/>
      <c r="E10" s="544"/>
      <c r="F10" s="544"/>
      <c r="G10" s="544"/>
      <c r="H10" s="544"/>
      <c r="I10" s="544"/>
      <c r="J10" s="544"/>
      <c r="K10" s="544"/>
      <c r="L10" s="544"/>
      <c r="M10" s="544"/>
      <c r="N10" s="544"/>
      <c r="O10" s="544"/>
      <c r="P10" s="544"/>
      <c r="Q10" s="544"/>
      <c r="R10" s="544"/>
      <c r="S10" s="544"/>
      <c r="T10" s="544"/>
      <c r="U10" s="544"/>
      <c r="V10" s="544"/>
      <c r="W10" s="544"/>
      <c r="X10" s="544"/>
      <c r="Y10" s="544"/>
      <c r="AC10" s="19"/>
    </row>
    <row r="11" spans="1:29" ht="6" customHeight="1">
      <c r="A11" s="17"/>
    </row>
    <row r="12" spans="1:29" ht="8.25" customHeight="1">
      <c r="A12" s="17"/>
      <c r="B12" s="22"/>
      <c r="C12" s="23"/>
      <c r="D12" s="23"/>
      <c r="E12" s="23"/>
      <c r="F12" s="23"/>
      <c r="G12" s="23"/>
      <c r="H12" s="23"/>
      <c r="I12" s="23"/>
      <c r="J12" s="23"/>
      <c r="K12" s="23"/>
      <c r="L12" s="23"/>
      <c r="M12" s="23"/>
      <c r="N12" s="23"/>
      <c r="O12" s="23"/>
      <c r="P12" s="23"/>
      <c r="Q12" s="23"/>
      <c r="R12" s="23"/>
      <c r="S12" s="23"/>
      <c r="T12" s="23"/>
      <c r="U12" s="23"/>
      <c r="V12" s="532" t="s">
        <v>61</v>
      </c>
      <c r="W12" s="533"/>
      <c r="X12" s="533"/>
      <c r="Y12" s="534"/>
    </row>
    <row r="13" spans="1:29" ht="18.75" customHeight="1">
      <c r="A13" s="17"/>
      <c r="B13" s="17"/>
      <c r="C13" s="18" t="s">
        <v>62</v>
      </c>
      <c r="V13" s="548"/>
      <c r="W13" s="549"/>
      <c r="X13" s="549"/>
      <c r="Y13" s="550"/>
    </row>
    <row r="14" spans="1:29" ht="18.75" customHeight="1">
      <c r="A14" s="17"/>
      <c r="B14" s="17"/>
      <c r="C14" s="18" t="s">
        <v>63</v>
      </c>
      <c r="V14" s="548"/>
      <c r="W14" s="549"/>
      <c r="X14" s="549"/>
      <c r="Y14" s="550"/>
    </row>
    <row r="15" spans="1:29" ht="6.75" customHeight="1">
      <c r="A15" s="17"/>
      <c r="B15" s="17"/>
      <c r="V15" s="548"/>
      <c r="W15" s="549"/>
      <c r="X15" s="549"/>
      <c r="Y15" s="550"/>
    </row>
    <row r="16" spans="1:29" ht="18.75" customHeight="1">
      <c r="A16" s="17"/>
      <c r="B16" s="17"/>
      <c r="D16" s="538" t="s">
        <v>64</v>
      </c>
      <c r="E16" s="539"/>
      <c r="F16" s="539"/>
      <c r="G16" s="539"/>
      <c r="H16" s="539"/>
      <c r="I16" s="539"/>
      <c r="J16" s="540"/>
      <c r="K16" s="24" t="s">
        <v>65</v>
      </c>
      <c r="L16" s="25"/>
      <c r="M16" s="25"/>
      <c r="N16" s="25"/>
      <c r="O16" s="26" t="s">
        <v>66</v>
      </c>
      <c r="P16" s="24" t="s">
        <v>67</v>
      </c>
      <c r="Q16" s="25"/>
      <c r="R16" s="25"/>
      <c r="S16" s="25"/>
      <c r="T16" s="26" t="s">
        <v>66</v>
      </c>
      <c r="V16" s="548"/>
      <c r="W16" s="549"/>
      <c r="X16" s="549"/>
      <c r="Y16" s="550"/>
    </row>
    <row r="17" spans="1:25" ht="7.5" customHeight="1">
      <c r="A17" s="17"/>
      <c r="B17" s="17"/>
      <c r="S17" s="27"/>
      <c r="T17" s="27"/>
      <c r="V17" s="548"/>
      <c r="W17" s="549"/>
      <c r="X17" s="549"/>
      <c r="Y17" s="550"/>
    </row>
    <row r="18" spans="1:25" ht="18.75" customHeight="1">
      <c r="A18" s="17"/>
      <c r="B18" s="17"/>
      <c r="D18" s="557" t="s">
        <v>68</v>
      </c>
      <c r="E18" s="558"/>
      <c r="F18" s="558"/>
      <c r="G18" s="558"/>
      <c r="H18" s="558"/>
      <c r="I18" s="558"/>
      <c r="J18" s="559"/>
      <c r="K18" s="24" t="s">
        <v>65</v>
      </c>
      <c r="L18" s="25"/>
      <c r="M18" s="25"/>
      <c r="N18" s="25"/>
      <c r="O18" s="26" t="s">
        <v>66</v>
      </c>
      <c r="P18" s="24" t="s">
        <v>67</v>
      </c>
      <c r="Q18" s="25"/>
      <c r="R18" s="25"/>
      <c r="S18" s="25"/>
      <c r="T18" s="26" t="s">
        <v>66</v>
      </c>
      <c r="V18" s="548"/>
      <c r="W18" s="549"/>
      <c r="X18" s="549"/>
      <c r="Y18" s="550"/>
    </row>
    <row r="19" spans="1:25" ht="7.5" customHeight="1">
      <c r="A19" s="17"/>
      <c r="B19" s="17"/>
      <c r="V19" s="548"/>
      <c r="W19" s="549"/>
      <c r="X19" s="549"/>
      <c r="Y19" s="550"/>
    </row>
    <row r="20" spans="1:25" ht="7.5" customHeight="1">
      <c r="A20" s="17"/>
      <c r="B20" s="28"/>
      <c r="C20" s="29"/>
      <c r="D20" s="29"/>
      <c r="E20" s="29"/>
      <c r="F20" s="29"/>
      <c r="G20" s="29"/>
      <c r="H20" s="29"/>
      <c r="I20" s="29"/>
      <c r="J20" s="29"/>
      <c r="K20" s="29"/>
      <c r="L20" s="29"/>
      <c r="M20" s="29"/>
      <c r="N20" s="29"/>
      <c r="O20" s="29"/>
      <c r="P20" s="29"/>
      <c r="Q20" s="29"/>
      <c r="R20" s="29"/>
      <c r="S20" s="29"/>
      <c r="T20" s="29"/>
      <c r="U20" s="30"/>
      <c r="V20" s="554"/>
      <c r="W20" s="555"/>
      <c r="X20" s="555"/>
      <c r="Y20" s="556"/>
    </row>
    <row r="21" spans="1:25" ht="18.75" customHeight="1">
      <c r="A21" s="17"/>
      <c r="B21" s="17"/>
      <c r="C21" s="18" t="s">
        <v>69</v>
      </c>
      <c r="V21" s="545" t="s">
        <v>61</v>
      </c>
      <c r="W21" s="546"/>
      <c r="X21" s="546"/>
      <c r="Y21" s="547"/>
    </row>
    <row r="22" spans="1:25" ht="18.75" customHeight="1">
      <c r="A22" s="17"/>
      <c r="B22" s="17"/>
      <c r="C22" s="18" t="s">
        <v>70</v>
      </c>
      <c r="V22" s="548"/>
      <c r="W22" s="549"/>
      <c r="X22" s="549"/>
      <c r="Y22" s="550"/>
    </row>
    <row r="23" spans="1:25" ht="18.75" customHeight="1">
      <c r="A23" s="17"/>
      <c r="B23" s="17"/>
      <c r="C23" s="18" t="s">
        <v>71</v>
      </c>
      <c r="V23" s="548"/>
      <c r="W23" s="549"/>
      <c r="X23" s="549"/>
      <c r="Y23" s="550"/>
    </row>
    <row r="24" spans="1:25" ht="18.75" customHeight="1">
      <c r="A24" s="17"/>
      <c r="B24" s="17"/>
      <c r="D24" s="18" t="s">
        <v>72</v>
      </c>
      <c r="V24" s="535"/>
      <c r="W24" s="536"/>
      <c r="X24" s="536"/>
      <c r="Y24" s="537"/>
    </row>
    <row r="25" spans="1:25" ht="18.75" customHeight="1">
      <c r="A25" s="17"/>
      <c r="B25" s="22"/>
      <c r="C25" s="23" t="s">
        <v>73</v>
      </c>
      <c r="D25" s="23"/>
      <c r="E25" s="23"/>
      <c r="F25" s="23"/>
      <c r="G25" s="23"/>
      <c r="H25" s="23"/>
      <c r="I25" s="23"/>
      <c r="J25" s="23"/>
      <c r="K25" s="23"/>
      <c r="L25" s="23"/>
      <c r="M25" s="23"/>
      <c r="N25" s="23"/>
      <c r="O25" s="23"/>
      <c r="P25" s="23"/>
      <c r="Q25" s="23"/>
      <c r="R25" s="23"/>
      <c r="S25" s="23"/>
      <c r="T25" s="23"/>
      <c r="U25" s="23"/>
      <c r="V25" s="532" t="s">
        <v>61</v>
      </c>
      <c r="W25" s="533"/>
      <c r="X25" s="533"/>
      <c r="Y25" s="534"/>
    </row>
    <row r="26" spans="1:25" ht="18.75" customHeight="1">
      <c r="A26" s="17"/>
      <c r="B26" s="31"/>
      <c r="C26" s="32" t="s">
        <v>74</v>
      </c>
      <c r="D26" s="32"/>
      <c r="E26" s="32"/>
      <c r="F26" s="32"/>
      <c r="G26" s="32"/>
      <c r="H26" s="32"/>
      <c r="I26" s="32"/>
      <c r="J26" s="32"/>
      <c r="K26" s="32"/>
      <c r="L26" s="32"/>
      <c r="M26" s="32"/>
      <c r="N26" s="32"/>
      <c r="O26" s="32"/>
      <c r="P26" s="32"/>
      <c r="Q26" s="32"/>
      <c r="R26" s="32"/>
      <c r="S26" s="32"/>
      <c r="T26" s="32"/>
      <c r="U26" s="32"/>
      <c r="V26" s="535"/>
      <c r="W26" s="536"/>
      <c r="X26" s="536"/>
      <c r="Y26" s="537"/>
    </row>
    <row r="27" spans="1:25" ht="18.75" customHeight="1">
      <c r="A27" s="17"/>
      <c r="B27" s="24"/>
      <c r="C27" s="25" t="s">
        <v>75</v>
      </c>
      <c r="D27" s="25"/>
      <c r="E27" s="25"/>
      <c r="F27" s="25"/>
      <c r="G27" s="25"/>
      <c r="H27" s="25"/>
      <c r="I27" s="25"/>
      <c r="J27" s="25"/>
      <c r="K27" s="25"/>
      <c r="L27" s="25"/>
      <c r="M27" s="25"/>
      <c r="N27" s="25"/>
      <c r="O27" s="25"/>
      <c r="P27" s="25"/>
      <c r="Q27" s="25"/>
      <c r="R27" s="25"/>
      <c r="S27" s="25"/>
      <c r="T27" s="25"/>
      <c r="U27" s="25"/>
      <c r="V27" s="538" t="s">
        <v>61</v>
      </c>
      <c r="W27" s="539"/>
      <c r="X27" s="539"/>
      <c r="Y27" s="540"/>
    </row>
    <row r="28" spans="1:25" ht="18.75" customHeight="1">
      <c r="A28" s="17"/>
      <c r="B28" s="22"/>
      <c r="C28" s="23" t="s">
        <v>76</v>
      </c>
      <c r="D28" s="23"/>
      <c r="E28" s="23"/>
      <c r="F28" s="23"/>
      <c r="G28" s="23"/>
      <c r="H28" s="23"/>
      <c r="I28" s="23"/>
      <c r="J28" s="23"/>
      <c r="K28" s="23"/>
      <c r="L28" s="23"/>
      <c r="M28" s="23"/>
      <c r="N28" s="23"/>
      <c r="O28" s="23"/>
      <c r="P28" s="23"/>
      <c r="Q28" s="23"/>
      <c r="R28" s="23"/>
      <c r="S28" s="23"/>
      <c r="T28" s="23"/>
      <c r="U28" s="23"/>
      <c r="V28" s="532" t="s">
        <v>61</v>
      </c>
      <c r="W28" s="533"/>
      <c r="X28" s="533"/>
      <c r="Y28" s="534"/>
    </row>
    <row r="29" spans="1:25" ht="18.75" customHeight="1">
      <c r="A29" s="17"/>
      <c r="B29" s="31"/>
      <c r="C29" s="32" t="s">
        <v>77</v>
      </c>
      <c r="D29" s="32"/>
      <c r="E29" s="32"/>
      <c r="F29" s="32"/>
      <c r="G29" s="32"/>
      <c r="H29" s="32"/>
      <c r="I29" s="32"/>
      <c r="J29" s="32"/>
      <c r="K29" s="32"/>
      <c r="L29" s="32"/>
      <c r="M29" s="32"/>
      <c r="N29" s="32"/>
      <c r="O29" s="32"/>
      <c r="P29" s="32"/>
      <c r="Q29" s="32"/>
      <c r="R29" s="32"/>
      <c r="S29" s="32"/>
      <c r="T29" s="32"/>
      <c r="U29" s="32"/>
      <c r="V29" s="535"/>
      <c r="W29" s="536"/>
      <c r="X29" s="536"/>
      <c r="Y29" s="537"/>
    </row>
    <row r="30" spans="1:25" ht="18.75" customHeight="1">
      <c r="A30" s="17"/>
      <c r="B30" s="22"/>
      <c r="C30" s="23" t="s">
        <v>78</v>
      </c>
      <c r="D30" s="23"/>
      <c r="E30" s="23"/>
      <c r="F30" s="23"/>
      <c r="G30" s="23"/>
      <c r="H30" s="23"/>
      <c r="I30" s="23"/>
      <c r="J30" s="23"/>
      <c r="K30" s="23"/>
      <c r="L30" s="23"/>
      <c r="M30" s="23"/>
      <c r="N30" s="23"/>
      <c r="O30" s="23"/>
      <c r="P30" s="23"/>
      <c r="Q30" s="23"/>
      <c r="R30" s="23"/>
      <c r="S30" s="23"/>
      <c r="T30" s="23"/>
      <c r="U30" s="23"/>
      <c r="V30" s="532" t="s">
        <v>61</v>
      </c>
      <c r="W30" s="533"/>
      <c r="X30" s="533"/>
      <c r="Y30" s="534"/>
    </row>
    <row r="31" spans="1:25" ht="18.75" customHeight="1">
      <c r="A31" s="17"/>
      <c r="B31" s="31"/>
      <c r="C31" s="32" t="s">
        <v>79</v>
      </c>
      <c r="D31" s="32"/>
      <c r="E31" s="32"/>
      <c r="F31" s="32"/>
      <c r="G31" s="32"/>
      <c r="H31" s="32"/>
      <c r="I31" s="32"/>
      <c r="J31" s="32"/>
      <c r="K31" s="32"/>
      <c r="L31" s="32"/>
      <c r="M31" s="32"/>
      <c r="N31" s="32"/>
      <c r="O31" s="32"/>
      <c r="P31" s="32"/>
      <c r="Q31" s="32"/>
      <c r="R31" s="32"/>
      <c r="S31" s="32"/>
      <c r="T31" s="32"/>
      <c r="U31" s="32"/>
      <c r="V31" s="535"/>
      <c r="W31" s="536"/>
      <c r="X31" s="536"/>
      <c r="Y31" s="537"/>
    </row>
    <row r="32" spans="1:25" ht="18.75" customHeight="1">
      <c r="A32" s="17"/>
      <c r="B32" s="22"/>
      <c r="C32" s="23" t="s">
        <v>80</v>
      </c>
      <c r="D32" s="23"/>
      <c r="E32" s="23"/>
      <c r="F32" s="23"/>
      <c r="G32" s="23"/>
      <c r="H32" s="23"/>
      <c r="I32" s="23"/>
      <c r="J32" s="23"/>
      <c r="K32" s="23"/>
      <c r="L32" s="23"/>
      <c r="M32" s="23"/>
      <c r="N32" s="23"/>
      <c r="O32" s="23"/>
      <c r="P32" s="23"/>
      <c r="Q32" s="23"/>
      <c r="R32" s="23"/>
      <c r="S32" s="23"/>
      <c r="T32" s="23"/>
      <c r="U32" s="23"/>
      <c r="V32" s="532" t="s">
        <v>61</v>
      </c>
      <c r="W32" s="533"/>
      <c r="X32" s="533"/>
      <c r="Y32" s="534"/>
    </row>
    <row r="33" spans="1:25" ht="18.75" customHeight="1">
      <c r="A33" s="17"/>
      <c r="B33" s="22"/>
      <c r="C33" s="23" t="s">
        <v>81</v>
      </c>
      <c r="D33" s="23"/>
      <c r="E33" s="23"/>
      <c r="F33" s="23"/>
      <c r="G33" s="23"/>
      <c r="H33" s="23"/>
      <c r="I33" s="23"/>
      <c r="J33" s="23"/>
      <c r="K33" s="23"/>
      <c r="L33" s="23"/>
      <c r="M33" s="23"/>
      <c r="N33" s="23"/>
      <c r="O33" s="23"/>
      <c r="P33" s="23"/>
      <c r="Q33" s="23"/>
      <c r="R33" s="23"/>
      <c r="S33" s="23"/>
      <c r="T33" s="23"/>
      <c r="U33" s="33"/>
      <c r="V33" s="532" t="s">
        <v>61</v>
      </c>
      <c r="W33" s="533"/>
      <c r="X33" s="533"/>
      <c r="Y33" s="534"/>
    </row>
    <row r="34" spans="1:25" ht="18.75" customHeight="1">
      <c r="A34" s="17"/>
      <c r="B34" s="31"/>
      <c r="C34" s="32" t="s">
        <v>82</v>
      </c>
      <c r="D34" s="32"/>
      <c r="E34" s="32"/>
      <c r="F34" s="32"/>
      <c r="G34" s="32"/>
      <c r="H34" s="32"/>
      <c r="I34" s="32"/>
      <c r="J34" s="32"/>
      <c r="K34" s="32"/>
      <c r="L34" s="32"/>
      <c r="M34" s="32"/>
      <c r="N34" s="32"/>
      <c r="O34" s="32"/>
      <c r="P34" s="32"/>
      <c r="Q34" s="32"/>
      <c r="R34" s="32"/>
      <c r="S34" s="32"/>
      <c r="T34" s="32"/>
      <c r="U34" s="34"/>
      <c r="V34" s="535"/>
      <c r="W34" s="536"/>
      <c r="X34" s="536"/>
      <c r="Y34" s="537"/>
    </row>
    <row r="35" spans="1:25" ht="18.75" customHeight="1">
      <c r="A35" s="17"/>
      <c r="B35" s="22"/>
      <c r="C35" s="23" t="s">
        <v>83</v>
      </c>
      <c r="D35" s="23"/>
      <c r="E35" s="23"/>
      <c r="F35" s="23"/>
      <c r="G35" s="23"/>
      <c r="H35" s="23"/>
      <c r="I35" s="23"/>
      <c r="J35" s="23"/>
      <c r="K35" s="23"/>
      <c r="L35" s="23"/>
      <c r="M35" s="23"/>
      <c r="N35" s="23"/>
      <c r="O35" s="23"/>
      <c r="P35" s="23"/>
      <c r="Q35" s="23"/>
      <c r="R35" s="23"/>
      <c r="S35" s="23"/>
      <c r="T35" s="23"/>
      <c r="U35" s="33"/>
      <c r="V35" s="532" t="s">
        <v>61</v>
      </c>
      <c r="W35" s="533"/>
      <c r="X35" s="533"/>
      <c r="Y35" s="534"/>
    </row>
    <row r="36" spans="1:25" ht="18.75" customHeight="1">
      <c r="A36" s="17"/>
      <c r="B36" s="24"/>
      <c r="C36" s="25" t="s">
        <v>84</v>
      </c>
      <c r="D36" s="25"/>
      <c r="E36" s="25"/>
      <c r="F36" s="25"/>
      <c r="G36" s="25"/>
      <c r="H36" s="25"/>
      <c r="I36" s="25"/>
      <c r="J36" s="25"/>
      <c r="K36" s="25"/>
      <c r="L36" s="25"/>
      <c r="M36" s="25"/>
      <c r="N36" s="25"/>
      <c r="O36" s="25"/>
      <c r="P36" s="25"/>
      <c r="Q36" s="25"/>
      <c r="R36" s="25"/>
      <c r="S36" s="25"/>
      <c r="T36" s="25"/>
      <c r="U36" s="25"/>
      <c r="V36" s="538" t="s">
        <v>61</v>
      </c>
      <c r="W36" s="539"/>
      <c r="X36" s="539"/>
      <c r="Y36" s="540"/>
    </row>
    <row r="37" spans="1:25" ht="9.75" customHeight="1">
      <c r="A37" s="17"/>
      <c r="V37" s="35"/>
      <c r="W37" s="35"/>
      <c r="X37" s="35"/>
      <c r="Y37" s="35"/>
    </row>
    <row r="38" spans="1:25" ht="87.95" customHeight="1">
      <c r="A38" s="17"/>
      <c r="B38" s="541" t="s">
        <v>85</v>
      </c>
      <c r="C38" s="542"/>
      <c r="D38" s="542"/>
      <c r="E38" s="542"/>
      <c r="F38" s="542"/>
      <c r="G38" s="542"/>
      <c r="H38" s="542"/>
      <c r="I38" s="542"/>
      <c r="J38" s="542"/>
      <c r="K38" s="542"/>
      <c r="L38" s="542"/>
      <c r="M38" s="542"/>
      <c r="N38" s="542"/>
      <c r="O38" s="542"/>
      <c r="P38" s="542"/>
      <c r="Q38" s="542"/>
      <c r="R38" s="542"/>
      <c r="S38" s="542"/>
      <c r="T38" s="542"/>
      <c r="U38" s="542"/>
      <c r="V38" s="542"/>
      <c r="W38" s="542"/>
      <c r="X38" s="542"/>
      <c r="Y38" s="542"/>
    </row>
    <row r="39" spans="1:25" ht="45" customHeight="1">
      <c r="A39" s="17"/>
      <c r="B39" s="541" t="s">
        <v>86</v>
      </c>
      <c r="C39" s="542"/>
      <c r="D39" s="542"/>
      <c r="E39" s="542"/>
      <c r="F39" s="542"/>
      <c r="G39" s="542"/>
      <c r="H39" s="542"/>
      <c r="I39" s="542"/>
      <c r="J39" s="542"/>
      <c r="K39" s="542"/>
      <c r="L39" s="542"/>
      <c r="M39" s="542"/>
      <c r="N39" s="542"/>
      <c r="O39" s="542"/>
      <c r="P39" s="542"/>
      <c r="Q39" s="542"/>
      <c r="R39" s="542"/>
      <c r="S39" s="542"/>
      <c r="T39" s="542"/>
      <c r="U39" s="542"/>
      <c r="V39" s="542"/>
      <c r="W39" s="542"/>
      <c r="X39" s="542"/>
      <c r="Y39" s="542"/>
    </row>
    <row r="40" spans="1:25" ht="33.75" customHeight="1">
      <c r="A40" s="17"/>
      <c r="B40" s="543" t="s">
        <v>87</v>
      </c>
      <c r="C40" s="544"/>
      <c r="D40" s="544"/>
      <c r="E40" s="544"/>
      <c r="F40" s="544"/>
      <c r="G40" s="544"/>
      <c r="H40" s="544"/>
      <c r="I40" s="544"/>
      <c r="J40" s="544"/>
      <c r="K40" s="544"/>
      <c r="L40" s="544"/>
      <c r="M40" s="544"/>
      <c r="N40" s="544"/>
      <c r="O40" s="544"/>
      <c r="P40" s="544"/>
      <c r="Q40" s="544"/>
      <c r="R40" s="544"/>
      <c r="S40" s="544"/>
      <c r="T40" s="544"/>
      <c r="U40" s="544"/>
      <c r="V40" s="544"/>
      <c r="W40" s="544"/>
      <c r="X40" s="544"/>
      <c r="Y40" s="544"/>
    </row>
    <row r="43" spans="1:25" ht="15" customHeight="1">
      <c r="C43" s="18" t="s">
        <v>88</v>
      </c>
    </row>
    <row r="44" spans="1:25" ht="15" customHeight="1">
      <c r="C44" s="18" t="s">
        <v>89</v>
      </c>
    </row>
    <row r="45" spans="1:25" ht="15" customHeight="1">
      <c r="C45" s="18" t="s">
        <v>90</v>
      </c>
    </row>
  </sheetData>
  <mergeCells count="24">
    <mergeCell ref="R2:Y2"/>
    <mergeCell ref="B4:Y4"/>
    <mergeCell ref="B6:F6"/>
    <mergeCell ref="G6:Y6"/>
    <mergeCell ref="B7:F7"/>
    <mergeCell ref="G7:Y7"/>
    <mergeCell ref="B8:F8"/>
    <mergeCell ref="G8:Y8"/>
    <mergeCell ref="B10:Y10"/>
    <mergeCell ref="V12:Y20"/>
    <mergeCell ref="D16:J16"/>
    <mergeCell ref="D18:J18"/>
    <mergeCell ref="B40:Y40"/>
    <mergeCell ref="V21:Y24"/>
    <mergeCell ref="V25:Y26"/>
    <mergeCell ref="V27:Y27"/>
    <mergeCell ref="V28:Y29"/>
    <mergeCell ref="V30:Y31"/>
    <mergeCell ref="V32:Y32"/>
    <mergeCell ref="V33:Y34"/>
    <mergeCell ref="V35:Y35"/>
    <mergeCell ref="V36:Y36"/>
    <mergeCell ref="B38:Y38"/>
    <mergeCell ref="B39:Y39"/>
  </mergeCells>
  <phoneticPr fontId="9"/>
  <printOptions horizontalCentered="1"/>
  <pageMargins left="0.25" right="0.25"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8792-E7DA-4E4A-AE51-36CEA0A05AAC}">
  <sheetPr>
    <pageSetUpPr fitToPage="1"/>
  </sheetPr>
  <dimension ref="A1:E18"/>
  <sheetViews>
    <sheetView view="pageBreakPreview" zoomScaleNormal="100" zoomScaleSheetLayoutView="100" workbookViewId="0">
      <selection activeCell="B38" sqref="B38:Y38"/>
    </sheetView>
  </sheetViews>
  <sheetFormatPr defaultRowHeight="13.5"/>
  <cols>
    <col min="1" max="1" width="58.625" style="37" customWidth="1"/>
    <col min="2" max="5" width="7.625" style="37" customWidth="1"/>
    <col min="6" max="6" width="3.125" style="37" customWidth="1"/>
    <col min="7" max="16384" width="9" style="37"/>
  </cols>
  <sheetData>
    <row r="1" spans="1:5" ht="30" customHeight="1" thickBot="1">
      <c r="A1" s="36" t="s">
        <v>91</v>
      </c>
    </row>
    <row r="2" spans="1:5" ht="24.75" customHeight="1" thickBot="1">
      <c r="A2" s="565" t="s">
        <v>92</v>
      </c>
      <c r="B2" s="567" t="s">
        <v>93</v>
      </c>
      <c r="C2" s="568"/>
      <c r="D2" s="568"/>
      <c r="E2" s="569"/>
    </row>
    <row r="3" spans="1:5" ht="29.25" customHeight="1" thickBot="1">
      <c r="A3" s="566"/>
      <c r="B3" s="38" t="s">
        <v>94</v>
      </c>
      <c r="C3" s="38" t="s">
        <v>95</v>
      </c>
      <c r="D3" s="38" t="s">
        <v>96</v>
      </c>
      <c r="E3" s="38" t="s">
        <v>97</v>
      </c>
    </row>
    <row r="4" spans="1:5" ht="39.950000000000003" customHeight="1" thickBot="1">
      <c r="A4" s="39" t="s">
        <v>98</v>
      </c>
      <c r="B4" s="40" t="s">
        <v>99</v>
      </c>
      <c r="C4" s="40" t="s">
        <v>99</v>
      </c>
      <c r="D4" s="40" t="s">
        <v>99</v>
      </c>
      <c r="E4" s="40" t="s">
        <v>99</v>
      </c>
    </row>
    <row r="5" spans="1:5" ht="39.950000000000003" customHeight="1" thickBot="1">
      <c r="A5" s="39" t="s">
        <v>100</v>
      </c>
      <c r="B5" s="40" t="s">
        <v>99</v>
      </c>
      <c r="C5" s="40" t="s">
        <v>99</v>
      </c>
      <c r="D5" s="40" t="s">
        <v>99</v>
      </c>
      <c r="E5" s="40" t="s">
        <v>99</v>
      </c>
    </row>
    <row r="6" spans="1:5" ht="39.950000000000003" customHeight="1" thickBot="1">
      <c r="A6" s="39" t="s">
        <v>101</v>
      </c>
      <c r="B6" s="40" t="s">
        <v>99</v>
      </c>
      <c r="C6" s="40" t="s">
        <v>99</v>
      </c>
      <c r="D6" s="40" t="s">
        <v>99</v>
      </c>
      <c r="E6" s="40" t="s">
        <v>99</v>
      </c>
    </row>
    <row r="7" spans="1:5" ht="39.950000000000003" customHeight="1" thickBot="1">
      <c r="A7" s="41" t="s">
        <v>102</v>
      </c>
      <c r="B7" s="42" t="s">
        <v>99</v>
      </c>
      <c r="C7" s="42" t="s">
        <v>99</v>
      </c>
      <c r="D7" s="42" t="s">
        <v>99</v>
      </c>
      <c r="E7" s="42" t="s">
        <v>99</v>
      </c>
    </row>
    <row r="8" spans="1:5" ht="39.950000000000003" customHeight="1" thickBot="1">
      <c r="A8" s="41" t="s">
        <v>103</v>
      </c>
      <c r="B8" s="43" t="s">
        <v>99</v>
      </c>
      <c r="C8" s="43" t="s">
        <v>99</v>
      </c>
      <c r="D8" s="43" t="s">
        <v>99</v>
      </c>
      <c r="E8" s="43" t="s">
        <v>99</v>
      </c>
    </row>
    <row r="9" spans="1:5" ht="39.950000000000003" customHeight="1" thickBot="1">
      <c r="A9" s="39" t="s">
        <v>104</v>
      </c>
      <c r="B9" s="40" t="s">
        <v>99</v>
      </c>
      <c r="C9" s="40" t="s">
        <v>99</v>
      </c>
      <c r="D9" s="40" t="s">
        <v>99</v>
      </c>
      <c r="E9" s="40" t="s">
        <v>99</v>
      </c>
    </row>
    <row r="10" spans="1:5" ht="39.950000000000003" customHeight="1" thickBot="1">
      <c r="A10" s="39" t="s">
        <v>105</v>
      </c>
      <c r="B10" s="40" t="s">
        <v>99</v>
      </c>
      <c r="C10" s="40" t="s">
        <v>99</v>
      </c>
      <c r="D10" s="40" t="s">
        <v>99</v>
      </c>
      <c r="E10" s="40" t="s">
        <v>99</v>
      </c>
    </row>
    <row r="11" spans="1:5" ht="39.950000000000003" customHeight="1" thickBot="1">
      <c r="A11" s="39" t="s">
        <v>106</v>
      </c>
      <c r="B11" s="40" t="s">
        <v>99</v>
      </c>
      <c r="C11" s="40" t="s">
        <v>99</v>
      </c>
      <c r="D11" s="40" t="s">
        <v>99</v>
      </c>
      <c r="E11" s="40" t="s">
        <v>99</v>
      </c>
    </row>
    <row r="12" spans="1:5" ht="39.950000000000003" customHeight="1" thickBot="1">
      <c r="A12" s="39" t="s">
        <v>107</v>
      </c>
      <c r="B12" s="40" t="s">
        <v>99</v>
      </c>
      <c r="C12" s="40" t="s">
        <v>99</v>
      </c>
      <c r="D12" s="40" t="s">
        <v>99</v>
      </c>
      <c r="E12" s="40" t="s">
        <v>99</v>
      </c>
    </row>
    <row r="13" spans="1:5" ht="39.950000000000003" customHeight="1" thickBot="1">
      <c r="A13" s="39" t="s">
        <v>108</v>
      </c>
      <c r="B13" s="40" t="s">
        <v>99</v>
      </c>
      <c r="C13" s="40" t="s">
        <v>99</v>
      </c>
      <c r="D13" s="40" t="s">
        <v>99</v>
      </c>
      <c r="E13" s="40" t="s">
        <v>99</v>
      </c>
    </row>
    <row r="14" spans="1:5" ht="39.950000000000003" customHeight="1" thickBot="1">
      <c r="A14" s="39" t="s">
        <v>109</v>
      </c>
      <c r="B14" s="40" t="s">
        <v>99</v>
      </c>
      <c r="C14" s="40" t="s">
        <v>99</v>
      </c>
      <c r="D14" s="40" t="s">
        <v>99</v>
      </c>
      <c r="E14" s="40" t="s">
        <v>99</v>
      </c>
    </row>
    <row r="15" spans="1:5" ht="54.95" customHeight="1" thickBot="1">
      <c r="A15" s="39" t="s">
        <v>110</v>
      </c>
      <c r="B15" s="40" t="s">
        <v>99</v>
      </c>
      <c r="C15" s="40" t="s">
        <v>99</v>
      </c>
      <c r="D15" s="40" t="s">
        <v>99</v>
      </c>
      <c r="E15" s="40"/>
    </row>
    <row r="16" spans="1:5" ht="39.950000000000003" customHeight="1" thickBot="1">
      <c r="A16" s="39" t="s">
        <v>111</v>
      </c>
      <c r="B16" s="40" t="s">
        <v>99</v>
      </c>
      <c r="C16" s="40" t="s">
        <v>99</v>
      </c>
      <c r="D16" s="40" t="s">
        <v>99</v>
      </c>
      <c r="E16" s="40"/>
    </row>
    <row r="17" spans="1:5" ht="39.950000000000003" customHeight="1" thickBot="1">
      <c r="A17" s="39" t="s">
        <v>112</v>
      </c>
      <c r="B17" s="40" t="s">
        <v>99</v>
      </c>
      <c r="C17" s="40" t="s">
        <v>99</v>
      </c>
      <c r="D17" s="40"/>
      <c r="E17" s="40"/>
    </row>
    <row r="18" spans="1:5" ht="142.5" customHeight="1">
      <c r="A18" s="570" t="s">
        <v>113</v>
      </c>
      <c r="B18" s="570"/>
      <c r="C18" s="570"/>
      <c r="D18" s="570"/>
      <c r="E18" s="570"/>
    </row>
  </sheetData>
  <mergeCells count="3">
    <mergeCell ref="A2:A3"/>
    <mergeCell ref="B2:E2"/>
    <mergeCell ref="A18:E18"/>
  </mergeCells>
  <phoneticPr fontId="9"/>
  <pageMargins left="0.9055118110236221"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880E-5A87-4F18-BAD9-7E7633921024}">
  <sheetPr>
    <pageSetUpPr fitToPage="1"/>
  </sheetPr>
  <dimension ref="A1:AC60"/>
  <sheetViews>
    <sheetView view="pageBreakPreview" zoomScaleNormal="100" zoomScaleSheetLayoutView="100" workbookViewId="0">
      <selection activeCell="B38" sqref="B37:Y38"/>
    </sheetView>
  </sheetViews>
  <sheetFormatPr defaultColWidth="4" defaultRowHeight="14.25"/>
  <cols>
    <col min="1" max="1" width="2.125" style="44" customWidth="1"/>
    <col min="2" max="2" width="3.625" style="44" customWidth="1"/>
    <col min="3" max="21" width="5.625" style="44" customWidth="1"/>
    <col min="22" max="25" width="3.625" style="44" customWidth="1"/>
    <col min="26" max="26" width="2.125" style="44" customWidth="1"/>
    <col min="27" max="255" width="4" style="44"/>
    <col min="256" max="256" width="1.75" style="44" customWidth="1"/>
    <col min="257" max="257" width="2.125" style="44" customWidth="1"/>
    <col min="258" max="258" width="2.375" style="44" customWidth="1"/>
    <col min="259" max="277" width="4" style="44" customWidth="1"/>
    <col min="278" max="281" width="2.375" style="44" customWidth="1"/>
    <col min="282" max="282" width="2.125" style="44" customWidth="1"/>
    <col min="283" max="511" width="4" style="44"/>
    <col min="512" max="512" width="1.75" style="44" customWidth="1"/>
    <col min="513" max="513" width="2.125" style="44" customWidth="1"/>
    <col min="514" max="514" width="2.375" style="44" customWidth="1"/>
    <col min="515" max="533" width="4" style="44" customWidth="1"/>
    <col min="534" max="537" width="2.375" style="44" customWidth="1"/>
    <col min="538" max="538" width="2.125" style="44" customWidth="1"/>
    <col min="539" max="767" width="4" style="44"/>
    <col min="768" max="768" width="1.75" style="44" customWidth="1"/>
    <col min="769" max="769" width="2.125" style="44" customWidth="1"/>
    <col min="770" max="770" width="2.375" style="44" customWidth="1"/>
    <col min="771" max="789" width="4" style="44" customWidth="1"/>
    <col min="790" max="793" width="2.375" style="44" customWidth="1"/>
    <col min="794" max="794" width="2.125" style="44" customWidth="1"/>
    <col min="795" max="1023" width="4" style="44"/>
    <col min="1024" max="1024" width="1.75" style="44" customWidth="1"/>
    <col min="1025" max="1025" width="2.125" style="44" customWidth="1"/>
    <col min="1026" max="1026" width="2.375" style="44" customWidth="1"/>
    <col min="1027" max="1045" width="4" style="44" customWidth="1"/>
    <col min="1046" max="1049" width="2.375" style="44" customWidth="1"/>
    <col min="1050" max="1050" width="2.125" style="44" customWidth="1"/>
    <col min="1051" max="1279" width="4" style="44"/>
    <col min="1280" max="1280" width="1.75" style="44" customWidth="1"/>
    <col min="1281" max="1281" width="2.125" style="44" customWidth="1"/>
    <col min="1282" max="1282" width="2.375" style="44" customWidth="1"/>
    <col min="1283" max="1301" width="4" style="44" customWidth="1"/>
    <col min="1302" max="1305" width="2.375" style="44" customWidth="1"/>
    <col min="1306" max="1306" width="2.125" style="44" customWidth="1"/>
    <col min="1307" max="1535" width="4" style="44"/>
    <col min="1536" max="1536" width="1.75" style="44" customWidth="1"/>
    <col min="1537" max="1537" width="2.125" style="44" customWidth="1"/>
    <col min="1538" max="1538" width="2.375" style="44" customWidth="1"/>
    <col min="1539" max="1557" width="4" style="44" customWidth="1"/>
    <col min="1558" max="1561" width="2.375" style="44" customWidth="1"/>
    <col min="1562" max="1562" width="2.125" style="44" customWidth="1"/>
    <col min="1563" max="1791" width="4" style="44"/>
    <col min="1792" max="1792" width="1.75" style="44" customWidth="1"/>
    <col min="1793" max="1793" width="2.125" style="44" customWidth="1"/>
    <col min="1794" max="1794" width="2.375" style="44" customWidth="1"/>
    <col min="1795" max="1813" width="4" style="44" customWidth="1"/>
    <col min="1814" max="1817" width="2.375" style="44" customWidth="1"/>
    <col min="1818" max="1818" width="2.125" style="44" customWidth="1"/>
    <col min="1819" max="2047" width="4" style="44"/>
    <col min="2048" max="2048" width="1.75" style="44" customWidth="1"/>
    <col min="2049" max="2049" width="2.125" style="44" customWidth="1"/>
    <col min="2050" max="2050" width="2.375" style="44" customWidth="1"/>
    <col min="2051" max="2069" width="4" style="44" customWidth="1"/>
    <col min="2070" max="2073" width="2.375" style="44" customWidth="1"/>
    <col min="2074" max="2074" width="2.125" style="44" customWidth="1"/>
    <col min="2075" max="2303" width="4" style="44"/>
    <col min="2304" max="2304" width="1.75" style="44" customWidth="1"/>
    <col min="2305" max="2305" width="2.125" style="44" customWidth="1"/>
    <col min="2306" max="2306" width="2.375" style="44" customWidth="1"/>
    <col min="2307" max="2325" width="4" style="44" customWidth="1"/>
    <col min="2326" max="2329" width="2.375" style="44" customWidth="1"/>
    <col min="2330" max="2330" width="2.125" style="44" customWidth="1"/>
    <col min="2331" max="2559" width="4" style="44"/>
    <col min="2560" max="2560" width="1.75" style="44" customWidth="1"/>
    <col min="2561" max="2561" width="2.125" style="44" customWidth="1"/>
    <col min="2562" max="2562" width="2.375" style="44" customWidth="1"/>
    <col min="2563" max="2581" width="4" style="44" customWidth="1"/>
    <col min="2582" max="2585" width="2.375" style="44" customWidth="1"/>
    <col min="2586" max="2586" width="2.125" style="44" customWidth="1"/>
    <col min="2587" max="2815" width="4" style="44"/>
    <col min="2816" max="2816" width="1.75" style="44" customWidth="1"/>
    <col min="2817" max="2817" width="2.125" style="44" customWidth="1"/>
    <col min="2818" max="2818" width="2.375" style="44" customWidth="1"/>
    <col min="2819" max="2837" width="4" style="44" customWidth="1"/>
    <col min="2838" max="2841" width="2.375" style="44" customWidth="1"/>
    <col min="2842" max="2842" width="2.125" style="44" customWidth="1"/>
    <col min="2843" max="3071" width="4" style="44"/>
    <col min="3072" max="3072" width="1.75" style="44" customWidth="1"/>
    <col min="3073" max="3073" width="2.125" style="44" customWidth="1"/>
    <col min="3074" max="3074" width="2.375" style="44" customWidth="1"/>
    <col min="3075" max="3093" width="4" style="44" customWidth="1"/>
    <col min="3094" max="3097" width="2.375" style="44" customWidth="1"/>
    <col min="3098" max="3098" width="2.125" style="44" customWidth="1"/>
    <col min="3099" max="3327" width="4" style="44"/>
    <col min="3328" max="3328" width="1.75" style="44" customWidth="1"/>
    <col min="3329" max="3329" width="2.125" style="44" customWidth="1"/>
    <col min="3330" max="3330" width="2.375" style="44" customWidth="1"/>
    <col min="3331" max="3349" width="4" style="44" customWidth="1"/>
    <col min="3350" max="3353" width="2.375" style="44" customWidth="1"/>
    <col min="3354" max="3354" width="2.125" style="44" customWidth="1"/>
    <col min="3355" max="3583" width="4" style="44"/>
    <col min="3584" max="3584" width="1.75" style="44" customWidth="1"/>
    <col min="3585" max="3585" width="2.125" style="44" customWidth="1"/>
    <col min="3586" max="3586" width="2.375" style="44" customWidth="1"/>
    <col min="3587" max="3605" width="4" style="44" customWidth="1"/>
    <col min="3606" max="3609" width="2.375" style="44" customWidth="1"/>
    <col min="3610" max="3610" width="2.125" style="44" customWidth="1"/>
    <col min="3611" max="3839" width="4" style="44"/>
    <col min="3840" max="3840" width="1.75" style="44" customWidth="1"/>
    <col min="3841" max="3841" width="2.125" style="44" customWidth="1"/>
    <col min="3842" max="3842" width="2.375" style="44" customWidth="1"/>
    <col min="3843" max="3861" width="4" style="44" customWidth="1"/>
    <col min="3862" max="3865" width="2.375" style="44" customWidth="1"/>
    <col min="3866" max="3866" width="2.125" style="44" customWidth="1"/>
    <col min="3867" max="4095" width="4" style="44"/>
    <col min="4096" max="4096" width="1.75" style="44" customWidth="1"/>
    <col min="4097" max="4097" width="2.125" style="44" customWidth="1"/>
    <col min="4098" max="4098" width="2.375" style="44" customWidth="1"/>
    <col min="4099" max="4117" width="4" style="44" customWidth="1"/>
    <col min="4118" max="4121" width="2.375" style="44" customWidth="1"/>
    <col min="4122" max="4122" width="2.125" style="44" customWidth="1"/>
    <col min="4123" max="4351" width="4" style="44"/>
    <col min="4352" max="4352" width="1.75" style="44" customWidth="1"/>
    <col min="4353" max="4353" width="2.125" style="44" customWidth="1"/>
    <col min="4354" max="4354" width="2.375" style="44" customWidth="1"/>
    <col min="4355" max="4373" width="4" style="44" customWidth="1"/>
    <col min="4374" max="4377" width="2.375" style="44" customWidth="1"/>
    <col min="4378" max="4378" width="2.125" style="44" customWidth="1"/>
    <col min="4379" max="4607" width="4" style="44"/>
    <col min="4608" max="4608" width="1.75" style="44" customWidth="1"/>
    <col min="4609" max="4609" width="2.125" style="44" customWidth="1"/>
    <col min="4610" max="4610" width="2.375" style="44" customWidth="1"/>
    <col min="4611" max="4629" width="4" style="44" customWidth="1"/>
    <col min="4630" max="4633" width="2.375" style="44" customWidth="1"/>
    <col min="4634" max="4634" width="2.125" style="44" customWidth="1"/>
    <col min="4635" max="4863" width="4" style="44"/>
    <col min="4864" max="4864" width="1.75" style="44" customWidth="1"/>
    <col min="4865" max="4865" width="2.125" style="44" customWidth="1"/>
    <col min="4866" max="4866" width="2.375" style="44" customWidth="1"/>
    <col min="4867" max="4885" width="4" style="44" customWidth="1"/>
    <col min="4886" max="4889" width="2.375" style="44" customWidth="1"/>
    <col min="4890" max="4890" width="2.125" style="44" customWidth="1"/>
    <col min="4891" max="5119" width="4" style="44"/>
    <col min="5120" max="5120" width="1.75" style="44" customWidth="1"/>
    <col min="5121" max="5121" width="2.125" style="44" customWidth="1"/>
    <col min="5122" max="5122" width="2.375" style="44" customWidth="1"/>
    <col min="5123" max="5141" width="4" style="44" customWidth="1"/>
    <col min="5142" max="5145" width="2.375" style="44" customWidth="1"/>
    <col min="5146" max="5146" width="2.125" style="44" customWidth="1"/>
    <col min="5147" max="5375" width="4" style="44"/>
    <col min="5376" max="5376" width="1.75" style="44" customWidth="1"/>
    <col min="5377" max="5377" width="2.125" style="44" customWidth="1"/>
    <col min="5378" max="5378" width="2.375" style="44" customWidth="1"/>
    <col min="5379" max="5397" width="4" style="44" customWidth="1"/>
    <col min="5398" max="5401" width="2.375" style="44" customWidth="1"/>
    <col min="5402" max="5402" width="2.125" style="44" customWidth="1"/>
    <col min="5403" max="5631" width="4" style="44"/>
    <col min="5632" max="5632" width="1.75" style="44" customWidth="1"/>
    <col min="5633" max="5633" width="2.125" style="44" customWidth="1"/>
    <col min="5634" max="5634" width="2.375" style="44" customWidth="1"/>
    <col min="5635" max="5653" width="4" style="44" customWidth="1"/>
    <col min="5654" max="5657" width="2.375" style="44" customWidth="1"/>
    <col min="5658" max="5658" width="2.125" style="44" customWidth="1"/>
    <col min="5659" max="5887" width="4" style="44"/>
    <col min="5888" max="5888" width="1.75" style="44" customWidth="1"/>
    <col min="5889" max="5889" width="2.125" style="44" customWidth="1"/>
    <col min="5890" max="5890" width="2.375" style="44" customWidth="1"/>
    <col min="5891" max="5909" width="4" style="44" customWidth="1"/>
    <col min="5910" max="5913" width="2.375" style="44" customWidth="1"/>
    <col min="5914" max="5914" width="2.125" style="44" customWidth="1"/>
    <col min="5915" max="6143" width="4" style="44"/>
    <col min="6144" max="6144" width="1.75" style="44" customWidth="1"/>
    <col min="6145" max="6145" width="2.125" style="44" customWidth="1"/>
    <col min="6146" max="6146" width="2.375" style="44" customWidth="1"/>
    <col min="6147" max="6165" width="4" style="44" customWidth="1"/>
    <col min="6166" max="6169" width="2.375" style="44" customWidth="1"/>
    <col min="6170" max="6170" width="2.125" style="44" customWidth="1"/>
    <col min="6171" max="6399" width="4" style="44"/>
    <col min="6400" max="6400" width="1.75" style="44" customWidth="1"/>
    <col min="6401" max="6401" width="2.125" style="44" customWidth="1"/>
    <col min="6402" max="6402" width="2.375" style="44" customWidth="1"/>
    <col min="6403" max="6421" width="4" style="44" customWidth="1"/>
    <col min="6422" max="6425" width="2.375" style="44" customWidth="1"/>
    <col min="6426" max="6426" width="2.125" style="44" customWidth="1"/>
    <col min="6427" max="6655" width="4" style="44"/>
    <col min="6656" max="6656" width="1.75" style="44" customWidth="1"/>
    <col min="6657" max="6657" width="2.125" style="44" customWidth="1"/>
    <col min="6658" max="6658" width="2.375" style="44" customWidth="1"/>
    <col min="6659" max="6677" width="4" style="44" customWidth="1"/>
    <col min="6678" max="6681" width="2.375" style="44" customWidth="1"/>
    <col min="6682" max="6682" width="2.125" style="44" customWidth="1"/>
    <col min="6683" max="6911" width="4" style="44"/>
    <col min="6912" max="6912" width="1.75" style="44" customWidth="1"/>
    <col min="6913" max="6913" width="2.125" style="44" customWidth="1"/>
    <col min="6914" max="6914" width="2.375" style="44" customWidth="1"/>
    <col min="6915" max="6933" width="4" style="44" customWidth="1"/>
    <col min="6934" max="6937" width="2.375" style="44" customWidth="1"/>
    <col min="6938" max="6938" width="2.125" style="44" customWidth="1"/>
    <col min="6939" max="7167" width="4" style="44"/>
    <col min="7168" max="7168" width="1.75" style="44" customWidth="1"/>
    <col min="7169" max="7169" width="2.125" style="44" customWidth="1"/>
    <col min="7170" max="7170" width="2.375" style="44" customWidth="1"/>
    <col min="7171" max="7189" width="4" style="44" customWidth="1"/>
    <col min="7190" max="7193" width="2.375" style="44" customWidth="1"/>
    <col min="7194" max="7194" width="2.125" style="44" customWidth="1"/>
    <col min="7195" max="7423" width="4" style="44"/>
    <col min="7424" max="7424" width="1.75" style="44" customWidth="1"/>
    <col min="7425" max="7425" width="2.125" style="44" customWidth="1"/>
    <col min="7426" max="7426" width="2.375" style="44" customWidth="1"/>
    <col min="7427" max="7445" width="4" style="44" customWidth="1"/>
    <col min="7446" max="7449" width="2.375" style="44" customWidth="1"/>
    <col min="7450" max="7450" width="2.125" style="44" customWidth="1"/>
    <col min="7451" max="7679" width="4" style="44"/>
    <col min="7680" max="7680" width="1.75" style="44" customWidth="1"/>
    <col min="7681" max="7681" width="2.125" style="44" customWidth="1"/>
    <col min="7682" max="7682" width="2.375" style="44" customWidth="1"/>
    <col min="7683" max="7701" width="4" style="44" customWidth="1"/>
    <col min="7702" max="7705" width="2.375" style="44" customWidth="1"/>
    <col min="7706" max="7706" width="2.125" style="44" customWidth="1"/>
    <col min="7707" max="7935" width="4" style="44"/>
    <col min="7936" max="7936" width="1.75" style="44" customWidth="1"/>
    <col min="7937" max="7937" width="2.125" style="44" customWidth="1"/>
    <col min="7938" max="7938" width="2.375" style="44" customWidth="1"/>
    <col min="7939" max="7957" width="4" style="44" customWidth="1"/>
    <col min="7958" max="7961" width="2.375" style="44" customWidth="1"/>
    <col min="7962" max="7962" width="2.125" style="44" customWidth="1"/>
    <col min="7963" max="8191" width="4" style="44"/>
    <col min="8192" max="8192" width="1.75" style="44" customWidth="1"/>
    <col min="8193" max="8193" width="2.125" style="44" customWidth="1"/>
    <col min="8194" max="8194" width="2.375" style="44" customWidth="1"/>
    <col min="8195" max="8213" width="4" style="44" customWidth="1"/>
    <col min="8214" max="8217" width="2.375" style="44" customWidth="1"/>
    <col min="8218" max="8218" width="2.125" style="44" customWidth="1"/>
    <col min="8219" max="8447" width="4" style="44"/>
    <col min="8448" max="8448" width="1.75" style="44" customWidth="1"/>
    <col min="8449" max="8449" width="2.125" style="44" customWidth="1"/>
    <col min="8450" max="8450" width="2.375" style="44" customWidth="1"/>
    <col min="8451" max="8469" width="4" style="44" customWidth="1"/>
    <col min="8470" max="8473" width="2.375" style="44" customWidth="1"/>
    <col min="8474" max="8474" width="2.125" style="44" customWidth="1"/>
    <col min="8475" max="8703" width="4" style="44"/>
    <col min="8704" max="8704" width="1.75" style="44" customWidth="1"/>
    <col min="8705" max="8705" width="2.125" style="44" customWidth="1"/>
    <col min="8706" max="8706" width="2.375" style="44" customWidth="1"/>
    <col min="8707" max="8725" width="4" style="44" customWidth="1"/>
    <col min="8726" max="8729" width="2.375" style="44" customWidth="1"/>
    <col min="8730" max="8730" width="2.125" style="44" customWidth="1"/>
    <col min="8731" max="8959" width="4" style="44"/>
    <col min="8960" max="8960" width="1.75" style="44" customWidth="1"/>
    <col min="8961" max="8961" width="2.125" style="44" customWidth="1"/>
    <col min="8962" max="8962" width="2.375" style="44" customWidth="1"/>
    <col min="8963" max="8981" width="4" style="44" customWidth="1"/>
    <col min="8982" max="8985" width="2.375" style="44" customWidth="1"/>
    <col min="8986" max="8986" width="2.125" style="44" customWidth="1"/>
    <col min="8987" max="9215" width="4" style="44"/>
    <col min="9216" max="9216" width="1.75" style="44" customWidth="1"/>
    <col min="9217" max="9217" width="2.125" style="44" customWidth="1"/>
    <col min="9218" max="9218" width="2.375" style="44" customWidth="1"/>
    <col min="9219" max="9237" width="4" style="44" customWidth="1"/>
    <col min="9238" max="9241" width="2.375" style="44" customWidth="1"/>
    <col min="9242" max="9242" width="2.125" style="44" customWidth="1"/>
    <col min="9243" max="9471" width="4" style="44"/>
    <col min="9472" max="9472" width="1.75" style="44" customWidth="1"/>
    <col min="9473" max="9473" width="2.125" style="44" customWidth="1"/>
    <col min="9474" max="9474" width="2.375" style="44" customWidth="1"/>
    <col min="9475" max="9493" width="4" style="44" customWidth="1"/>
    <col min="9494" max="9497" width="2.375" style="44" customWidth="1"/>
    <col min="9498" max="9498" width="2.125" style="44" customWidth="1"/>
    <col min="9499" max="9727" width="4" style="44"/>
    <col min="9728" max="9728" width="1.75" style="44" customWidth="1"/>
    <col min="9729" max="9729" width="2.125" style="44" customWidth="1"/>
    <col min="9730" max="9730" width="2.375" style="44" customWidth="1"/>
    <col min="9731" max="9749" width="4" style="44" customWidth="1"/>
    <col min="9750" max="9753" width="2.375" style="44" customWidth="1"/>
    <col min="9754" max="9754" width="2.125" style="44" customWidth="1"/>
    <col min="9755" max="9983" width="4" style="44"/>
    <col min="9984" max="9984" width="1.75" style="44" customWidth="1"/>
    <col min="9985" max="9985" width="2.125" style="44" customWidth="1"/>
    <col min="9986" max="9986" width="2.375" style="44" customWidth="1"/>
    <col min="9987" max="10005" width="4" style="44" customWidth="1"/>
    <col min="10006" max="10009" width="2.375" style="44" customWidth="1"/>
    <col min="10010" max="10010" width="2.125" style="44" customWidth="1"/>
    <col min="10011" max="10239" width="4" style="44"/>
    <col min="10240" max="10240" width="1.75" style="44" customWidth="1"/>
    <col min="10241" max="10241" width="2.125" style="44" customWidth="1"/>
    <col min="10242" max="10242" width="2.375" style="44" customWidth="1"/>
    <col min="10243" max="10261" width="4" style="44" customWidth="1"/>
    <col min="10262" max="10265" width="2.375" style="44" customWidth="1"/>
    <col min="10266" max="10266" width="2.125" style="44" customWidth="1"/>
    <col min="10267" max="10495" width="4" style="44"/>
    <col min="10496" max="10496" width="1.75" style="44" customWidth="1"/>
    <col min="10497" max="10497" width="2.125" style="44" customWidth="1"/>
    <col min="10498" max="10498" width="2.375" style="44" customWidth="1"/>
    <col min="10499" max="10517" width="4" style="44" customWidth="1"/>
    <col min="10518" max="10521" width="2.375" style="44" customWidth="1"/>
    <col min="10522" max="10522" width="2.125" style="44" customWidth="1"/>
    <col min="10523" max="10751" width="4" style="44"/>
    <col min="10752" max="10752" width="1.75" style="44" customWidth="1"/>
    <col min="10753" max="10753" width="2.125" style="44" customWidth="1"/>
    <col min="10754" max="10754" width="2.375" style="44" customWidth="1"/>
    <col min="10755" max="10773" width="4" style="44" customWidth="1"/>
    <col min="10774" max="10777" width="2.375" style="44" customWidth="1"/>
    <col min="10778" max="10778" width="2.125" style="44" customWidth="1"/>
    <col min="10779" max="11007" width="4" style="44"/>
    <col min="11008" max="11008" width="1.75" style="44" customWidth="1"/>
    <col min="11009" max="11009" width="2.125" style="44" customWidth="1"/>
    <col min="11010" max="11010" width="2.375" style="44" customWidth="1"/>
    <col min="11011" max="11029" width="4" style="44" customWidth="1"/>
    <col min="11030" max="11033" width="2.375" style="44" customWidth="1"/>
    <col min="11034" max="11034" width="2.125" style="44" customWidth="1"/>
    <col min="11035" max="11263" width="4" style="44"/>
    <col min="11264" max="11264" width="1.75" style="44" customWidth="1"/>
    <col min="11265" max="11265" width="2.125" style="44" customWidth="1"/>
    <col min="11266" max="11266" width="2.375" style="44" customWidth="1"/>
    <col min="11267" max="11285" width="4" style="44" customWidth="1"/>
    <col min="11286" max="11289" width="2.375" style="44" customWidth="1"/>
    <col min="11290" max="11290" width="2.125" style="44" customWidth="1"/>
    <col min="11291" max="11519" width="4" style="44"/>
    <col min="11520" max="11520" width="1.75" style="44" customWidth="1"/>
    <col min="11521" max="11521" width="2.125" style="44" customWidth="1"/>
    <col min="11522" max="11522" width="2.375" style="44" customWidth="1"/>
    <col min="11523" max="11541" width="4" style="44" customWidth="1"/>
    <col min="11542" max="11545" width="2.375" style="44" customWidth="1"/>
    <col min="11546" max="11546" width="2.125" style="44" customWidth="1"/>
    <col min="11547" max="11775" width="4" style="44"/>
    <col min="11776" max="11776" width="1.75" style="44" customWidth="1"/>
    <col min="11777" max="11777" width="2.125" style="44" customWidth="1"/>
    <col min="11778" max="11778" width="2.375" style="44" customWidth="1"/>
    <col min="11779" max="11797" width="4" style="44" customWidth="1"/>
    <col min="11798" max="11801" width="2.375" style="44" customWidth="1"/>
    <col min="11802" max="11802" width="2.125" style="44" customWidth="1"/>
    <col min="11803" max="12031" width="4" style="44"/>
    <col min="12032" max="12032" width="1.75" style="44" customWidth="1"/>
    <col min="12033" max="12033" width="2.125" style="44" customWidth="1"/>
    <col min="12034" max="12034" width="2.375" style="44" customWidth="1"/>
    <col min="12035" max="12053" width="4" style="44" customWidth="1"/>
    <col min="12054" max="12057" width="2.375" style="44" customWidth="1"/>
    <col min="12058" max="12058" width="2.125" style="44" customWidth="1"/>
    <col min="12059" max="12287" width="4" style="44"/>
    <col min="12288" max="12288" width="1.75" style="44" customWidth="1"/>
    <col min="12289" max="12289" width="2.125" style="44" customWidth="1"/>
    <col min="12290" max="12290" width="2.375" style="44" customWidth="1"/>
    <col min="12291" max="12309" width="4" style="44" customWidth="1"/>
    <col min="12310" max="12313" width="2.375" style="44" customWidth="1"/>
    <col min="12314" max="12314" width="2.125" style="44" customWidth="1"/>
    <col min="12315" max="12543" width="4" style="44"/>
    <col min="12544" max="12544" width="1.75" style="44" customWidth="1"/>
    <col min="12545" max="12545" width="2.125" style="44" customWidth="1"/>
    <col min="12546" max="12546" width="2.375" style="44" customWidth="1"/>
    <col min="12547" max="12565" width="4" style="44" customWidth="1"/>
    <col min="12566" max="12569" width="2.375" style="44" customWidth="1"/>
    <col min="12570" max="12570" width="2.125" style="44" customWidth="1"/>
    <col min="12571" max="12799" width="4" style="44"/>
    <col min="12800" max="12800" width="1.75" style="44" customWidth="1"/>
    <col min="12801" max="12801" width="2.125" style="44" customWidth="1"/>
    <col min="12802" max="12802" width="2.375" style="44" customWidth="1"/>
    <col min="12803" max="12821" width="4" style="44" customWidth="1"/>
    <col min="12822" max="12825" width="2.375" style="44" customWidth="1"/>
    <col min="12826" max="12826" width="2.125" style="44" customWidth="1"/>
    <col min="12827" max="13055" width="4" style="44"/>
    <col min="13056" max="13056" width="1.75" style="44" customWidth="1"/>
    <col min="13057" max="13057" width="2.125" style="44" customWidth="1"/>
    <col min="13058" max="13058" width="2.375" style="44" customWidth="1"/>
    <col min="13059" max="13077" width="4" style="44" customWidth="1"/>
    <col min="13078" max="13081" width="2.375" style="44" customWidth="1"/>
    <col min="13082" max="13082" width="2.125" style="44" customWidth="1"/>
    <col min="13083" max="13311" width="4" style="44"/>
    <col min="13312" max="13312" width="1.75" style="44" customWidth="1"/>
    <col min="13313" max="13313" width="2.125" style="44" customWidth="1"/>
    <col min="13314" max="13314" width="2.375" style="44" customWidth="1"/>
    <col min="13315" max="13333" width="4" style="44" customWidth="1"/>
    <col min="13334" max="13337" width="2.375" style="44" customWidth="1"/>
    <col min="13338" max="13338" width="2.125" style="44" customWidth="1"/>
    <col min="13339" max="13567" width="4" style="44"/>
    <col min="13568" max="13568" width="1.75" style="44" customWidth="1"/>
    <col min="13569" max="13569" width="2.125" style="44" customWidth="1"/>
    <col min="13570" max="13570" width="2.375" style="44" customWidth="1"/>
    <col min="13571" max="13589" width="4" style="44" customWidth="1"/>
    <col min="13590" max="13593" width="2.375" style="44" customWidth="1"/>
    <col min="13594" max="13594" width="2.125" style="44" customWidth="1"/>
    <col min="13595" max="13823" width="4" style="44"/>
    <col min="13824" max="13824" width="1.75" style="44" customWidth="1"/>
    <col min="13825" max="13825" width="2.125" style="44" customWidth="1"/>
    <col min="13826" max="13826" width="2.375" style="44" customWidth="1"/>
    <col min="13827" max="13845" width="4" style="44" customWidth="1"/>
    <col min="13846" max="13849" width="2.375" style="44" customWidth="1"/>
    <col min="13850" max="13850" width="2.125" style="44" customWidth="1"/>
    <col min="13851" max="14079" width="4" style="44"/>
    <col min="14080" max="14080" width="1.75" style="44" customWidth="1"/>
    <col min="14081" max="14081" width="2.125" style="44" customWidth="1"/>
    <col min="14082" max="14082" width="2.375" style="44" customWidth="1"/>
    <col min="14083" max="14101" width="4" style="44" customWidth="1"/>
    <col min="14102" max="14105" width="2.375" style="44" customWidth="1"/>
    <col min="14106" max="14106" width="2.125" style="44" customWidth="1"/>
    <col min="14107" max="14335" width="4" style="44"/>
    <col min="14336" max="14336" width="1.75" style="44" customWidth="1"/>
    <col min="14337" max="14337" width="2.125" style="44" customWidth="1"/>
    <col min="14338" max="14338" width="2.375" style="44" customWidth="1"/>
    <col min="14339" max="14357" width="4" style="44" customWidth="1"/>
    <col min="14358" max="14361" width="2.375" style="44" customWidth="1"/>
    <col min="14362" max="14362" width="2.125" style="44" customWidth="1"/>
    <col min="14363" max="14591" width="4" style="44"/>
    <col min="14592" max="14592" width="1.75" style="44" customWidth="1"/>
    <col min="14593" max="14593" width="2.125" style="44" customWidth="1"/>
    <col min="14594" max="14594" width="2.375" style="44" customWidth="1"/>
    <col min="14595" max="14613" width="4" style="44" customWidth="1"/>
    <col min="14614" max="14617" width="2.375" style="44" customWidth="1"/>
    <col min="14618" max="14618" width="2.125" style="44" customWidth="1"/>
    <col min="14619" max="14847" width="4" style="44"/>
    <col min="14848" max="14848" width="1.75" style="44" customWidth="1"/>
    <col min="14849" max="14849" width="2.125" style="44" customWidth="1"/>
    <col min="14850" max="14850" width="2.375" style="44" customWidth="1"/>
    <col min="14851" max="14869" width="4" style="44" customWidth="1"/>
    <col min="14870" max="14873" width="2.375" style="44" customWidth="1"/>
    <col min="14874" max="14874" width="2.125" style="44" customWidth="1"/>
    <col min="14875" max="15103" width="4" style="44"/>
    <col min="15104" max="15104" width="1.75" style="44" customWidth="1"/>
    <col min="15105" max="15105" width="2.125" style="44" customWidth="1"/>
    <col min="15106" max="15106" width="2.375" style="44" customWidth="1"/>
    <col min="15107" max="15125" width="4" style="44" customWidth="1"/>
    <col min="15126" max="15129" width="2.375" style="44" customWidth="1"/>
    <col min="15130" max="15130" width="2.125" style="44" customWidth="1"/>
    <col min="15131" max="15359" width="4" style="44"/>
    <col min="15360" max="15360" width="1.75" style="44" customWidth="1"/>
    <col min="15361" max="15361" width="2.125" style="44" customWidth="1"/>
    <col min="15362" max="15362" width="2.375" style="44" customWidth="1"/>
    <col min="15363" max="15381" width="4" style="44" customWidth="1"/>
    <col min="15382" max="15385" width="2.375" style="44" customWidth="1"/>
    <col min="15386" max="15386" width="2.125" style="44" customWidth="1"/>
    <col min="15387" max="15615" width="4" style="44"/>
    <col min="15616" max="15616" width="1.75" style="44" customWidth="1"/>
    <col min="15617" max="15617" width="2.125" style="44" customWidth="1"/>
    <col min="15618" max="15618" width="2.375" style="44" customWidth="1"/>
    <col min="15619" max="15637" width="4" style="44" customWidth="1"/>
    <col min="15638" max="15641" width="2.375" style="44" customWidth="1"/>
    <col min="15642" max="15642" width="2.125" style="44" customWidth="1"/>
    <col min="15643" max="15871" width="4" style="44"/>
    <col min="15872" max="15872" width="1.75" style="44" customWidth="1"/>
    <col min="15873" max="15873" width="2.125" style="44" customWidth="1"/>
    <col min="15874" max="15874" width="2.375" style="44" customWidth="1"/>
    <col min="15875" max="15893" width="4" style="44" customWidth="1"/>
    <col min="15894" max="15897" width="2.375" style="44" customWidth="1"/>
    <col min="15898" max="15898" width="2.125" style="44" customWidth="1"/>
    <col min="15899" max="16127" width="4" style="44"/>
    <col min="16128" max="16128" width="1.75" style="44" customWidth="1"/>
    <col min="16129" max="16129" width="2.125" style="44" customWidth="1"/>
    <col min="16130" max="16130" width="2.375" style="44" customWidth="1"/>
    <col min="16131" max="16149" width="4" style="44" customWidth="1"/>
    <col min="16150" max="16153" width="2.375" style="44" customWidth="1"/>
    <col min="16154" max="16154" width="2.125" style="44" customWidth="1"/>
    <col min="16155" max="16384" width="4" style="44"/>
  </cols>
  <sheetData>
    <row r="1" spans="2:29" ht="20.100000000000001" customHeight="1"/>
    <row r="2" spans="2:29" ht="20.100000000000001" customHeight="1">
      <c r="B2" s="44" t="s">
        <v>114</v>
      </c>
      <c r="R2" s="595" t="s">
        <v>54</v>
      </c>
      <c r="S2" s="595"/>
      <c r="T2" s="595"/>
      <c r="U2" s="595"/>
      <c r="V2" s="595"/>
      <c r="W2" s="595"/>
      <c r="X2" s="595"/>
      <c r="Y2" s="595"/>
    </row>
    <row r="3" spans="2:29" ht="20.100000000000001" customHeight="1">
      <c r="T3" s="45"/>
    </row>
    <row r="4" spans="2:29" ht="20.100000000000001" customHeight="1">
      <c r="B4" s="596" t="s">
        <v>115</v>
      </c>
      <c r="C4" s="596"/>
      <c r="D4" s="596"/>
      <c r="E4" s="596"/>
      <c r="F4" s="596"/>
      <c r="G4" s="596"/>
      <c r="H4" s="596"/>
      <c r="I4" s="596"/>
      <c r="J4" s="596"/>
      <c r="K4" s="596"/>
      <c r="L4" s="596"/>
      <c r="M4" s="596"/>
      <c r="N4" s="596"/>
      <c r="O4" s="596"/>
      <c r="P4" s="596"/>
      <c r="Q4" s="596"/>
      <c r="R4" s="596"/>
      <c r="S4" s="596"/>
      <c r="T4" s="596"/>
      <c r="U4" s="596"/>
      <c r="V4" s="596"/>
      <c r="W4" s="596"/>
      <c r="X4" s="596"/>
      <c r="Y4" s="596"/>
    </row>
    <row r="5" spans="2:29" ht="20.100000000000001" customHeight="1">
      <c r="B5" s="596" t="s">
        <v>116</v>
      </c>
      <c r="C5" s="596"/>
      <c r="D5" s="596"/>
      <c r="E5" s="596"/>
      <c r="F5" s="596"/>
      <c r="G5" s="596"/>
      <c r="H5" s="596"/>
      <c r="I5" s="596"/>
      <c r="J5" s="596"/>
      <c r="K5" s="596"/>
      <c r="L5" s="596"/>
      <c r="M5" s="596"/>
      <c r="N5" s="596"/>
      <c r="O5" s="596"/>
      <c r="P5" s="596"/>
      <c r="Q5" s="596"/>
      <c r="R5" s="596"/>
      <c r="S5" s="596"/>
      <c r="T5" s="596"/>
      <c r="U5" s="596"/>
      <c r="V5" s="596"/>
      <c r="W5" s="596"/>
      <c r="X5" s="596"/>
      <c r="Y5" s="596"/>
    </row>
    <row r="6" spans="2:29" ht="20.100000000000001" customHeight="1"/>
    <row r="7" spans="2:29" ht="23.25" customHeight="1">
      <c r="B7" s="579" t="s">
        <v>56</v>
      </c>
      <c r="C7" s="580"/>
      <c r="D7" s="580"/>
      <c r="E7" s="580"/>
      <c r="F7" s="581"/>
      <c r="G7" s="597"/>
      <c r="H7" s="597"/>
      <c r="I7" s="597"/>
      <c r="J7" s="597"/>
      <c r="K7" s="597"/>
      <c r="L7" s="597"/>
      <c r="M7" s="597"/>
      <c r="N7" s="597"/>
      <c r="O7" s="597"/>
      <c r="P7" s="597"/>
      <c r="Q7" s="597"/>
      <c r="R7" s="597"/>
      <c r="S7" s="597"/>
      <c r="T7" s="597"/>
      <c r="U7" s="597"/>
      <c r="V7" s="597"/>
      <c r="W7" s="597"/>
      <c r="X7" s="597"/>
      <c r="Y7" s="598"/>
    </row>
    <row r="8" spans="2:29" ht="23.25" customHeight="1">
      <c r="B8" s="579" t="s">
        <v>57</v>
      </c>
      <c r="C8" s="580"/>
      <c r="D8" s="580"/>
      <c r="E8" s="580"/>
      <c r="F8" s="581"/>
      <c r="G8" s="580" t="s">
        <v>117</v>
      </c>
      <c r="H8" s="580"/>
      <c r="I8" s="580"/>
      <c r="J8" s="580"/>
      <c r="K8" s="580"/>
      <c r="L8" s="580"/>
      <c r="M8" s="580"/>
      <c r="N8" s="580"/>
      <c r="O8" s="580"/>
      <c r="P8" s="580"/>
      <c r="Q8" s="580"/>
      <c r="R8" s="580"/>
      <c r="S8" s="580"/>
      <c r="T8" s="580"/>
      <c r="U8" s="580"/>
      <c r="V8" s="580"/>
      <c r="W8" s="580"/>
      <c r="X8" s="580"/>
      <c r="Y8" s="581"/>
    </row>
    <row r="9" spans="2:29" ht="23.25" customHeight="1">
      <c r="B9" s="579" t="s">
        <v>59</v>
      </c>
      <c r="C9" s="580"/>
      <c r="D9" s="580"/>
      <c r="E9" s="580"/>
      <c r="F9" s="581"/>
      <c r="G9" s="579" t="s">
        <v>118</v>
      </c>
      <c r="H9" s="580"/>
      <c r="I9" s="580"/>
      <c r="J9" s="580"/>
      <c r="K9" s="580"/>
      <c r="L9" s="580"/>
      <c r="M9" s="580"/>
      <c r="N9" s="580"/>
      <c r="O9" s="580"/>
      <c r="P9" s="580"/>
      <c r="Q9" s="580"/>
      <c r="R9" s="580"/>
      <c r="S9" s="580"/>
      <c r="T9" s="580"/>
      <c r="U9" s="580"/>
      <c r="V9" s="580"/>
      <c r="W9" s="580"/>
      <c r="X9" s="580"/>
      <c r="Y9" s="581"/>
      <c r="AC9" s="46"/>
    </row>
    <row r="10" spans="2:29" ht="3" customHeight="1">
      <c r="B10" s="47"/>
      <c r="C10" s="47"/>
      <c r="D10" s="47"/>
      <c r="E10" s="47"/>
      <c r="F10" s="47"/>
      <c r="G10" s="48"/>
      <c r="H10" s="48"/>
      <c r="I10" s="48"/>
      <c r="J10" s="48"/>
      <c r="K10" s="48"/>
      <c r="L10" s="48"/>
      <c r="M10" s="48"/>
      <c r="N10" s="48"/>
      <c r="O10" s="48"/>
      <c r="P10" s="48"/>
      <c r="Q10" s="48"/>
      <c r="R10" s="48"/>
      <c r="S10" s="48"/>
      <c r="T10" s="48"/>
      <c r="U10" s="48"/>
      <c r="V10" s="48"/>
      <c r="W10" s="48"/>
      <c r="X10" s="48"/>
      <c r="Y10" s="48"/>
      <c r="AC10" s="46"/>
    </row>
    <row r="11" spans="2:29" ht="13.5" customHeight="1">
      <c r="B11" s="585"/>
      <c r="C11" s="585"/>
      <c r="D11" s="585"/>
      <c r="E11" s="585"/>
      <c r="F11" s="585"/>
      <c r="G11" s="585"/>
      <c r="H11" s="585"/>
      <c r="I11" s="585"/>
      <c r="J11" s="585"/>
      <c r="K11" s="585"/>
      <c r="L11" s="585"/>
      <c r="M11" s="585"/>
      <c r="N11" s="585"/>
      <c r="O11" s="585"/>
      <c r="P11" s="585"/>
      <c r="Q11" s="585"/>
      <c r="R11" s="585"/>
      <c r="S11" s="585"/>
      <c r="T11" s="585"/>
      <c r="U11" s="585"/>
      <c r="V11" s="585"/>
      <c r="W11" s="585"/>
      <c r="X11" s="585"/>
      <c r="Y11" s="585"/>
      <c r="AC11" s="46"/>
    </row>
    <row r="12" spans="2:29" ht="6" customHeight="1"/>
    <row r="13" spans="2:29" ht="20.100000000000001" customHeight="1">
      <c r="B13" s="49"/>
      <c r="C13" s="48" t="s">
        <v>119</v>
      </c>
      <c r="D13" s="48"/>
      <c r="E13" s="48"/>
      <c r="F13" s="48"/>
      <c r="G13" s="48"/>
      <c r="H13" s="48"/>
      <c r="I13" s="48"/>
      <c r="J13" s="48"/>
      <c r="K13" s="48"/>
      <c r="L13" s="48"/>
      <c r="M13" s="48"/>
      <c r="N13" s="48"/>
      <c r="O13" s="48"/>
      <c r="P13" s="48"/>
      <c r="Q13" s="48"/>
      <c r="R13" s="48"/>
      <c r="S13" s="48"/>
      <c r="T13" s="48"/>
      <c r="U13" s="48"/>
      <c r="V13" s="571" t="s">
        <v>120</v>
      </c>
      <c r="W13" s="572"/>
      <c r="X13" s="572"/>
      <c r="Y13" s="573"/>
    </row>
    <row r="14" spans="2:29" ht="20.100000000000001" customHeight="1">
      <c r="B14" s="50"/>
      <c r="C14" s="44" t="s">
        <v>121</v>
      </c>
      <c r="V14" s="574"/>
      <c r="W14" s="562"/>
      <c r="X14" s="562"/>
      <c r="Y14" s="575"/>
    </row>
    <row r="15" spans="2:29" ht="20.100000000000001" customHeight="1">
      <c r="B15" s="50"/>
      <c r="D15" s="579" t="s">
        <v>64</v>
      </c>
      <c r="E15" s="580"/>
      <c r="F15" s="580"/>
      <c r="G15" s="580"/>
      <c r="H15" s="580"/>
      <c r="I15" s="580"/>
      <c r="J15" s="581"/>
      <c r="K15" s="51" t="s">
        <v>65</v>
      </c>
      <c r="L15" s="52"/>
      <c r="M15" s="52"/>
      <c r="N15" s="52"/>
      <c r="O15" s="53" t="s">
        <v>66</v>
      </c>
      <c r="P15" s="51" t="s">
        <v>67</v>
      </c>
      <c r="Q15" s="52"/>
      <c r="R15" s="52"/>
      <c r="S15" s="52"/>
      <c r="T15" s="53" t="s">
        <v>66</v>
      </c>
      <c r="V15" s="574"/>
      <c r="W15" s="562"/>
      <c r="X15" s="562"/>
      <c r="Y15" s="575"/>
    </row>
    <row r="16" spans="2:29" ht="7.5" customHeight="1">
      <c r="B16" s="50"/>
      <c r="S16" s="54"/>
      <c r="T16" s="54"/>
      <c r="V16" s="574"/>
      <c r="W16" s="562"/>
      <c r="X16" s="562"/>
      <c r="Y16" s="575"/>
    </row>
    <row r="17" spans="2:25" ht="20.100000000000001" customHeight="1">
      <c r="B17" s="50"/>
      <c r="D17" s="592" t="s">
        <v>68</v>
      </c>
      <c r="E17" s="593"/>
      <c r="F17" s="593"/>
      <c r="G17" s="593"/>
      <c r="H17" s="593"/>
      <c r="I17" s="593"/>
      <c r="J17" s="594"/>
      <c r="K17" s="51" t="s">
        <v>65</v>
      </c>
      <c r="L17" s="52"/>
      <c r="M17" s="52"/>
      <c r="N17" s="52"/>
      <c r="O17" s="53" t="s">
        <v>66</v>
      </c>
      <c r="P17" s="51" t="s">
        <v>67</v>
      </c>
      <c r="Q17" s="52"/>
      <c r="R17" s="52"/>
      <c r="S17" s="52"/>
      <c r="T17" s="53" t="s">
        <v>66</v>
      </c>
      <c r="V17" s="574"/>
      <c r="W17" s="562"/>
      <c r="X17" s="562"/>
      <c r="Y17" s="575"/>
    </row>
    <row r="18" spans="2:25" ht="20.100000000000001" customHeight="1">
      <c r="B18" s="50"/>
      <c r="C18" s="44" t="s">
        <v>122</v>
      </c>
      <c r="V18" s="574"/>
      <c r="W18" s="562"/>
      <c r="X18" s="562"/>
      <c r="Y18" s="575"/>
    </row>
    <row r="19" spans="2:25" ht="20.100000000000001" customHeight="1">
      <c r="B19" s="50"/>
      <c r="D19" s="55" t="s">
        <v>123</v>
      </c>
      <c r="E19" s="55"/>
      <c r="F19" s="55"/>
      <c r="G19" s="55"/>
      <c r="H19" s="55"/>
      <c r="I19" s="55"/>
      <c r="J19" s="55"/>
      <c r="K19" s="55"/>
      <c r="L19" s="55"/>
      <c r="M19" s="55"/>
      <c r="N19" s="55" t="s">
        <v>124</v>
      </c>
      <c r="O19" s="55"/>
      <c r="P19" s="55"/>
      <c r="V19" s="574"/>
      <c r="W19" s="562"/>
      <c r="X19" s="562"/>
      <c r="Y19" s="575"/>
    </row>
    <row r="20" spans="2:25" ht="3" customHeight="1">
      <c r="B20" s="50"/>
      <c r="V20" s="574"/>
      <c r="W20" s="562"/>
      <c r="X20" s="562"/>
      <c r="Y20" s="575"/>
    </row>
    <row r="21" spans="2:25" ht="20.100000000000001" customHeight="1">
      <c r="B21" s="50"/>
      <c r="D21" s="579" t="s">
        <v>64</v>
      </c>
      <c r="E21" s="580"/>
      <c r="F21" s="580"/>
      <c r="G21" s="580"/>
      <c r="H21" s="580"/>
      <c r="I21" s="580"/>
      <c r="J21" s="581"/>
      <c r="K21" s="51" t="s">
        <v>65</v>
      </c>
      <c r="L21" s="52"/>
      <c r="M21" s="52"/>
      <c r="N21" s="52"/>
      <c r="O21" s="53" t="s">
        <v>66</v>
      </c>
      <c r="P21" s="51" t="s">
        <v>67</v>
      </c>
      <c r="Q21" s="52"/>
      <c r="R21" s="52"/>
      <c r="S21" s="52"/>
      <c r="T21" s="53" t="s">
        <v>66</v>
      </c>
      <c r="V21" s="574"/>
      <c r="W21" s="562"/>
      <c r="X21" s="562"/>
      <c r="Y21" s="575"/>
    </row>
    <row r="22" spans="2:25" ht="7.5" customHeight="1">
      <c r="B22" s="50"/>
      <c r="S22" s="54"/>
      <c r="T22" s="54"/>
      <c r="V22" s="574"/>
      <c r="W22" s="562"/>
      <c r="X22" s="562"/>
      <c r="Y22" s="575"/>
    </row>
    <row r="23" spans="2:25" ht="20.100000000000001" customHeight="1">
      <c r="B23" s="50"/>
      <c r="D23" s="592" t="s">
        <v>68</v>
      </c>
      <c r="E23" s="593"/>
      <c r="F23" s="593"/>
      <c r="G23" s="593"/>
      <c r="H23" s="593"/>
      <c r="I23" s="593"/>
      <c r="J23" s="594"/>
      <c r="K23" s="51" t="s">
        <v>65</v>
      </c>
      <c r="L23" s="52"/>
      <c r="M23" s="52"/>
      <c r="N23" s="52"/>
      <c r="O23" s="53" t="s">
        <v>66</v>
      </c>
      <c r="P23" s="51" t="s">
        <v>67</v>
      </c>
      <c r="Q23" s="52"/>
      <c r="R23" s="52"/>
      <c r="S23" s="52"/>
      <c r="T23" s="53" t="s">
        <v>66</v>
      </c>
      <c r="V23" s="574"/>
      <c r="W23" s="562"/>
      <c r="X23" s="562"/>
      <c r="Y23" s="575"/>
    </row>
    <row r="24" spans="2:25" ht="7.5" customHeight="1">
      <c r="B24" s="50"/>
      <c r="V24" s="574"/>
      <c r="W24" s="562"/>
      <c r="X24" s="562"/>
      <c r="Y24" s="575"/>
    </row>
    <row r="25" spans="2:25" ht="20.100000000000001" customHeight="1">
      <c r="B25" s="50"/>
      <c r="D25" s="55" t="s">
        <v>125</v>
      </c>
      <c r="E25" s="55"/>
      <c r="F25" s="55"/>
      <c r="G25" s="55"/>
      <c r="H25" s="55"/>
      <c r="I25" s="55"/>
      <c r="J25" s="55"/>
      <c r="K25" s="55"/>
      <c r="L25" s="55"/>
      <c r="M25" s="55"/>
      <c r="N25" s="55" t="s">
        <v>126</v>
      </c>
      <c r="O25" s="55"/>
      <c r="P25" s="55"/>
      <c r="V25" s="574"/>
      <c r="W25" s="562"/>
      <c r="X25" s="562"/>
      <c r="Y25" s="575"/>
    </row>
    <row r="26" spans="2:25" ht="3" customHeight="1">
      <c r="B26" s="50"/>
      <c r="V26" s="574"/>
      <c r="W26" s="562"/>
      <c r="X26" s="562"/>
      <c r="Y26" s="575"/>
    </row>
    <row r="27" spans="2:25" ht="20.100000000000001" customHeight="1">
      <c r="B27" s="50"/>
      <c r="D27" s="579" t="s">
        <v>64</v>
      </c>
      <c r="E27" s="580"/>
      <c r="F27" s="580"/>
      <c r="G27" s="580"/>
      <c r="H27" s="580"/>
      <c r="I27" s="580"/>
      <c r="J27" s="581"/>
      <c r="K27" s="51" t="s">
        <v>65</v>
      </c>
      <c r="L27" s="52"/>
      <c r="M27" s="52"/>
      <c r="N27" s="52"/>
      <c r="O27" s="53" t="s">
        <v>66</v>
      </c>
      <c r="P27" s="51" t="s">
        <v>67</v>
      </c>
      <c r="Q27" s="52"/>
      <c r="R27" s="52"/>
      <c r="S27" s="52"/>
      <c r="T27" s="53" t="s">
        <v>66</v>
      </c>
      <c r="V27" s="574"/>
      <c r="W27" s="562"/>
      <c r="X27" s="562"/>
      <c r="Y27" s="575"/>
    </row>
    <row r="28" spans="2:25" ht="7.5" customHeight="1">
      <c r="B28" s="50"/>
      <c r="S28" s="54"/>
      <c r="T28" s="54"/>
      <c r="V28" s="574"/>
      <c r="W28" s="562"/>
      <c r="X28" s="562"/>
      <c r="Y28" s="575"/>
    </row>
    <row r="29" spans="2:25" ht="20.100000000000001" customHeight="1">
      <c r="B29" s="50"/>
      <c r="D29" s="592" t="s">
        <v>68</v>
      </c>
      <c r="E29" s="593"/>
      <c r="F29" s="593"/>
      <c r="G29" s="593"/>
      <c r="H29" s="593"/>
      <c r="I29" s="593"/>
      <c r="J29" s="594"/>
      <c r="K29" s="51" t="s">
        <v>65</v>
      </c>
      <c r="L29" s="52"/>
      <c r="M29" s="52"/>
      <c r="N29" s="52"/>
      <c r="O29" s="53" t="s">
        <v>66</v>
      </c>
      <c r="P29" s="51" t="s">
        <v>67</v>
      </c>
      <c r="Q29" s="52"/>
      <c r="R29" s="52"/>
      <c r="S29" s="52"/>
      <c r="T29" s="53" t="s">
        <v>66</v>
      </c>
      <c r="V29" s="574"/>
      <c r="W29" s="562"/>
      <c r="X29" s="562"/>
      <c r="Y29" s="575"/>
    </row>
    <row r="30" spans="2:25" ht="20.100000000000001" customHeight="1">
      <c r="B30" s="56"/>
      <c r="C30" s="57"/>
      <c r="D30" s="57" t="s">
        <v>127</v>
      </c>
      <c r="E30" s="57"/>
      <c r="F30" s="57"/>
      <c r="G30" s="57"/>
      <c r="H30" s="57"/>
      <c r="I30" s="57"/>
      <c r="J30" s="57"/>
      <c r="K30" s="57"/>
      <c r="L30" s="57"/>
      <c r="M30" s="57"/>
      <c r="N30" s="57"/>
      <c r="O30" s="57"/>
      <c r="P30" s="57"/>
      <c r="Q30" s="57"/>
      <c r="R30" s="57"/>
      <c r="S30" s="57"/>
      <c r="T30" s="57"/>
      <c r="U30" s="57"/>
      <c r="V30" s="589"/>
      <c r="W30" s="590"/>
      <c r="X30" s="590"/>
      <c r="Y30" s="591"/>
    </row>
    <row r="31" spans="2:25" ht="20.100000000000001" customHeight="1">
      <c r="B31" s="50"/>
      <c r="C31" s="44" t="s">
        <v>128</v>
      </c>
      <c r="V31" s="586" t="s">
        <v>120</v>
      </c>
      <c r="W31" s="587"/>
      <c r="X31" s="587"/>
      <c r="Y31" s="588"/>
    </row>
    <row r="32" spans="2:25" ht="20.100000000000001" customHeight="1">
      <c r="B32" s="50"/>
      <c r="C32" s="44" t="s">
        <v>129</v>
      </c>
      <c r="V32" s="574"/>
      <c r="W32" s="562"/>
      <c r="X32" s="562"/>
      <c r="Y32" s="575"/>
    </row>
    <row r="33" spans="1:25" ht="20.100000000000001" customHeight="1">
      <c r="B33" s="50"/>
      <c r="D33" s="44" t="s">
        <v>130</v>
      </c>
      <c r="V33" s="576"/>
      <c r="W33" s="577"/>
      <c r="X33" s="577"/>
      <c r="Y33" s="578"/>
    </row>
    <row r="34" spans="1:25" ht="20.100000000000001" customHeight="1">
      <c r="B34" s="49"/>
      <c r="C34" s="48" t="s">
        <v>131</v>
      </c>
      <c r="D34" s="48"/>
      <c r="E34" s="48"/>
      <c r="F34" s="48"/>
      <c r="G34" s="48"/>
      <c r="H34" s="48"/>
      <c r="I34" s="48"/>
      <c r="J34" s="48"/>
      <c r="K34" s="48"/>
      <c r="L34" s="48"/>
      <c r="M34" s="48"/>
      <c r="N34" s="48"/>
      <c r="O34" s="48"/>
      <c r="P34" s="48"/>
      <c r="Q34" s="48"/>
      <c r="R34" s="48"/>
      <c r="S34" s="48"/>
      <c r="T34" s="48"/>
      <c r="U34" s="48"/>
      <c r="V34" s="571" t="s">
        <v>120</v>
      </c>
      <c r="W34" s="572"/>
      <c r="X34" s="572"/>
      <c r="Y34" s="573"/>
    </row>
    <row r="35" spans="1:25" ht="20.100000000000001" customHeight="1">
      <c r="B35" s="51"/>
      <c r="C35" s="52" t="s">
        <v>132</v>
      </c>
      <c r="D35" s="52"/>
      <c r="E35" s="52"/>
      <c r="F35" s="52"/>
      <c r="G35" s="52"/>
      <c r="H35" s="52"/>
      <c r="I35" s="52"/>
      <c r="J35" s="52"/>
      <c r="K35" s="52"/>
      <c r="L35" s="52"/>
      <c r="M35" s="52"/>
      <c r="N35" s="52"/>
      <c r="O35" s="52"/>
      <c r="P35" s="52"/>
      <c r="Q35" s="52"/>
      <c r="R35" s="52"/>
      <c r="S35" s="52"/>
      <c r="T35" s="52"/>
      <c r="U35" s="52"/>
      <c r="V35" s="579" t="s">
        <v>120</v>
      </c>
      <c r="W35" s="580"/>
      <c r="X35" s="580"/>
      <c r="Y35" s="581"/>
    </row>
    <row r="36" spans="1:25" ht="20.100000000000001" customHeight="1">
      <c r="B36" s="50"/>
      <c r="C36" s="44" t="s">
        <v>133</v>
      </c>
      <c r="V36" s="576" t="s">
        <v>120</v>
      </c>
      <c r="W36" s="577"/>
      <c r="X36" s="577"/>
      <c r="Y36" s="578"/>
    </row>
    <row r="37" spans="1:25" ht="20.100000000000001" customHeight="1">
      <c r="B37" s="49"/>
      <c r="C37" s="48" t="s">
        <v>134</v>
      </c>
      <c r="D37" s="48"/>
      <c r="E37" s="48"/>
      <c r="F37" s="48"/>
      <c r="G37" s="48"/>
      <c r="H37" s="48"/>
      <c r="I37" s="48"/>
      <c r="J37" s="48"/>
      <c r="K37" s="48"/>
      <c r="L37" s="48"/>
      <c r="M37" s="48"/>
      <c r="N37" s="48"/>
      <c r="O37" s="48"/>
      <c r="P37" s="48"/>
      <c r="Q37" s="48"/>
      <c r="R37" s="48"/>
      <c r="S37" s="48"/>
      <c r="T37" s="48"/>
      <c r="U37" s="58"/>
      <c r="V37" s="571" t="s">
        <v>120</v>
      </c>
      <c r="W37" s="572"/>
      <c r="X37" s="572"/>
      <c r="Y37" s="573"/>
    </row>
    <row r="38" spans="1:25" ht="20.100000000000001" customHeight="1">
      <c r="B38" s="50"/>
      <c r="C38" s="44" t="s">
        <v>135</v>
      </c>
      <c r="V38" s="576"/>
      <c r="W38" s="577"/>
      <c r="X38" s="577"/>
      <c r="Y38" s="578"/>
    </row>
    <row r="39" spans="1:25" ht="20.100000000000001" customHeight="1">
      <c r="B39" s="51"/>
      <c r="C39" s="52" t="s">
        <v>136</v>
      </c>
      <c r="D39" s="52"/>
      <c r="E39" s="52"/>
      <c r="F39" s="52"/>
      <c r="G39" s="52"/>
      <c r="H39" s="52"/>
      <c r="I39" s="52"/>
      <c r="J39" s="52"/>
      <c r="K39" s="52"/>
      <c r="L39" s="52"/>
      <c r="M39" s="52"/>
      <c r="N39" s="52"/>
      <c r="O39" s="52"/>
      <c r="P39" s="52"/>
      <c r="Q39" s="52"/>
      <c r="R39" s="52"/>
      <c r="S39" s="52"/>
      <c r="T39" s="52"/>
      <c r="U39" s="52"/>
      <c r="V39" s="579" t="s">
        <v>120</v>
      </c>
      <c r="W39" s="580"/>
      <c r="X39" s="580"/>
      <c r="Y39" s="581"/>
    </row>
    <row r="40" spans="1:25" ht="20.100000000000001" customHeight="1">
      <c r="B40" s="49"/>
      <c r="C40" s="48" t="s">
        <v>137</v>
      </c>
      <c r="D40" s="48"/>
      <c r="E40" s="48"/>
      <c r="F40" s="48"/>
      <c r="G40" s="48"/>
      <c r="H40" s="48"/>
      <c r="I40" s="48"/>
      <c r="J40" s="48"/>
      <c r="K40" s="48"/>
      <c r="L40" s="48"/>
      <c r="M40" s="48"/>
      <c r="N40" s="48"/>
      <c r="O40" s="48"/>
      <c r="P40" s="48"/>
      <c r="Q40" s="48"/>
      <c r="R40" s="48"/>
      <c r="S40" s="48"/>
      <c r="T40" s="48"/>
      <c r="U40" s="48"/>
      <c r="V40" s="571" t="s">
        <v>120</v>
      </c>
      <c r="W40" s="572"/>
      <c r="X40" s="572"/>
      <c r="Y40" s="573"/>
    </row>
    <row r="41" spans="1:25" ht="20.100000000000001" customHeight="1">
      <c r="B41" s="59"/>
      <c r="C41" s="55" t="s">
        <v>138</v>
      </c>
      <c r="D41" s="55"/>
      <c r="E41" s="55"/>
      <c r="F41" s="55"/>
      <c r="G41" s="55"/>
      <c r="H41" s="55"/>
      <c r="I41" s="55"/>
      <c r="J41" s="55"/>
      <c r="K41" s="55"/>
      <c r="L41" s="55"/>
      <c r="M41" s="55"/>
      <c r="N41" s="55"/>
      <c r="O41" s="55"/>
      <c r="P41" s="55"/>
      <c r="Q41" s="55"/>
      <c r="R41" s="55"/>
      <c r="S41" s="55"/>
      <c r="T41" s="55"/>
      <c r="U41" s="55"/>
      <c r="V41" s="576"/>
      <c r="W41" s="577"/>
      <c r="X41" s="577"/>
      <c r="Y41" s="578"/>
    </row>
    <row r="42" spans="1:25" ht="20.100000000000001" customHeight="1">
      <c r="B42" s="49"/>
      <c r="C42" s="48" t="s">
        <v>139</v>
      </c>
      <c r="D42" s="48"/>
      <c r="E42" s="48"/>
      <c r="F42" s="48"/>
      <c r="G42" s="48"/>
      <c r="H42" s="48"/>
      <c r="I42" s="48"/>
      <c r="J42" s="48"/>
      <c r="K42" s="48"/>
      <c r="L42" s="48"/>
      <c r="M42" s="48"/>
      <c r="N42" s="48"/>
      <c r="O42" s="48"/>
      <c r="P42" s="48"/>
      <c r="Q42" s="48"/>
      <c r="R42" s="48"/>
      <c r="S42" s="48"/>
      <c r="T42" s="48"/>
      <c r="U42" s="58"/>
      <c r="V42" s="571" t="s">
        <v>120</v>
      </c>
      <c r="W42" s="572"/>
      <c r="X42" s="572"/>
      <c r="Y42" s="573"/>
    </row>
    <row r="43" spans="1:25" ht="20.100000000000001" customHeight="1">
      <c r="B43" s="50"/>
      <c r="C43" s="44" t="s">
        <v>140</v>
      </c>
      <c r="V43" s="576"/>
      <c r="W43" s="577"/>
      <c r="X43" s="577"/>
      <c r="Y43" s="578"/>
    </row>
    <row r="44" spans="1:25" ht="20.100000000000001" customHeight="1">
      <c r="B44" s="49"/>
      <c r="C44" s="48" t="s">
        <v>141</v>
      </c>
      <c r="D44" s="48"/>
      <c r="E44" s="48"/>
      <c r="F44" s="48"/>
      <c r="G44" s="48"/>
      <c r="H44" s="48"/>
      <c r="I44" s="48"/>
      <c r="J44" s="48"/>
      <c r="K44" s="48"/>
      <c r="L44" s="48"/>
      <c r="M44" s="48"/>
      <c r="N44" s="48"/>
      <c r="O44" s="48"/>
      <c r="P44" s="48"/>
      <c r="Q44" s="48"/>
      <c r="R44" s="48"/>
      <c r="S44" s="48"/>
      <c r="T44" s="48"/>
      <c r="U44" s="48"/>
      <c r="V44" s="571" t="s">
        <v>120</v>
      </c>
      <c r="W44" s="572"/>
      <c r="X44" s="572"/>
      <c r="Y44" s="573"/>
    </row>
    <row r="45" spans="1:25" ht="20.100000000000001" customHeight="1">
      <c r="B45" s="49"/>
      <c r="C45" s="48" t="s">
        <v>142</v>
      </c>
      <c r="D45" s="48"/>
      <c r="E45" s="48"/>
      <c r="F45" s="48"/>
      <c r="G45" s="48"/>
      <c r="H45" s="48"/>
      <c r="I45" s="48"/>
      <c r="J45" s="48"/>
      <c r="K45" s="48"/>
      <c r="L45" s="48"/>
      <c r="M45" s="48"/>
      <c r="N45" s="48"/>
      <c r="O45" s="48"/>
      <c r="P45" s="48"/>
      <c r="Q45" s="48"/>
      <c r="R45" s="48"/>
      <c r="S45" s="48"/>
      <c r="T45" s="48"/>
      <c r="U45" s="58"/>
      <c r="V45" s="571" t="s">
        <v>120</v>
      </c>
      <c r="W45" s="572"/>
      <c r="X45" s="572"/>
      <c r="Y45" s="573"/>
    </row>
    <row r="46" spans="1:25" ht="20.100000000000001" customHeight="1">
      <c r="B46" s="49"/>
      <c r="C46" s="48" t="s">
        <v>143</v>
      </c>
      <c r="D46" s="48"/>
      <c r="E46" s="48"/>
      <c r="F46" s="48"/>
      <c r="G46" s="48"/>
      <c r="H46" s="48"/>
      <c r="I46" s="48"/>
      <c r="J46" s="48"/>
      <c r="K46" s="48"/>
      <c r="L46" s="48"/>
      <c r="M46" s="48"/>
      <c r="N46" s="48"/>
      <c r="O46" s="48"/>
      <c r="P46" s="48"/>
      <c r="Q46" s="48"/>
      <c r="R46" s="48"/>
      <c r="S46" s="48"/>
      <c r="T46" s="48"/>
      <c r="U46" s="58"/>
      <c r="V46" s="571" t="s">
        <v>120</v>
      </c>
      <c r="W46" s="572"/>
      <c r="X46" s="572"/>
      <c r="Y46" s="573"/>
    </row>
    <row r="47" spans="1:25" ht="20.100000000000001" customHeight="1">
      <c r="B47" s="51"/>
      <c r="C47" s="52" t="s">
        <v>144</v>
      </c>
      <c r="D47" s="52"/>
      <c r="E47" s="52"/>
      <c r="F47" s="52"/>
      <c r="G47" s="52"/>
      <c r="H47" s="52"/>
      <c r="I47" s="52"/>
      <c r="J47" s="52"/>
      <c r="K47" s="52"/>
      <c r="L47" s="52"/>
      <c r="M47" s="52"/>
      <c r="N47" s="52"/>
      <c r="O47" s="52"/>
      <c r="P47" s="52"/>
      <c r="Q47" s="52"/>
      <c r="R47" s="52"/>
      <c r="S47" s="52"/>
      <c r="T47" s="52"/>
      <c r="U47" s="52"/>
      <c r="V47" s="579" t="s">
        <v>120</v>
      </c>
      <c r="W47" s="580"/>
      <c r="X47" s="580"/>
      <c r="Y47" s="581"/>
    </row>
    <row r="48" spans="1:25" ht="20.100000000000001" customHeight="1">
      <c r="A48" s="60"/>
      <c r="B48" s="50"/>
      <c r="C48" s="44" t="s">
        <v>145</v>
      </c>
      <c r="U48" s="60"/>
      <c r="V48" s="571" t="s">
        <v>120</v>
      </c>
      <c r="W48" s="572"/>
      <c r="X48" s="572"/>
      <c r="Y48" s="573"/>
    </row>
    <row r="49" spans="1:25" ht="20.100000000000001" customHeight="1">
      <c r="A49" s="60"/>
      <c r="B49" s="50"/>
      <c r="C49" s="44" t="s">
        <v>146</v>
      </c>
      <c r="U49" s="60"/>
      <c r="V49" s="574"/>
      <c r="W49" s="562"/>
      <c r="X49" s="562"/>
      <c r="Y49" s="575"/>
    </row>
    <row r="50" spans="1:25" ht="20.100000000000001" customHeight="1">
      <c r="A50" s="60"/>
      <c r="B50" s="55"/>
      <c r="D50" s="44" t="s">
        <v>147</v>
      </c>
      <c r="V50" s="576"/>
      <c r="W50" s="577"/>
      <c r="X50" s="577"/>
      <c r="Y50" s="578"/>
    </row>
    <row r="51" spans="1:25" ht="20.100000000000001" customHeight="1">
      <c r="A51" s="60"/>
      <c r="B51" s="51"/>
      <c r="C51" s="52" t="s">
        <v>148</v>
      </c>
      <c r="D51" s="52"/>
      <c r="E51" s="52"/>
      <c r="F51" s="52"/>
      <c r="G51" s="52"/>
      <c r="H51" s="52"/>
      <c r="I51" s="52"/>
      <c r="J51" s="52"/>
      <c r="K51" s="52"/>
      <c r="L51" s="52"/>
      <c r="M51" s="52"/>
      <c r="N51" s="52"/>
      <c r="O51" s="52"/>
      <c r="P51" s="52"/>
      <c r="Q51" s="52"/>
      <c r="R51" s="52"/>
      <c r="S51" s="52"/>
      <c r="T51" s="52"/>
      <c r="U51" s="52"/>
      <c r="V51" s="579" t="s">
        <v>120</v>
      </c>
      <c r="W51" s="580"/>
      <c r="X51" s="580"/>
      <c r="Y51" s="581"/>
    </row>
    <row r="52" spans="1:25" ht="4.5" customHeight="1"/>
    <row r="53" spans="1:25" ht="80.099999999999994" customHeight="1">
      <c r="B53" s="582" t="s">
        <v>149</v>
      </c>
      <c r="C53" s="583"/>
      <c r="D53" s="583"/>
      <c r="E53" s="583"/>
      <c r="F53" s="583"/>
      <c r="G53" s="583"/>
      <c r="H53" s="583"/>
      <c r="I53" s="583"/>
      <c r="J53" s="583"/>
      <c r="K53" s="583"/>
      <c r="L53" s="583"/>
      <c r="M53" s="583"/>
      <c r="N53" s="583"/>
      <c r="O53" s="583"/>
      <c r="P53" s="583"/>
      <c r="Q53" s="583"/>
      <c r="R53" s="583"/>
      <c r="S53" s="583"/>
      <c r="T53" s="583"/>
      <c r="U53" s="583"/>
      <c r="V53" s="583"/>
      <c r="W53" s="583"/>
      <c r="X53" s="583"/>
      <c r="Y53" s="583"/>
    </row>
    <row r="54" spans="1:25" ht="33" customHeight="1">
      <c r="B54" s="582" t="s">
        <v>150</v>
      </c>
      <c r="C54" s="583"/>
      <c r="D54" s="583"/>
      <c r="E54" s="583"/>
      <c r="F54" s="583"/>
      <c r="G54" s="583"/>
      <c r="H54" s="583"/>
      <c r="I54" s="583"/>
      <c r="J54" s="583"/>
      <c r="K54" s="583"/>
      <c r="L54" s="583"/>
      <c r="M54" s="583"/>
      <c r="N54" s="583"/>
      <c r="O54" s="583"/>
      <c r="P54" s="583"/>
      <c r="Q54" s="583"/>
      <c r="R54" s="583"/>
      <c r="S54" s="583"/>
      <c r="T54" s="583"/>
      <c r="U54" s="583"/>
      <c r="V54" s="583"/>
      <c r="W54" s="583"/>
      <c r="X54" s="583"/>
      <c r="Y54" s="583"/>
    </row>
    <row r="55" spans="1:25" ht="33" customHeight="1">
      <c r="B55" s="584" t="s">
        <v>151</v>
      </c>
      <c r="C55" s="585"/>
      <c r="D55" s="585"/>
      <c r="E55" s="585"/>
      <c r="F55" s="585"/>
      <c r="G55" s="585"/>
      <c r="H55" s="585"/>
      <c r="I55" s="585"/>
      <c r="J55" s="585"/>
      <c r="K55" s="585"/>
      <c r="L55" s="585"/>
      <c r="M55" s="585"/>
      <c r="N55" s="585"/>
      <c r="O55" s="585"/>
      <c r="P55" s="585"/>
      <c r="Q55" s="585"/>
      <c r="R55" s="585"/>
      <c r="S55" s="585"/>
      <c r="T55" s="585"/>
      <c r="U55" s="585"/>
      <c r="V55" s="585"/>
      <c r="W55" s="585"/>
      <c r="X55" s="585"/>
      <c r="Y55" s="585"/>
    </row>
    <row r="57" spans="1:25" ht="18" customHeight="1">
      <c r="C57" s="44" t="s">
        <v>152</v>
      </c>
    </row>
    <row r="58" spans="1:25" ht="18" customHeight="1">
      <c r="C58" s="44" t="s">
        <v>153</v>
      </c>
    </row>
    <row r="59" spans="1:25" ht="18" customHeight="1">
      <c r="C59" s="44" t="s">
        <v>154</v>
      </c>
    </row>
    <row r="60" spans="1:25" ht="18" customHeight="1">
      <c r="C60" s="44" t="s">
        <v>155</v>
      </c>
    </row>
  </sheetData>
  <mergeCells count="34">
    <mergeCell ref="B8:F8"/>
    <mergeCell ref="G8:Y8"/>
    <mergeCell ref="R2:Y2"/>
    <mergeCell ref="B4:Y4"/>
    <mergeCell ref="B5:Y5"/>
    <mergeCell ref="B7:F7"/>
    <mergeCell ref="G7:Y7"/>
    <mergeCell ref="B9:F9"/>
    <mergeCell ref="G9:Y9"/>
    <mergeCell ref="B11:Y11"/>
    <mergeCell ref="V13:Y30"/>
    <mergeCell ref="D15:J15"/>
    <mergeCell ref="D17:J17"/>
    <mergeCell ref="D21:J21"/>
    <mergeCell ref="D23:J23"/>
    <mergeCell ref="D27:J27"/>
    <mergeCell ref="D29:J29"/>
    <mergeCell ref="V47:Y47"/>
    <mergeCell ref="V31:Y33"/>
    <mergeCell ref="V34:Y34"/>
    <mergeCell ref="V35:Y35"/>
    <mergeCell ref="V36:Y36"/>
    <mergeCell ref="V37:Y38"/>
    <mergeCell ref="V39:Y39"/>
    <mergeCell ref="V40:Y41"/>
    <mergeCell ref="V42:Y43"/>
    <mergeCell ref="V44:Y44"/>
    <mergeCell ref="V45:Y45"/>
    <mergeCell ref="V46:Y46"/>
    <mergeCell ref="V48:Y50"/>
    <mergeCell ref="V51:Y51"/>
    <mergeCell ref="B53:Y53"/>
    <mergeCell ref="B54:Y54"/>
    <mergeCell ref="B55:Y55"/>
  </mergeCells>
  <phoneticPr fontId="9"/>
  <printOptions horizontalCentered="1"/>
  <pageMargins left="0.23622047244094491" right="3.937007874015748E-2" top="0.15748031496062992" bottom="0.19685039370078741" header="0.31496062992125984" footer="0.31496062992125984"/>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1078B-57A3-4592-843D-3C0293953ADC}">
  <sheetPr>
    <pageSetUpPr fitToPage="1"/>
  </sheetPr>
  <dimension ref="A1:E21"/>
  <sheetViews>
    <sheetView view="pageBreakPreview" zoomScaleNormal="100" zoomScaleSheetLayoutView="100" workbookViewId="0">
      <selection activeCell="B38" sqref="B38:Y38"/>
    </sheetView>
  </sheetViews>
  <sheetFormatPr defaultRowHeight="13.5"/>
  <cols>
    <col min="1" max="1" width="80" style="37" customWidth="1"/>
    <col min="2" max="4" width="7.625" style="37" customWidth="1"/>
    <col min="5" max="5" width="3.375" style="37" customWidth="1"/>
    <col min="6" max="6" width="3" style="37" customWidth="1"/>
    <col min="7" max="16384" width="9" style="37"/>
  </cols>
  <sheetData>
    <row r="1" spans="1:5" ht="30" customHeight="1" thickBot="1">
      <c r="A1" s="36" t="s">
        <v>156</v>
      </c>
    </row>
    <row r="2" spans="1:5" ht="24.75" customHeight="1" thickBot="1">
      <c r="A2" s="565" t="s">
        <v>92</v>
      </c>
      <c r="B2" s="567" t="s">
        <v>93</v>
      </c>
      <c r="C2" s="568"/>
      <c r="D2" s="569"/>
    </row>
    <row r="3" spans="1:5" ht="29.25" customHeight="1" thickBot="1">
      <c r="A3" s="566"/>
      <c r="B3" s="38" t="s">
        <v>94</v>
      </c>
      <c r="C3" s="38" t="s">
        <v>95</v>
      </c>
      <c r="D3" s="38" t="s">
        <v>96</v>
      </c>
    </row>
    <row r="4" spans="1:5" ht="39.950000000000003" customHeight="1" thickBot="1">
      <c r="A4" s="39" t="s">
        <v>98</v>
      </c>
      <c r="B4" s="40" t="s">
        <v>99</v>
      </c>
      <c r="C4" s="40" t="s">
        <v>99</v>
      </c>
      <c r="D4" s="40" t="s">
        <v>99</v>
      </c>
    </row>
    <row r="5" spans="1:5" ht="39.950000000000003" customHeight="1" thickBot="1">
      <c r="A5" s="39" t="s">
        <v>100</v>
      </c>
      <c r="B5" s="40" t="s">
        <v>99</v>
      </c>
      <c r="C5" s="40" t="s">
        <v>99</v>
      </c>
      <c r="D5" s="40" t="s">
        <v>99</v>
      </c>
    </row>
    <row r="6" spans="1:5" ht="39.950000000000003" customHeight="1" thickBot="1">
      <c r="A6" s="39" t="s">
        <v>101</v>
      </c>
      <c r="B6" s="40" t="s">
        <v>99</v>
      </c>
      <c r="C6" s="40" t="s">
        <v>99</v>
      </c>
      <c r="D6" s="40" t="s">
        <v>99</v>
      </c>
    </row>
    <row r="7" spans="1:5" ht="39.950000000000003" customHeight="1" thickBot="1">
      <c r="A7" s="41" t="s">
        <v>102</v>
      </c>
      <c r="B7" s="42" t="s">
        <v>99</v>
      </c>
      <c r="C7" s="42" t="s">
        <v>99</v>
      </c>
      <c r="D7" s="42" t="s">
        <v>99</v>
      </c>
    </row>
    <row r="8" spans="1:5" ht="39.950000000000003" customHeight="1" thickBot="1">
      <c r="A8" s="41" t="s">
        <v>157</v>
      </c>
      <c r="B8" s="43" t="s">
        <v>99</v>
      </c>
      <c r="C8" s="43" t="s">
        <v>99</v>
      </c>
      <c r="D8" s="43" t="s">
        <v>99</v>
      </c>
    </row>
    <row r="9" spans="1:5" ht="39.950000000000003" customHeight="1" thickBot="1">
      <c r="A9" s="39" t="s">
        <v>158</v>
      </c>
      <c r="B9" s="40" t="s">
        <v>99</v>
      </c>
      <c r="C9" s="40" t="s">
        <v>99</v>
      </c>
      <c r="D9" s="40" t="s">
        <v>99</v>
      </c>
    </row>
    <row r="10" spans="1:5" ht="39.950000000000003" customHeight="1" thickBot="1">
      <c r="A10" s="39" t="s">
        <v>159</v>
      </c>
      <c r="B10" s="40" t="s">
        <v>99</v>
      </c>
      <c r="C10" s="40" t="s">
        <v>99</v>
      </c>
      <c r="D10" s="40" t="s">
        <v>99</v>
      </c>
    </row>
    <row r="11" spans="1:5" ht="39.950000000000003" customHeight="1" thickBot="1">
      <c r="A11" s="39" t="s">
        <v>106</v>
      </c>
      <c r="B11" s="40" t="s">
        <v>99</v>
      </c>
      <c r="C11" s="40" t="s">
        <v>99</v>
      </c>
      <c r="D11" s="40" t="s">
        <v>99</v>
      </c>
    </row>
    <row r="12" spans="1:5" ht="39.950000000000003" customHeight="1" thickBot="1">
      <c r="A12" s="39" t="s">
        <v>107</v>
      </c>
      <c r="B12" s="40" t="s">
        <v>99</v>
      </c>
      <c r="C12" s="40" t="s">
        <v>99</v>
      </c>
      <c r="D12" s="40" t="s">
        <v>99</v>
      </c>
    </row>
    <row r="13" spans="1:5" ht="39.950000000000003" customHeight="1" thickBot="1">
      <c r="A13" s="39" t="s">
        <v>160</v>
      </c>
      <c r="B13" s="40" t="s">
        <v>99</v>
      </c>
      <c r="C13" s="40" t="s">
        <v>99</v>
      </c>
      <c r="D13" s="40" t="s">
        <v>99</v>
      </c>
    </row>
    <row r="14" spans="1:5" ht="39.950000000000003" customHeight="1" thickBot="1">
      <c r="A14" s="39" t="s">
        <v>161</v>
      </c>
      <c r="B14" s="61" t="s">
        <v>162</v>
      </c>
      <c r="C14" s="61" t="s">
        <v>99</v>
      </c>
      <c r="D14" s="43" t="s">
        <v>99</v>
      </c>
    </row>
    <row r="15" spans="1:5" ht="39.950000000000003" customHeight="1" thickBot="1">
      <c r="A15" s="62" t="s">
        <v>163</v>
      </c>
      <c r="B15" s="43" t="s">
        <v>99</v>
      </c>
      <c r="C15" s="42" t="s">
        <v>99</v>
      </c>
      <c r="D15" s="63"/>
      <c r="E15" s="64"/>
    </row>
    <row r="16" spans="1:5" ht="44.1" customHeight="1" thickBot="1">
      <c r="A16" s="41" t="s">
        <v>110</v>
      </c>
      <c r="B16" s="65" t="s">
        <v>99</v>
      </c>
      <c r="C16" s="43" t="s">
        <v>99</v>
      </c>
      <c r="D16" s="43" t="s">
        <v>99</v>
      </c>
      <c r="E16" s="66"/>
    </row>
    <row r="17" spans="1:5" ht="39.950000000000003" customHeight="1" thickBot="1">
      <c r="A17" s="41" t="s">
        <v>111</v>
      </c>
      <c r="B17" s="67" t="s">
        <v>99</v>
      </c>
      <c r="C17" s="42" t="s">
        <v>99</v>
      </c>
      <c r="D17" s="43" t="s">
        <v>99</v>
      </c>
      <c r="E17" s="66"/>
    </row>
    <row r="18" spans="1:5" ht="39.75" customHeight="1" thickBot="1">
      <c r="A18" s="68" t="s">
        <v>164</v>
      </c>
      <c r="B18" s="43" t="s">
        <v>99</v>
      </c>
      <c r="C18" s="69" t="s">
        <v>99</v>
      </c>
      <c r="D18" s="70" t="s">
        <v>99</v>
      </c>
    </row>
    <row r="19" spans="1:5" ht="39.75" customHeight="1" thickBot="1">
      <c r="A19" s="71" t="s">
        <v>165</v>
      </c>
      <c r="B19" s="72" t="s">
        <v>99</v>
      </c>
      <c r="C19" s="69" t="s">
        <v>99</v>
      </c>
      <c r="D19" s="69" t="s">
        <v>99</v>
      </c>
    </row>
    <row r="20" spans="1:5" ht="142.5" customHeight="1">
      <c r="A20" s="599" t="s">
        <v>166</v>
      </c>
      <c r="B20" s="600"/>
      <c r="C20" s="600"/>
      <c r="D20" s="600"/>
      <c r="E20" s="600"/>
    </row>
    <row r="21" spans="1:5" ht="66" customHeight="1">
      <c r="A21" s="599" t="s">
        <v>167</v>
      </c>
      <c r="B21" s="600"/>
      <c r="C21" s="600"/>
      <c r="D21" s="600"/>
      <c r="E21" s="600"/>
    </row>
  </sheetData>
  <mergeCells count="4">
    <mergeCell ref="A2:A3"/>
    <mergeCell ref="B2:D2"/>
    <mergeCell ref="A20:E20"/>
    <mergeCell ref="A21:E21"/>
  </mergeCells>
  <phoneticPr fontId="9"/>
  <pageMargins left="0.9055118110236221" right="0.11811023622047245" top="0.55118110236220474" bottom="0.55118110236220474"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D29A-FB8E-4B2F-825F-9B68C299470E}">
  <sheetPr>
    <pageSetUpPr fitToPage="1"/>
  </sheetPr>
  <dimension ref="A1:Y40"/>
  <sheetViews>
    <sheetView view="pageBreakPreview" zoomScaleNormal="100" zoomScaleSheetLayoutView="100" workbookViewId="0">
      <selection activeCell="B38" sqref="B38:Y38"/>
    </sheetView>
  </sheetViews>
  <sheetFormatPr defaultColWidth="4" defaultRowHeight="13.5"/>
  <cols>
    <col min="1" max="1" width="2.125" style="74" customWidth="1"/>
    <col min="2" max="2" width="2.375" style="74" customWidth="1"/>
    <col min="3" max="21" width="4" style="74" customWidth="1"/>
    <col min="22" max="25" width="2.375" style="74" customWidth="1"/>
    <col min="26" max="26" width="2.125" style="74" customWidth="1"/>
    <col min="27" max="255" width="4" style="74"/>
    <col min="256" max="256" width="1.75" style="74" customWidth="1"/>
    <col min="257" max="257" width="2.125" style="74" customWidth="1"/>
    <col min="258" max="258" width="2.375" style="74" customWidth="1"/>
    <col min="259" max="277" width="4" style="74" customWidth="1"/>
    <col min="278" max="281" width="2.375" style="74" customWidth="1"/>
    <col min="282" max="282" width="2.125" style="74" customWidth="1"/>
    <col min="283" max="511" width="4" style="74"/>
    <col min="512" max="512" width="1.75" style="74" customWidth="1"/>
    <col min="513" max="513" width="2.125" style="74" customWidth="1"/>
    <col min="514" max="514" width="2.375" style="74" customWidth="1"/>
    <col min="515" max="533" width="4" style="74" customWidth="1"/>
    <col min="534" max="537" width="2.375" style="74" customWidth="1"/>
    <col min="538" max="538" width="2.125" style="74" customWidth="1"/>
    <col min="539" max="767" width="4" style="74"/>
    <col min="768" max="768" width="1.75" style="74" customWidth="1"/>
    <col min="769" max="769" width="2.125" style="74" customWidth="1"/>
    <col min="770" max="770" width="2.375" style="74" customWidth="1"/>
    <col min="771" max="789" width="4" style="74" customWidth="1"/>
    <col min="790" max="793" width="2.375" style="74" customWidth="1"/>
    <col min="794" max="794" width="2.125" style="74" customWidth="1"/>
    <col min="795" max="1023" width="4" style="74"/>
    <col min="1024" max="1024" width="1.75" style="74" customWidth="1"/>
    <col min="1025" max="1025" width="2.125" style="74" customWidth="1"/>
    <col min="1026" max="1026" width="2.375" style="74" customWidth="1"/>
    <col min="1027" max="1045" width="4" style="74" customWidth="1"/>
    <col min="1046" max="1049" width="2.375" style="74" customWidth="1"/>
    <col min="1050" max="1050" width="2.125" style="74" customWidth="1"/>
    <col min="1051" max="1279" width="4" style="74"/>
    <col min="1280" max="1280" width="1.75" style="74" customWidth="1"/>
    <col min="1281" max="1281" width="2.125" style="74" customWidth="1"/>
    <col min="1282" max="1282" width="2.375" style="74" customWidth="1"/>
    <col min="1283" max="1301" width="4" style="74" customWidth="1"/>
    <col min="1302" max="1305" width="2.375" style="74" customWidth="1"/>
    <col min="1306" max="1306" width="2.125" style="74" customWidth="1"/>
    <col min="1307" max="1535" width="4" style="74"/>
    <col min="1536" max="1536" width="1.75" style="74" customWidth="1"/>
    <col min="1537" max="1537" width="2.125" style="74" customWidth="1"/>
    <col min="1538" max="1538" width="2.375" style="74" customWidth="1"/>
    <col min="1539" max="1557" width="4" style="74" customWidth="1"/>
    <col min="1558" max="1561" width="2.375" style="74" customWidth="1"/>
    <col min="1562" max="1562" width="2.125" style="74" customWidth="1"/>
    <col min="1563" max="1791" width="4" style="74"/>
    <col min="1792" max="1792" width="1.75" style="74" customWidth="1"/>
    <col min="1793" max="1793" width="2.125" style="74" customWidth="1"/>
    <col min="1794" max="1794" width="2.375" style="74" customWidth="1"/>
    <col min="1795" max="1813" width="4" style="74" customWidth="1"/>
    <col min="1814" max="1817" width="2.375" style="74" customWidth="1"/>
    <col min="1818" max="1818" width="2.125" style="74" customWidth="1"/>
    <col min="1819" max="2047" width="4" style="74"/>
    <col min="2048" max="2048" width="1.75" style="74" customWidth="1"/>
    <col min="2049" max="2049" width="2.125" style="74" customWidth="1"/>
    <col min="2050" max="2050" width="2.375" style="74" customWidth="1"/>
    <col min="2051" max="2069" width="4" style="74" customWidth="1"/>
    <col min="2070" max="2073" width="2.375" style="74" customWidth="1"/>
    <col min="2074" max="2074" width="2.125" style="74" customWidth="1"/>
    <col min="2075" max="2303" width="4" style="74"/>
    <col min="2304" max="2304" width="1.75" style="74" customWidth="1"/>
    <col min="2305" max="2305" width="2.125" style="74" customWidth="1"/>
    <col min="2306" max="2306" width="2.375" style="74" customWidth="1"/>
    <col min="2307" max="2325" width="4" style="74" customWidth="1"/>
    <col min="2326" max="2329" width="2.375" style="74" customWidth="1"/>
    <col min="2330" max="2330" width="2.125" style="74" customWidth="1"/>
    <col min="2331" max="2559" width="4" style="74"/>
    <col min="2560" max="2560" width="1.75" style="74" customWidth="1"/>
    <col min="2561" max="2561" width="2.125" style="74" customWidth="1"/>
    <col min="2562" max="2562" width="2.375" style="74" customWidth="1"/>
    <col min="2563" max="2581" width="4" style="74" customWidth="1"/>
    <col min="2582" max="2585" width="2.375" style="74" customWidth="1"/>
    <col min="2586" max="2586" width="2.125" style="74" customWidth="1"/>
    <col min="2587" max="2815" width="4" style="74"/>
    <col min="2816" max="2816" width="1.75" style="74" customWidth="1"/>
    <col min="2817" max="2817" width="2.125" style="74" customWidth="1"/>
    <col min="2818" max="2818" width="2.375" style="74" customWidth="1"/>
    <col min="2819" max="2837" width="4" style="74" customWidth="1"/>
    <col min="2838" max="2841" width="2.375" style="74" customWidth="1"/>
    <col min="2842" max="2842" width="2.125" style="74" customWidth="1"/>
    <col min="2843" max="3071" width="4" style="74"/>
    <col min="3072" max="3072" width="1.75" style="74" customWidth="1"/>
    <col min="3073" max="3073" width="2.125" style="74" customWidth="1"/>
    <col min="3074" max="3074" width="2.375" style="74" customWidth="1"/>
    <col min="3075" max="3093" width="4" style="74" customWidth="1"/>
    <col min="3094" max="3097" width="2.375" style="74" customWidth="1"/>
    <col min="3098" max="3098" width="2.125" style="74" customWidth="1"/>
    <col min="3099" max="3327" width="4" style="74"/>
    <col min="3328" max="3328" width="1.75" style="74" customWidth="1"/>
    <col min="3329" max="3329" width="2.125" style="74" customWidth="1"/>
    <col min="3330" max="3330" width="2.375" style="74" customWidth="1"/>
    <col min="3331" max="3349" width="4" style="74" customWidth="1"/>
    <col min="3350" max="3353" width="2.375" style="74" customWidth="1"/>
    <col min="3354" max="3354" width="2.125" style="74" customWidth="1"/>
    <col min="3355" max="3583" width="4" style="74"/>
    <col min="3584" max="3584" width="1.75" style="74" customWidth="1"/>
    <col min="3585" max="3585" width="2.125" style="74" customWidth="1"/>
    <col min="3586" max="3586" width="2.375" style="74" customWidth="1"/>
    <col min="3587" max="3605" width="4" style="74" customWidth="1"/>
    <col min="3606" max="3609" width="2.375" style="74" customWidth="1"/>
    <col min="3610" max="3610" width="2.125" style="74" customWidth="1"/>
    <col min="3611" max="3839" width="4" style="74"/>
    <col min="3840" max="3840" width="1.75" style="74" customWidth="1"/>
    <col min="3841" max="3841" width="2.125" style="74" customWidth="1"/>
    <col min="3842" max="3842" width="2.375" style="74" customWidth="1"/>
    <col min="3843" max="3861" width="4" style="74" customWidth="1"/>
    <col min="3862" max="3865" width="2.375" style="74" customWidth="1"/>
    <col min="3866" max="3866" width="2.125" style="74" customWidth="1"/>
    <col min="3867" max="4095" width="4" style="74"/>
    <col min="4096" max="4096" width="1.75" style="74" customWidth="1"/>
    <col min="4097" max="4097" width="2.125" style="74" customWidth="1"/>
    <col min="4098" max="4098" width="2.375" style="74" customWidth="1"/>
    <col min="4099" max="4117" width="4" style="74" customWidth="1"/>
    <col min="4118" max="4121" width="2.375" style="74" customWidth="1"/>
    <col min="4122" max="4122" width="2.125" style="74" customWidth="1"/>
    <col min="4123" max="4351" width="4" style="74"/>
    <col min="4352" max="4352" width="1.75" style="74" customWidth="1"/>
    <col min="4353" max="4353" width="2.125" style="74" customWidth="1"/>
    <col min="4354" max="4354" width="2.375" style="74" customWidth="1"/>
    <col min="4355" max="4373" width="4" style="74" customWidth="1"/>
    <col min="4374" max="4377" width="2.375" style="74" customWidth="1"/>
    <col min="4378" max="4378" width="2.125" style="74" customWidth="1"/>
    <col min="4379" max="4607" width="4" style="74"/>
    <col min="4608" max="4608" width="1.75" style="74" customWidth="1"/>
    <col min="4609" max="4609" width="2.125" style="74" customWidth="1"/>
    <col min="4610" max="4610" width="2.375" style="74" customWidth="1"/>
    <col min="4611" max="4629" width="4" style="74" customWidth="1"/>
    <col min="4630" max="4633" width="2.375" style="74" customWidth="1"/>
    <col min="4634" max="4634" width="2.125" style="74" customWidth="1"/>
    <col min="4635" max="4863" width="4" style="74"/>
    <col min="4864" max="4864" width="1.75" style="74" customWidth="1"/>
    <col min="4865" max="4865" width="2.125" style="74" customWidth="1"/>
    <col min="4866" max="4866" width="2.375" style="74" customWidth="1"/>
    <col min="4867" max="4885" width="4" style="74" customWidth="1"/>
    <col min="4886" max="4889" width="2.375" style="74" customWidth="1"/>
    <col min="4890" max="4890" width="2.125" style="74" customWidth="1"/>
    <col min="4891" max="5119" width="4" style="74"/>
    <col min="5120" max="5120" width="1.75" style="74" customWidth="1"/>
    <col min="5121" max="5121" width="2.125" style="74" customWidth="1"/>
    <col min="5122" max="5122" width="2.375" style="74" customWidth="1"/>
    <col min="5123" max="5141" width="4" style="74" customWidth="1"/>
    <col min="5142" max="5145" width="2.375" style="74" customWidth="1"/>
    <col min="5146" max="5146" width="2.125" style="74" customWidth="1"/>
    <col min="5147" max="5375" width="4" style="74"/>
    <col min="5376" max="5376" width="1.75" style="74" customWidth="1"/>
    <col min="5377" max="5377" width="2.125" style="74" customWidth="1"/>
    <col min="5378" max="5378" width="2.375" style="74" customWidth="1"/>
    <col min="5379" max="5397" width="4" style="74" customWidth="1"/>
    <col min="5398" max="5401" width="2.375" style="74" customWidth="1"/>
    <col min="5402" max="5402" width="2.125" style="74" customWidth="1"/>
    <col min="5403" max="5631" width="4" style="74"/>
    <col min="5632" max="5632" width="1.75" style="74" customWidth="1"/>
    <col min="5633" max="5633" width="2.125" style="74" customWidth="1"/>
    <col min="5634" max="5634" width="2.375" style="74" customWidth="1"/>
    <col min="5635" max="5653" width="4" style="74" customWidth="1"/>
    <col min="5654" max="5657" width="2.375" style="74" customWidth="1"/>
    <col min="5658" max="5658" width="2.125" style="74" customWidth="1"/>
    <col min="5659" max="5887" width="4" style="74"/>
    <col min="5888" max="5888" width="1.75" style="74" customWidth="1"/>
    <col min="5889" max="5889" width="2.125" style="74" customWidth="1"/>
    <col min="5890" max="5890" width="2.375" style="74" customWidth="1"/>
    <col min="5891" max="5909" width="4" style="74" customWidth="1"/>
    <col min="5910" max="5913" width="2.375" style="74" customWidth="1"/>
    <col min="5914" max="5914" width="2.125" style="74" customWidth="1"/>
    <col min="5915" max="6143" width="4" style="74"/>
    <col min="6144" max="6144" width="1.75" style="74" customWidth="1"/>
    <col min="6145" max="6145" width="2.125" style="74" customWidth="1"/>
    <col min="6146" max="6146" width="2.375" style="74" customWidth="1"/>
    <col min="6147" max="6165" width="4" style="74" customWidth="1"/>
    <col min="6166" max="6169" width="2.375" style="74" customWidth="1"/>
    <col min="6170" max="6170" width="2.125" style="74" customWidth="1"/>
    <col min="6171" max="6399" width="4" style="74"/>
    <col min="6400" max="6400" width="1.75" style="74" customWidth="1"/>
    <col min="6401" max="6401" width="2.125" style="74" customWidth="1"/>
    <col min="6402" max="6402" width="2.375" style="74" customWidth="1"/>
    <col min="6403" max="6421" width="4" style="74" customWidth="1"/>
    <col min="6422" max="6425" width="2.375" style="74" customWidth="1"/>
    <col min="6426" max="6426" width="2.125" style="74" customWidth="1"/>
    <col min="6427" max="6655" width="4" style="74"/>
    <col min="6656" max="6656" width="1.75" style="74" customWidth="1"/>
    <col min="6657" max="6657" width="2.125" style="74" customWidth="1"/>
    <col min="6658" max="6658" width="2.375" style="74" customWidth="1"/>
    <col min="6659" max="6677" width="4" style="74" customWidth="1"/>
    <col min="6678" max="6681" width="2.375" style="74" customWidth="1"/>
    <col min="6682" max="6682" width="2.125" style="74" customWidth="1"/>
    <col min="6683" max="6911" width="4" style="74"/>
    <col min="6912" max="6912" width="1.75" style="74" customWidth="1"/>
    <col min="6913" max="6913" width="2.125" style="74" customWidth="1"/>
    <col min="6914" max="6914" width="2.375" style="74" customWidth="1"/>
    <col min="6915" max="6933" width="4" style="74" customWidth="1"/>
    <col min="6934" max="6937" width="2.375" style="74" customWidth="1"/>
    <col min="6938" max="6938" width="2.125" style="74" customWidth="1"/>
    <col min="6939" max="7167" width="4" style="74"/>
    <col min="7168" max="7168" width="1.75" style="74" customWidth="1"/>
    <col min="7169" max="7169" width="2.125" style="74" customWidth="1"/>
    <col min="7170" max="7170" width="2.375" style="74" customWidth="1"/>
    <col min="7171" max="7189" width="4" style="74" customWidth="1"/>
    <col min="7190" max="7193" width="2.375" style="74" customWidth="1"/>
    <col min="7194" max="7194" width="2.125" style="74" customWidth="1"/>
    <col min="7195" max="7423" width="4" style="74"/>
    <col min="7424" max="7424" width="1.75" style="74" customWidth="1"/>
    <col min="7425" max="7425" width="2.125" style="74" customWidth="1"/>
    <col min="7426" max="7426" width="2.375" style="74" customWidth="1"/>
    <col min="7427" max="7445" width="4" style="74" customWidth="1"/>
    <col min="7446" max="7449" width="2.375" style="74" customWidth="1"/>
    <col min="7450" max="7450" width="2.125" style="74" customWidth="1"/>
    <col min="7451" max="7679" width="4" style="74"/>
    <col min="7680" max="7680" width="1.75" style="74" customWidth="1"/>
    <col min="7681" max="7681" width="2.125" style="74" customWidth="1"/>
    <col min="7682" max="7682" width="2.375" style="74" customWidth="1"/>
    <col min="7683" max="7701" width="4" style="74" customWidth="1"/>
    <col min="7702" max="7705" width="2.375" style="74" customWidth="1"/>
    <col min="7706" max="7706" width="2.125" style="74" customWidth="1"/>
    <col min="7707" max="7935" width="4" style="74"/>
    <col min="7936" max="7936" width="1.75" style="74" customWidth="1"/>
    <col min="7937" max="7937" width="2.125" style="74" customWidth="1"/>
    <col min="7938" max="7938" width="2.375" style="74" customWidth="1"/>
    <col min="7939" max="7957" width="4" style="74" customWidth="1"/>
    <col min="7958" max="7961" width="2.375" style="74" customWidth="1"/>
    <col min="7962" max="7962" width="2.125" style="74" customWidth="1"/>
    <col min="7963" max="8191" width="4" style="74"/>
    <col min="8192" max="8192" width="1.75" style="74" customWidth="1"/>
    <col min="8193" max="8193" width="2.125" style="74" customWidth="1"/>
    <col min="8194" max="8194" width="2.375" style="74" customWidth="1"/>
    <col min="8195" max="8213" width="4" style="74" customWidth="1"/>
    <col min="8214" max="8217" width="2.375" style="74" customWidth="1"/>
    <col min="8218" max="8218" width="2.125" style="74" customWidth="1"/>
    <col min="8219" max="8447" width="4" style="74"/>
    <col min="8448" max="8448" width="1.75" style="74" customWidth="1"/>
    <col min="8449" max="8449" width="2.125" style="74" customWidth="1"/>
    <col min="8450" max="8450" width="2.375" style="74" customWidth="1"/>
    <col min="8451" max="8469" width="4" style="74" customWidth="1"/>
    <col min="8470" max="8473" width="2.375" style="74" customWidth="1"/>
    <col min="8474" max="8474" width="2.125" style="74" customWidth="1"/>
    <col min="8475" max="8703" width="4" style="74"/>
    <col min="8704" max="8704" width="1.75" style="74" customWidth="1"/>
    <col min="8705" max="8705" width="2.125" style="74" customWidth="1"/>
    <col min="8706" max="8706" width="2.375" style="74" customWidth="1"/>
    <col min="8707" max="8725" width="4" style="74" customWidth="1"/>
    <col min="8726" max="8729" width="2.375" style="74" customWidth="1"/>
    <col min="8730" max="8730" width="2.125" style="74" customWidth="1"/>
    <col min="8731" max="8959" width="4" style="74"/>
    <col min="8960" max="8960" width="1.75" style="74" customWidth="1"/>
    <col min="8961" max="8961" width="2.125" style="74" customWidth="1"/>
    <col min="8962" max="8962" width="2.375" style="74" customWidth="1"/>
    <col min="8963" max="8981" width="4" style="74" customWidth="1"/>
    <col min="8982" max="8985" width="2.375" style="74" customWidth="1"/>
    <col min="8986" max="8986" width="2.125" style="74" customWidth="1"/>
    <col min="8987" max="9215" width="4" style="74"/>
    <col min="9216" max="9216" width="1.75" style="74" customWidth="1"/>
    <col min="9217" max="9217" width="2.125" style="74" customWidth="1"/>
    <col min="9218" max="9218" width="2.375" style="74" customWidth="1"/>
    <col min="9219" max="9237" width="4" style="74" customWidth="1"/>
    <col min="9238" max="9241" width="2.375" style="74" customWidth="1"/>
    <col min="9242" max="9242" width="2.125" style="74" customWidth="1"/>
    <col min="9243" max="9471" width="4" style="74"/>
    <col min="9472" max="9472" width="1.75" style="74" customWidth="1"/>
    <col min="9473" max="9473" width="2.125" style="74" customWidth="1"/>
    <col min="9474" max="9474" width="2.375" style="74" customWidth="1"/>
    <col min="9475" max="9493" width="4" style="74" customWidth="1"/>
    <col min="9494" max="9497" width="2.375" style="74" customWidth="1"/>
    <col min="9498" max="9498" width="2.125" style="74" customWidth="1"/>
    <col min="9499" max="9727" width="4" style="74"/>
    <col min="9728" max="9728" width="1.75" style="74" customWidth="1"/>
    <col min="9729" max="9729" width="2.125" style="74" customWidth="1"/>
    <col min="9730" max="9730" width="2.375" style="74" customWidth="1"/>
    <col min="9731" max="9749" width="4" style="74" customWidth="1"/>
    <col min="9750" max="9753" width="2.375" style="74" customWidth="1"/>
    <col min="9754" max="9754" width="2.125" style="74" customWidth="1"/>
    <col min="9755" max="9983" width="4" style="74"/>
    <col min="9984" max="9984" width="1.75" style="74" customWidth="1"/>
    <col min="9985" max="9985" width="2.125" style="74" customWidth="1"/>
    <col min="9986" max="9986" width="2.375" style="74" customWidth="1"/>
    <col min="9987" max="10005" width="4" style="74" customWidth="1"/>
    <col min="10006" max="10009" width="2.375" style="74" customWidth="1"/>
    <col min="10010" max="10010" width="2.125" style="74" customWidth="1"/>
    <col min="10011" max="10239" width="4" style="74"/>
    <col min="10240" max="10240" width="1.75" style="74" customWidth="1"/>
    <col min="10241" max="10241" width="2.125" style="74" customWidth="1"/>
    <col min="10242" max="10242" width="2.375" style="74" customWidth="1"/>
    <col min="10243" max="10261" width="4" style="74" customWidth="1"/>
    <col min="10262" max="10265" width="2.375" style="74" customWidth="1"/>
    <col min="10266" max="10266" width="2.125" style="74" customWidth="1"/>
    <col min="10267" max="10495" width="4" style="74"/>
    <col min="10496" max="10496" width="1.75" style="74" customWidth="1"/>
    <col min="10497" max="10497" width="2.125" style="74" customWidth="1"/>
    <col min="10498" max="10498" width="2.375" style="74" customWidth="1"/>
    <col min="10499" max="10517" width="4" style="74" customWidth="1"/>
    <col min="10518" max="10521" width="2.375" style="74" customWidth="1"/>
    <col min="10522" max="10522" width="2.125" style="74" customWidth="1"/>
    <col min="10523" max="10751" width="4" style="74"/>
    <col min="10752" max="10752" width="1.75" style="74" customWidth="1"/>
    <col min="10753" max="10753" width="2.125" style="74" customWidth="1"/>
    <col min="10754" max="10754" width="2.375" style="74" customWidth="1"/>
    <col min="10755" max="10773" width="4" style="74" customWidth="1"/>
    <col min="10774" max="10777" width="2.375" style="74" customWidth="1"/>
    <col min="10778" max="10778" width="2.125" style="74" customWidth="1"/>
    <col min="10779" max="11007" width="4" style="74"/>
    <col min="11008" max="11008" width="1.75" style="74" customWidth="1"/>
    <col min="11009" max="11009" width="2.125" style="74" customWidth="1"/>
    <col min="11010" max="11010" width="2.375" style="74" customWidth="1"/>
    <col min="11011" max="11029" width="4" style="74" customWidth="1"/>
    <col min="11030" max="11033" width="2.375" style="74" customWidth="1"/>
    <col min="11034" max="11034" width="2.125" style="74" customWidth="1"/>
    <col min="11035" max="11263" width="4" style="74"/>
    <col min="11264" max="11264" width="1.75" style="74" customWidth="1"/>
    <col min="11265" max="11265" width="2.125" style="74" customWidth="1"/>
    <col min="11266" max="11266" width="2.375" style="74" customWidth="1"/>
    <col min="11267" max="11285" width="4" style="74" customWidth="1"/>
    <col min="11286" max="11289" width="2.375" style="74" customWidth="1"/>
    <col min="11290" max="11290" width="2.125" style="74" customWidth="1"/>
    <col min="11291" max="11519" width="4" style="74"/>
    <col min="11520" max="11520" width="1.75" style="74" customWidth="1"/>
    <col min="11521" max="11521" width="2.125" style="74" customWidth="1"/>
    <col min="11522" max="11522" width="2.375" style="74" customWidth="1"/>
    <col min="11523" max="11541" width="4" style="74" customWidth="1"/>
    <col min="11542" max="11545" width="2.375" style="74" customWidth="1"/>
    <col min="11546" max="11546" width="2.125" style="74" customWidth="1"/>
    <col min="11547" max="11775" width="4" style="74"/>
    <col min="11776" max="11776" width="1.75" style="74" customWidth="1"/>
    <col min="11777" max="11777" width="2.125" style="74" customWidth="1"/>
    <col min="11778" max="11778" width="2.375" style="74" customWidth="1"/>
    <col min="11779" max="11797" width="4" style="74" customWidth="1"/>
    <col min="11798" max="11801" width="2.375" style="74" customWidth="1"/>
    <col min="11802" max="11802" width="2.125" style="74" customWidth="1"/>
    <col min="11803" max="12031" width="4" style="74"/>
    <col min="12032" max="12032" width="1.75" style="74" customWidth="1"/>
    <col min="12033" max="12033" width="2.125" style="74" customWidth="1"/>
    <col min="12034" max="12034" width="2.375" style="74" customWidth="1"/>
    <col min="12035" max="12053" width="4" style="74" customWidth="1"/>
    <col min="12054" max="12057" width="2.375" style="74" customWidth="1"/>
    <col min="12058" max="12058" width="2.125" style="74" customWidth="1"/>
    <col min="12059" max="12287" width="4" style="74"/>
    <col min="12288" max="12288" width="1.75" style="74" customWidth="1"/>
    <col min="12289" max="12289" width="2.125" style="74" customWidth="1"/>
    <col min="12290" max="12290" width="2.375" style="74" customWidth="1"/>
    <col min="12291" max="12309" width="4" style="74" customWidth="1"/>
    <col min="12310" max="12313" width="2.375" style="74" customWidth="1"/>
    <col min="12314" max="12314" width="2.125" style="74" customWidth="1"/>
    <col min="12315" max="12543" width="4" style="74"/>
    <col min="12544" max="12544" width="1.75" style="74" customWidth="1"/>
    <col min="12545" max="12545" width="2.125" style="74" customWidth="1"/>
    <col min="12546" max="12546" width="2.375" style="74" customWidth="1"/>
    <col min="12547" max="12565" width="4" style="74" customWidth="1"/>
    <col min="12566" max="12569" width="2.375" style="74" customWidth="1"/>
    <col min="12570" max="12570" width="2.125" style="74" customWidth="1"/>
    <col min="12571" max="12799" width="4" style="74"/>
    <col min="12800" max="12800" width="1.75" style="74" customWidth="1"/>
    <col min="12801" max="12801" width="2.125" style="74" customWidth="1"/>
    <col min="12802" max="12802" width="2.375" style="74" customWidth="1"/>
    <col min="12803" max="12821" width="4" style="74" customWidth="1"/>
    <col min="12822" max="12825" width="2.375" style="74" customWidth="1"/>
    <col min="12826" max="12826" width="2.125" style="74" customWidth="1"/>
    <col min="12827" max="13055" width="4" style="74"/>
    <col min="13056" max="13056" width="1.75" style="74" customWidth="1"/>
    <col min="13057" max="13057" width="2.125" style="74" customWidth="1"/>
    <col min="13058" max="13058" width="2.375" style="74" customWidth="1"/>
    <col min="13059" max="13077" width="4" style="74" customWidth="1"/>
    <col min="13078" max="13081" width="2.375" style="74" customWidth="1"/>
    <col min="13082" max="13082" width="2.125" style="74" customWidth="1"/>
    <col min="13083" max="13311" width="4" style="74"/>
    <col min="13312" max="13312" width="1.75" style="74" customWidth="1"/>
    <col min="13313" max="13313" width="2.125" style="74" customWidth="1"/>
    <col min="13314" max="13314" width="2.375" style="74" customWidth="1"/>
    <col min="13315" max="13333" width="4" style="74" customWidth="1"/>
    <col min="13334" max="13337" width="2.375" style="74" customWidth="1"/>
    <col min="13338" max="13338" width="2.125" style="74" customWidth="1"/>
    <col min="13339" max="13567" width="4" style="74"/>
    <col min="13568" max="13568" width="1.75" style="74" customWidth="1"/>
    <col min="13569" max="13569" width="2.125" style="74" customWidth="1"/>
    <col min="13570" max="13570" width="2.375" style="74" customWidth="1"/>
    <col min="13571" max="13589" width="4" style="74" customWidth="1"/>
    <col min="13590" max="13593" width="2.375" style="74" customWidth="1"/>
    <col min="13594" max="13594" width="2.125" style="74" customWidth="1"/>
    <col min="13595" max="13823" width="4" style="74"/>
    <col min="13824" max="13824" width="1.75" style="74" customWidth="1"/>
    <col min="13825" max="13825" width="2.125" style="74" customWidth="1"/>
    <col min="13826" max="13826" width="2.375" style="74" customWidth="1"/>
    <col min="13827" max="13845" width="4" style="74" customWidth="1"/>
    <col min="13846" max="13849" width="2.375" style="74" customWidth="1"/>
    <col min="13850" max="13850" width="2.125" style="74" customWidth="1"/>
    <col min="13851" max="14079" width="4" style="74"/>
    <col min="14080" max="14080" width="1.75" style="74" customWidth="1"/>
    <col min="14081" max="14081" width="2.125" style="74" customWidth="1"/>
    <col min="14082" max="14082" width="2.375" style="74" customWidth="1"/>
    <col min="14083" max="14101" width="4" style="74" customWidth="1"/>
    <col min="14102" max="14105" width="2.375" style="74" customWidth="1"/>
    <col min="14106" max="14106" width="2.125" style="74" customWidth="1"/>
    <col min="14107" max="14335" width="4" style="74"/>
    <col min="14336" max="14336" width="1.75" style="74" customWidth="1"/>
    <col min="14337" max="14337" width="2.125" style="74" customWidth="1"/>
    <col min="14338" max="14338" width="2.375" style="74" customWidth="1"/>
    <col min="14339" max="14357" width="4" style="74" customWidth="1"/>
    <col min="14358" max="14361" width="2.375" style="74" customWidth="1"/>
    <col min="14362" max="14362" width="2.125" style="74" customWidth="1"/>
    <col min="14363" max="14591" width="4" style="74"/>
    <col min="14592" max="14592" width="1.75" style="74" customWidth="1"/>
    <col min="14593" max="14593" width="2.125" style="74" customWidth="1"/>
    <col min="14594" max="14594" width="2.375" style="74" customWidth="1"/>
    <col min="14595" max="14613" width="4" style="74" customWidth="1"/>
    <col min="14614" max="14617" width="2.375" style="74" customWidth="1"/>
    <col min="14618" max="14618" width="2.125" style="74" customWidth="1"/>
    <col min="14619" max="14847" width="4" style="74"/>
    <col min="14848" max="14848" width="1.75" style="74" customWidth="1"/>
    <col min="14849" max="14849" width="2.125" style="74" customWidth="1"/>
    <col min="14850" max="14850" width="2.375" style="74" customWidth="1"/>
    <col min="14851" max="14869" width="4" style="74" customWidth="1"/>
    <col min="14870" max="14873" width="2.375" style="74" customWidth="1"/>
    <col min="14874" max="14874" width="2.125" style="74" customWidth="1"/>
    <col min="14875" max="15103" width="4" style="74"/>
    <col min="15104" max="15104" width="1.75" style="74" customWidth="1"/>
    <col min="15105" max="15105" width="2.125" style="74" customWidth="1"/>
    <col min="15106" max="15106" width="2.375" style="74" customWidth="1"/>
    <col min="15107" max="15125" width="4" style="74" customWidth="1"/>
    <col min="15126" max="15129" width="2.375" style="74" customWidth="1"/>
    <col min="15130" max="15130" width="2.125" style="74" customWidth="1"/>
    <col min="15131" max="15359" width="4" style="74"/>
    <col min="15360" max="15360" width="1.75" style="74" customWidth="1"/>
    <col min="15361" max="15361" width="2.125" style="74" customWidth="1"/>
    <col min="15362" max="15362" width="2.375" style="74" customWidth="1"/>
    <col min="15363" max="15381" width="4" style="74" customWidth="1"/>
    <col min="15382" max="15385" width="2.375" style="74" customWidth="1"/>
    <col min="15386" max="15386" width="2.125" style="74" customWidth="1"/>
    <col min="15387" max="15615" width="4" style="74"/>
    <col min="15616" max="15616" width="1.75" style="74" customWidth="1"/>
    <col min="15617" max="15617" width="2.125" style="74" customWidth="1"/>
    <col min="15618" max="15618" width="2.375" style="74" customWidth="1"/>
    <col min="15619" max="15637" width="4" style="74" customWidth="1"/>
    <col min="15638" max="15641" width="2.375" style="74" customWidth="1"/>
    <col min="15642" max="15642" width="2.125" style="74" customWidth="1"/>
    <col min="15643" max="15871" width="4" style="74"/>
    <col min="15872" max="15872" width="1.75" style="74" customWidth="1"/>
    <col min="15873" max="15873" width="2.125" style="74" customWidth="1"/>
    <col min="15874" max="15874" width="2.375" style="74" customWidth="1"/>
    <col min="15875" max="15893" width="4" style="74" customWidth="1"/>
    <col min="15894" max="15897" width="2.375" style="74" customWidth="1"/>
    <col min="15898" max="15898" width="2.125" style="74" customWidth="1"/>
    <col min="15899" max="16127" width="4" style="74"/>
    <col min="16128" max="16128" width="1.75" style="74" customWidth="1"/>
    <col min="16129" max="16129" width="2.125" style="74" customWidth="1"/>
    <col min="16130" max="16130" width="2.375" style="74" customWidth="1"/>
    <col min="16131" max="16149" width="4" style="74" customWidth="1"/>
    <col min="16150" max="16153" width="2.375" style="74" customWidth="1"/>
    <col min="16154" max="16154" width="2.125" style="74" customWidth="1"/>
    <col min="16155" max="16384" width="4" style="74"/>
  </cols>
  <sheetData>
    <row r="1" spans="1:25">
      <c r="A1" s="73"/>
    </row>
    <row r="2" spans="1:25">
      <c r="A2" s="73"/>
    </row>
    <row r="3" spans="1:25">
      <c r="A3" s="73"/>
      <c r="C3" s="74" t="s">
        <v>168</v>
      </c>
      <c r="R3" s="624" t="s">
        <v>169</v>
      </c>
      <c r="S3" s="624"/>
      <c r="T3" s="624"/>
      <c r="U3" s="624"/>
      <c r="V3" s="624"/>
      <c r="W3" s="624"/>
      <c r="X3" s="624"/>
      <c r="Y3" s="624"/>
    </row>
    <row r="4" spans="1:25">
      <c r="A4" s="73"/>
      <c r="T4" s="75"/>
    </row>
    <row r="5" spans="1:25" ht="17.25">
      <c r="A5" s="73"/>
      <c r="B5" s="625" t="s">
        <v>170</v>
      </c>
      <c r="C5" s="625"/>
      <c r="D5" s="625"/>
      <c r="E5" s="625"/>
      <c r="F5" s="625"/>
      <c r="G5" s="625"/>
      <c r="H5" s="625"/>
      <c r="I5" s="625"/>
      <c r="J5" s="625"/>
      <c r="K5" s="625"/>
      <c r="L5" s="625"/>
      <c r="M5" s="625"/>
      <c r="N5" s="625"/>
      <c r="O5" s="625"/>
      <c r="P5" s="625"/>
      <c r="Q5" s="625"/>
      <c r="R5" s="625"/>
      <c r="S5" s="625"/>
      <c r="T5" s="625"/>
      <c r="U5" s="625"/>
      <c r="V5" s="625"/>
      <c r="W5" s="625"/>
      <c r="X5" s="625"/>
      <c r="Y5" s="625"/>
    </row>
    <row r="6" spans="1:25">
      <c r="A6" s="73"/>
    </row>
    <row r="7" spans="1:25" ht="24.95" customHeight="1">
      <c r="A7" s="73"/>
      <c r="B7" s="612" t="s">
        <v>56</v>
      </c>
      <c r="C7" s="613"/>
      <c r="D7" s="613"/>
      <c r="E7" s="613"/>
      <c r="F7" s="614"/>
      <c r="G7" s="615"/>
      <c r="H7" s="615"/>
      <c r="I7" s="615"/>
      <c r="J7" s="615"/>
      <c r="K7" s="615"/>
      <c r="L7" s="615"/>
      <c r="M7" s="615"/>
      <c r="N7" s="615"/>
      <c r="O7" s="615"/>
      <c r="P7" s="615"/>
      <c r="Q7" s="615"/>
      <c r="R7" s="615"/>
      <c r="S7" s="615"/>
      <c r="T7" s="615"/>
      <c r="U7" s="615"/>
      <c r="V7" s="615"/>
      <c r="W7" s="615"/>
      <c r="X7" s="615"/>
      <c r="Y7" s="616"/>
    </row>
    <row r="8" spans="1:25" ht="24.95" customHeight="1">
      <c r="A8" s="73"/>
      <c r="B8" s="612" t="s">
        <v>57</v>
      </c>
      <c r="C8" s="613"/>
      <c r="D8" s="613"/>
      <c r="E8" s="613"/>
      <c r="F8" s="614"/>
      <c r="G8" s="622" t="s">
        <v>171</v>
      </c>
      <c r="H8" s="622"/>
      <c r="I8" s="622"/>
      <c r="J8" s="622"/>
      <c r="K8" s="622"/>
      <c r="L8" s="622"/>
      <c r="M8" s="622"/>
      <c r="N8" s="622"/>
      <c r="O8" s="622"/>
      <c r="P8" s="622"/>
      <c r="Q8" s="622"/>
      <c r="R8" s="622"/>
      <c r="S8" s="622"/>
      <c r="T8" s="622"/>
      <c r="U8" s="622"/>
      <c r="V8" s="622"/>
      <c r="W8" s="622"/>
      <c r="X8" s="622"/>
      <c r="Y8" s="623"/>
    </row>
    <row r="9" spans="1:25" ht="24.95" customHeight="1">
      <c r="A9" s="73"/>
      <c r="B9" s="617" t="s">
        <v>59</v>
      </c>
      <c r="C9" s="618"/>
      <c r="D9" s="618"/>
      <c r="E9" s="618"/>
      <c r="F9" s="619"/>
      <c r="G9" s="620" t="s">
        <v>172</v>
      </c>
      <c r="H9" s="615"/>
      <c r="I9" s="615"/>
      <c r="J9" s="615"/>
      <c r="K9" s="615"/>
      <c r="L9" s="615"/>
      <c r="M9" s="615"/>
      <c r="N9" s="615"/>
      <c r="O9" s="615"/>
      <c r="P9" s="615"/>
      <c r="Q9" s="615"/>
      <c r="R9" s="615"/>
      <c r="S9" s="615"/>
      <c r="T9" s="615"/>
      <c r="U9" s="615"/>
      <c r="V9" s="615"/>
      <c r="W9" s="615"/>
      <c r="X9" s="615"/>
      <c r="Y9" s="616"/>
    </row>
    <row r="10" spans="1:25" ht="24.95" customHeight="1">
      <c r="A10" s="73"/>
      <c r="B10" s="612" t="s">
        <v>173</v>
      </c>
      <c r="C10" s="613"/>
      <c r="D10" s="613"/>
      <c r="E10" s="613"/>
      <c r="F10" s="614"/>
      <c r="G10" s="615"/>
      <c r="H10" s="615"/>
      <c r="I10" s="615"/>
      <c r="J10" s="615"/>
      <c r="K10" s="615"/>
      <c r="L10" s="615"/>
      <c r="M10" s="615"/>
      <c r="N10" s="615"/>
      <c r="O10" s="615"/>
      <c r="P10" s="615"/>
      <c r="Q10" s="615"/>
      <c r="R10" s="615"/>
      <c r="S10" s="615"/>
      <c r="T10" s="615"/>
      <c r="U10" s="615"/>
      <c r="V10" s="615"/>
      <c r="W10" s="615"/>
      <c r="X10" s="615"/>
      <c r="Y10" s="616"/>
    </row>
    <row r="11" spans="1:25" ht="24.95" customHeight="1">
      <c r="A11" s="73"/>
      <c r="B11" s="612" t="s">
        <v>174</v>
      </c>
      <c r="C11" s="613"/>
      <c r="D11" s="613"/>
      <c r="E11" s="613"/>
      <c r="F11" s="614"/>
      <c r="G11" s="621" t="s">
        <v>175</v>
      </c>
      <c r="H11" s="622"/>
      <c r="I11" s="622"/>
      <c r="J11" s="622"/>
      <c r="K11" s="622"/>
      <c r="L11" s="622"/>
      <c r="M11" s="622"/>
      <c r="N11" s="622"/>
      <c r="O11" s="622"/>
      <c r="P11" s="622"/>
      <c r="Q11" s="622"/>
      <c r="R11" s="622"/>
      <c r="S11" s="622"/>
      <c r="T11" s="622"/>
      <c r="U11" s="622"/>
      <c r="V11" s="622"/>
      <c r="W11" s="622"/>
      <c r="X11" s="622"/>
      <c r="Y11" s="623"/>
    </row>
    <row r="12" spans="1:25" ht="24.95" customHeight="1">
      <c r="A12" s="73"/>
      <c r="B12" s="612" t="s">
        <v>176</v>
      </c>
      <c r="C12" s="613"/>
      <c r="D12" s="613"/>
      <c r="E12" s="613"/>
      <c r="F12" s="614"/>
      <c r="G12" s="615"/>
      <c r="H12" s="615"/>
      <c r="I12" s="615"/>
      <c r="J12" s="615"/>
      <c r="K12" s="615"/>
      <c r="L12" s="615"/>
      <c r="M12" s="615"/>
      <c r="N12" s="615"/>
      <c r="O12" s="615"/>
      <c r="P12" s="615"/>
      <c r="Q12" s="615"/>
      <c r="R12" s="615"/>
      <c r="S12" s="615"/>
      <c r="T12" s="615"/>
      <c r="U12" s="615"/>
      <c r="V12" s="615"/>
      <c r="W12" s="615"/>
      <c r="X12" s="615"/>
      <c r="Y12" s="616"/>
    </row>
    <row r="13" spans="1:25" ht="24.95" customHeight="1">
      <c r="A13" s="73"/>
      <c r="B13" s="76" t="s">
        <v>177</v>
      </c>
      <c r="C13" s="77"/>
      <c r="D13" s="77"/>
      <c r="E13" s="77"/>
      <c r="F13" s="77"/>
    </row>
    <row r="14" spans="1:25">
      <c r="A14" s="73"/>
    </row>
    <row r="15" spans="1:25" ht="18.75" customHeight="1">
      <c r="A15" s="73"/>
      <c r="B15" s="78"/>
      <c r="C15" s="610" t="s">
        <v>178</v>
      </c>
      <c r="D15" s="610"/>
      <c r="E15" s="610"/>
      <c r="F15" s="610"/>
      <c r="G15" s="610"/>
      <c r="H15" s="610"/>
      <c r="I15" s="610"/>
      <c r="J15" s="610"/>
      <c r="K15" s="610"/>
      <c r="L15" s="610"/>
      <c r="M15" s="610"/>
      <c r="N15" s="610"/>
      <c r="O15" s="610"/>
      <c r="P15" s="610"/>
      <c r="Q15" s="610"/>
      <c r="R15" s="610"/>
      <c r="S15" s="610"/>
      <c r="T15" s="610"/>
      <c r="U15" s="79"/>
      <c r="V15" s="604" t="s">
        <v>179</v>
      </c>
      <c r="W15" s="605"/>
      <c r="X15" s="605"/>
      <c r="Y15" s="606"/>
    </row>
    <row r="16" spans="1:25" ht="18.75" customHeight="1">
      <c r="A16" s="73"/>
      <c r="B16" s="73"/>
      <c r="C16" s="74" t="s">
        <v>180</v>
      </c>
      <c r="U16" s="80"/>
      <c r="V16" s="601"/>
      <c r="W16" s="602"/>
      <c r="X16" s="602"/>
      <c r="Y16" s="603"/>
    </row>
    <row r="17" spans="1:25" ht="18.75" customHeight="1">
      <c r="A17" s="73"/>
      <c r="B17" s="81"/>
      <c r="C17" s="82" t="s">
        <v>181</v>
      </c>
      <c r="D17" s="82"/>
      <c r="E17" s="82"/>
      <c r="F17" s="82"/>
      <c r="G17" s="82"/>
      <c r="H17" s="82"/>
      <c r="I17" s="82"/>
      <c r="J17" s="82"/>
      <c r="K17" s="82"/>
      <c r="L17" s="82"/>
      <c r="M17" s="82"/>
      <c r="N17" s="82"/>
      <c r="O17" s="82"/>
      <c r="P17" s="82"/>
      <c r="Q17" s="82"/>
      <c r="R17" s="82"/>
      <c r="S17" s="82"/>
      <c r="T17" s="82"/>
      <c r="U17" s="83"/>
      <c r="V17" s="607"/>
      <c r="W17" s="608"/>
      <c r="X17" s="608"/>
      <c r="Y17" s="609"/>
    </row>
    <row r="18" spans="1:25" ht="18.75" customHeight="1">
      <c r="A18" s="73"/>
      <c r="B18" s="78"/>
      <c r="C18" s="610" t="s">
        <v>182</v>
      </c>
      <c r="D18" s="610"/>
      <c r="E18" s="610"/>
      <c r="F18" s="610"/>
      <c r="G18" s="610"/>
      <c r="H18" s="610"/>
      <c r="I18" s="610"/>
      <c r="J18" s="610"/>
      <c r="K18" s="610"/>
      <c r="L18" s="610"/>
      <c r="M18" s="610"/>
      <c r="N18" s="610"/>
      <c r="O18" s="610"/>
      <c r="P18" s="610"/>
      <c r="Q18" s="610"/>
      <c r="R18" s="610"/>
      <c r="S18" s="610"/>
      <c r="T18" s="610"/>
      <c r="U18" s="84"/>
      <c r="V18" s="604" t="s">
        <v>179</v>
      </c>
      <c r="W18" s="605"/>
      <c r="X18" s="605"/>
      <c r="Y18" s="606"/>
    </row>
    <row r="19" spans="1:25" ht="18.75" customHeight="1">
      <c r="A19" s="73"/>
      <c r="B19" s="81"/>
      <c r="C19" s="82" t="s">
        <v>183</v>
      </c>
      <c r="D19" s="82"/>
      <c r="E19" s="82"/>
      <c r="F19" s="82"/>
      <c r="G19" s="82"/>
      <c r="H19" s="82"/>
      <c r="I19" s="82"/>
      <c r="J19" s="82"/>
      <c r="K19" s="82"/>
      <c r="L19" s="82"/>
      <c r="M19" s="82"/>
      <c r="N19" s="82"/>
      <c r="O19" s="82"/>
      <c r="P19" s="82"/>
      <c r="Q19" s="82"/>
      <c r="R19" s="82"/>
      <c r="S19" s="82"/>
      <c r="T19" s="82"/>
      <c r="U19" s="82"/>
      <c r="V19" s="607"/>
      <c r="W19" s="608"/>
      <c r="X19" s="608"/>
      <c r="Y19" s="609"/>
    </row>
    <row r="20" spans="1:25" ht="18.75" customHeight="1">
      <c r="A20" s="73"/>
      <c r="B20" s="78"/>
      <c r="C20" s="610" t="s">
        <v>184</v>
      </c>
      <c r="D20" s="610"/>
      <c r="E20" s="610"/>
      <c r="F20" s="610"/>
      <c r="G20" s="610"/>
      <c r="H20" s="610"/>
      <c r="I20" s="610"/>
      <c r="J20" s="610"/>
      <c r="K20" s="610"/>
      <c r="L20" s="610"/>
      <c r="M20" s="610"/>
      <c r="N20" s="610"/>
      <c r="O20" s="610"/>
      <c r="P20" s="610"/>
      <c r="Q20" s="610"/>
      <c r="R20" s="610"/>
      <c r="S20" s="610"/>
      <c r="T20" s="610"/>
      <c r="U20" s="84"/>
      <c r="V20" s="604" t="s">
        <v>179</v>
      </c>
      <c r="W20" s="605"/>
      <c r="X20" s="605"/>
      <c r="Y20" s="606"/>
    </row>
    <row r="21" spans="1:25" ht="18.75" customHeight="1">
      <c r="A21" s="73"/>
      <c r="B21" s="81"/>
      <c r="C21" s="82" t="s">
        <v>185</v>
      </c>
      <c r="D21" s="82"/>
      <c r="E21" s="82"/>
      <c r="F21" s="82"/>
      <c r="G21" s="82"/>
      <c r="H21" s="82"/>
      <c r="I21" s="82"/>
      <c r="J21" s="82"/>
      <c r="K21" s="82"/>
      <c r="L21" s="82"/>
      <c r="M21" s="82"/>
      <c r="N21" s="82"/>
      <c r="O21" s="82"/>
      <c r="P21" s="82"/>
      <c r="Q21" s="82"/>
      <c r="R21" s="82"/>
      <c r="S21" s="82"/>
      <c r="T21" s="82"/>
      <c r="U21" s="82"/>
      <c r="V21" s="607"/>
      <c r="W21" s="608"/>
      <c r="X21" s="608"/>
      <c r="Y21" s="609"/>
    </row>
    <row r="22" spans="1:25" ht="18.75" customHeight="1">
      <c r="A22" s="73"/>
      <c r="B22" s="78"/>
      <c r="C22" s="610" t="s">
        <v>186</v>
      </c>
      <c r="D22" s="610"/>
      <c r="E22" s="610"/>
      <c r="F22" s="610"/>
      <c r="G22" s="610"/>
      <c r="H22" s="610"/>
      <c r="I22" s="610"/>
      <c r="J22" s="610"/>
      <c r="K22" s="610"/>
      <c r="L22" s="610"/>
      <c r="M22" s="610"/>
      <c r="N22" s="610"/>
      <c r="O22" s="610"/>
      <c r="P22" s="610"/>
      <c r="Q22" s="610"/>
      <c r="R22" s="610"/>
      <c r="S22" s="610"/>
      <c r="T22" s="610"/>
      <c r="U22" s="79"/>
      <c r="V22" s="605" t="s">
        <v>179</v>
      </c>
      <c r="W22" s="605"/>
      <c r="X22" s="605"/>
      <c r="Y22" s="606"/>
    </row>
    <row r="23" spans="1:25" ht="18.75" customHeight="1">
      <c r="A23" s="73"/>
      <c r="B23" s="73"/>
      <c r="C23" s="611" t="s">
        <v>187</v>
      </c>
      <c r="D23" s="611"/>
      <c r="E23" s="611"/>
      <c r="F23" s="611"/>
      <c r="G23" s="611"/>
      <c r="H23" s="611"/>
      <c r="I23" s="611"/>
      <c r="J23" s="611"/>
      <c r="K23" s="611"/>
      <c r="L23" s="611"/>
      <c r="M23" s="611"/>
      <c r="N23" s="611"/>
      <c r="O23" s="611"/>
      <c r="P23" s="611"/>
      <c r="Q23" s="611"/>
      <c r="R23" s="611"/>
      <c r="S23" s="611"/>
      <c r="T23" s="611"/>
      <c r="U23" s="80"/>
      <c r="V23" s="602"/>
      <c r="W23" s="602"/>
      <c r="X23" s="602"/>
      <c r="Y23" s="603"/>
    </row>
    <row r="24" spans="1:25" ht="18.75" customHeight="1">
      <c r="A24" s="73"/>
      <c r="B24" s="85"/>
      <c r="C24" s="86" t="s">
        <v>188</v>
      </c>
      <c r="D24" s="86"/>
      <c r="E24" s="86"/>
      <c r="F24" s="86"/>
      <c r="G24" s="86"/>
      <c r="H24" s="86"/>
      <c r="I24" s="86"/>
      <c r="J24" s="86"/>
      <c r="K24" s="86"/>
      <c r="L24" s="86"/>
      <c r="M24" s="86"/>
      <c r="N24" s="86"/>
      <c r="O24" s="86"/>
      <c r="P24" s="86"/>
      <c r="Q24" s="86"/>
      <c r="R24" s="86"/>
      <c r="S24" s="86"/>
      <c r="T24" s="86"/>
      <c r="U24" s="87"/>
      <c r="V24" s="608"/>
      <c r="W24" s="608"/>
      <c r="X24" s="608"/>
      <c r="Y24" s="609"/>
    </row>
    <row r="25" spans="1:25" ht="18.75" customHeight="1">
      <c r="A25" s="73"/>
      <c r="B25" s="78"/>
      <c r="C25" s="84" t="s">
        <v>189</v>
      </c>
      <c r="D25" s="84"/>
      <c r="E25" s="84"/>
      <c r="F25" s="84"/>
      <c r="G25" s="84"/>
      <c r="H25" s="84"/>
      <c r="I25" s="84"/>
      <c r="J25" s="84"/>
      <c r="K25" s="84"/>
      <c r="L25" s="84"/>
      <c r="M25" s="84"/>
      <c r="N25" s="84"/>
      <c r="O25" s="84"/>
      <c r="P25" s="84"/>
      <c r="Q25" s="84"/>
      <c r="R25" s="84"/>
      <c r="S25" s="84"/>
      <c r="T25" s="84"/>
      <c r="U25" s="84"/>
      <c r="V25" s="604" t="s">
        <v>179</v>
      </c>
      <c r="W25" s="605"/>
      <c r="X25" s="605"/>
      <c r="Y25" s="606"/>
    </row>
    <row r="26" spans="1:25" ht="18.75" customHeight="1">
      <c r="A26" s="73"/>
      <c r="B26" s="81"/>
      <c r="C26" s="82" t="s">
        <v>190</v>
      </c>
      <c r="D26" s="82"/>
      <c r="E26" s="82"/>
      <c r="F26" s="82"/>
      <c r="G26" s="82"/>
      <c r="H26" s="82"/>
      <c r="I26" s="82"/>
      <c r="J26" s="82"/>
      <c r="K26" s="82"/>
      <c r="L26" s="82"/>
      <c r="M26" s="82"/>
      <c r="N26" s="82"/>
      <c r="O26" s="82"/>
      <c r="P26" s="82"/>
      <c r="Q26" s="82"/>
      <c r="R26" s="82"/>
      <c r="S26" s="82"/>
      <c r="T26" s="82"/>
      <c r="U26" s="82"/>
      <c r="V26" s="607"/>
      <c r="W26" s="608"/>
      <c r="X26" s="608"/>
      <c r="Y26" s="609"/>
    </row>
    <row r="27" spans="1:25" ht="18.75" customHeight="1">
      <c r="A27" s="73"/>
      <c r="B27" s="73"/>
      <c r="C27" s="74" t="s">
        <v>191</v>
      </c>
      <c r="V27" s="601" t="s">
        <v>179</v>
      </c>
      <c r="W27" s="602"/>
      <c r="X27" s="602"/>
      <c r="Y27" s="603"/>
    </row>
    <row r="28" spans="1:25" ht="18.75" customHeight="1">
      <c r="A28" s="73"/>
      <c r="B28" s="73"/>
      <c r="C28" s="74" t="s">
        <v>192</v>
      </c>
      <c r="V28" s="601"/>
      <c r="W28" s="602"/>
      <c r="X28" s="602"/>
      <c r="Y28" s="603"/>
    </row>
    <row r="29" spans="1:25" ht="18.75" customHeight="1">
      <c r="A29" s="73"/>
      <c r="B29" s="78"/>
      <c r="C29" s="84" t="s">
        <v>193</v>
      </c>
      <c r="D29" s="84"/>
      <c r="E29" s="84"/>
      <c r="F29" s="84"/>
      <c r="G29" s="84"/>
      <c r="H29" s="84"/>
      <c r="I29" s="84"/>
      <c r="J29" s="84"/>
      <c r="K29" s="84"/>
      <c r="L29" s="84"/>
      <c r="M29" s="84"/>
      <c r="N29" s="84"/>
      <c r="O29" s="84"/>
      <c r="P29" s="84"/>
      <c r="Q29" s="84"/>
      <c r="R29" s="84"/>
      <c r="S29" s="84"/>
      <c r="T29" s="84"/>
      <c r="U29" s="79"/>
      <c r="V29" s="604" t="s">
        <v>179</v>
      </c>
      <c r="W29" s="605"/>
      <c r="X29" s="605"/>
      <c r="Y29" s="606"/>
    </row>
    <row r="30" spans="1:25" ht="18.75" customHeight="1">
      <c r="A30" s="73"/>
      <c r="B30" s="73"/>
      <c r="C30" s="74" t="s">
        <v>194</v>
      </c>
      <c r="U30" s="80"/>
      <c r="V30" s="601"/>
      <c r="W30" s="602"/>
      <c r="X30" s="602"/>
      <c r="Y30" s="603"/>
    </row>
    <row r="31" spans="1:25" ht="18.75" customHeight="1">
      <c r="A31" s="73"/>
      <c r="B31" s="73"/>
      <c r="C31" s="88" t="s">
        <v>195</v>
      </c>
      <c r="D31" s="88"/>
      <c r="E31" s="88"/>
      <c r="F31" s="88"/>
      <c r="G31" s="88"/>
      <c r="H31" s="88"/>
      <c r="I31" s="88"/>
      <c r="J31" s="88"/>
      <c r="K31" s="88"/>
      <c r="L31" s="88"/>
      <c r="M31" s="88"/>
      <c r="N31" s="88"/>
      <c r="O31" s="88"/>
      <c r="P31" s="88"/>
      <c r="Q31" s="88"/>
      <c r="R31" s="88"/>
      <c r="S31" s="88"/>
      <c r="T31" s="88"/>
      <c r="U31" s="89"/>
      <c r="V31" s="601"/>
      <c r="W31" s="602"/>
      <c r="X31" s="602"/>
      <c r="Y31" s="603"/>
    </row>
    <row r="32" spans="1:25" ht="18.75" customHeight="1">
      <c r="A32" s="73"/>
      <c r="B32" s="90"/>
      <c r="C32" s="91" t="s">
        <v>196</v>
      </c>
      <c r="D32" s="92"/>
      <c r="E32" s="92"/>
      <c r="F32" s="92"/>
      <c r="G32" s="92"/>
      <c r="H32" s="92"/>
      <c r="I32" s="92"/>
      <c r="J32" s="92"/>
      <c r="K32" s="92"/>
      <c r="L32" s="92"/>
      <c r="M32" s="92"/>
      <c r="N32" s="92"/>
      <c r="O32" s="92"/>
      <c r="P32" s="92"/>
      <c r="Q32" s="92"/>
      <c r="R32" s="92"/>
      <c r="S32" s="92"/>
      <c r="T32" s="92"/>
      <c r="U32" s="93"/>
      <c r="V32" s="607"/>
      <c r="W32" s="608"/>
      <c r="X32" s="608"/>
      <c r="Y32" s="609"/>
    </row>
    <row r="33" spans="1:3" ht="4.5" customHeight="1">
      <c r="A33" s="73"/>
    </row>
    <row r="35" spans="1:3">
      <c r="C35" s="94" t="s">
        <v>197</v>
      </c>
    </row>
    <row r="36" spans="1:3">
      <c r="C36" s="94" t="s">
        <v>198</v>
      </c>
    </row>
    <row r="37" spans="1:3">
      <c r="C37" s="74" t="s">
        <v>199</v>
      </c>
    </row>
    <row r="38" spans="1:3">
      <c r="C38" s="74" t="s">
        <v>200</v>
      </c>
    </row>
    <row r="39" spans="1:3">
      <c r="C39" s="74" t="s">
        <v>201</v>
      </c>
    </row>
    <row r="40" spans="1:3">
      <c r="C40" s="74" t="s">
        <v>202</v>
      </c>
    </row>
  </sheetData>
  <mergeCells count="26">
    <mergeCell ref="R3:Y3"/>
    <mergeCell ref="B5:Y5"/>
    <mergeCell ref="B7:F7"/>
    <mergeCell ref="G7:Y7"/>
    <mergeCell ref="B8:F8"/>
    <mergeCell ref="G8:Y8"/>
    <mergeCell ref="B9:F9"/>
    <mergeCell ref="G9:Y9"/>
    <mergeCell ref="B10:F10"/>
    <mergeCell ref="G10:Y10"/>
    <mergeCell ref="B11:F11"/>
    <mergeCell ref="G11:Y11"/>
    <mergeCell ref="B12:F12"/>
    <mergeCell ref="G12:Y12"/>
    <mergeCell ref="C15:T15"/>
    <mergeCell ref="V15:Y17"/>
    <mergeCell ref="C18:T18"/>
    <mergeCell ref="V18:Y19"/>
    <mergeCell ref="V27:Y28"/>
    <mergeCell ref="V29:Y32"/>
    <mergeCell ref="C20:T20"/>
    <mergeCell ref="V20:Y21"/>
    <mergeCell ref="C22:T22"/>
    <mergeCell ref="V22:Y24"/>
    <mergeCell ref="C23:T23"/>
    <mergeCell ref="V25:Y26"/>
  </mergeCells>
  <phoneticPr fontId="9"/>
  <pageMargins left="0.7" right="0.7" top="0.75" bottom="0.75" header="0.3" footer="0.3"/>
  <pageSetup paperSize="9" scale="98"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62BDD-D820-4061-9A17-2D180057C524}">
  <dimension ref="A1:L37"/>
  <sheetViews>
    <sheetView view="pageBreakPreview" zoomScaleNormal="100" zoomScaleSheetLayoutView="100" workbookViewId="0">
      <selection activeCell="H21" sqref="H21:AH21"/>
    </sheetView>
  </sheetViews>
  <sheetFormatPr defaultRowHeight="13.5"/>
  <cols>
    <col min="1" max="1" width="1.125" style="212" customWidth="1"/>
    <col min="2" max="2" width="20" style="212" customWidth="1"/>
    <col min="3" max="3" width="9.75" style="212" customWidth="1"/>
    <col min="4" max="4" width="15.25" style="212" customWidth="1"/>
    <col min="5" max="5" width="17.5" style="212" customWidth="1"/>
    <col min="6" max="6" width="12.75" style="212" customWidth="1"/>
    <col min="7" max="7" width="11" style="212" customWidth="1"/>
    <col min="8" max="8" width="5" style="212" customWidth="1"/>
    <col min="9" max="9" width="3.625" style="212" customWidth="1"/>
    <col min="10" max="10" width="8.375" style="212" customWidth="1"/>
    <col min="11" max="11" width="1" style="212" customWidth="1"/>
    <col min="12" max="12" width="2.5" style="212" customWidth="1"/>
    <col min="13" max="259" width="9" style="212"/>
    <col min="260" max="260" width="1.125" style="212" customWidth="1"/>
    <col min="261" max="262" width="15.625" style="212" customWidth="1"/>
    <col min="263" max="263" width="15.25" style="212" customWidth="1"/>
    <col min="264" max="264" width="17.5" style="212" customWidth="1"/>
    <col min="265" max="265" width="15.125" style="212" customWidth="1"/>
    <col min="266" max="266" width="15.25" style="212" customWidth="1"/>
    <col min="267" max="267" width="3.75" style="212" customWidth="1"/>
    <col min="268" max="268" width="2.5" style="212" customWidth="1"/>
    <col min="269" max="515" width="9" style="212"/>
    <col min="516" max="516" width="1.125" style="212" customWidth="1"/>
    <col min="517" max="518" width="15.625" style="212" customWidth="1"/>
    <col min="519" max="519" width="15.25" style="212" customWidth="1"/>
    <col min="520" max="520" width="17.5" style="212" customWidth="1"/>
    <col min="521" max="521" width="15.125" style="212" customWidth="1"/>
    <col min="522" max="522" width="15.25" style="212" customWidth="1"/>
    <col min="523" max="523" width="3.75" style="212" customWidth="1"/>
    <col min="524" max="524" width="2.5" style="212" customWidth="1"/>
    <col min="525" max="771" width="9" style="212"/>
    <col min="772" max="772" width="1.125" style="212" customWidth="1"/>
    <col min="773" max="774" width="15.625" style="212" customWidth="1"/>
    <col min="775" max="775" width="15.25" style="212" customWidth="1"/>
    <col min="776" max="776" width="17.5" style="212" customWidth="1"/>
    <col min="777" max="777" width="15.125" style="212" customWidth="1"/>
    <col min="778" max="778" width="15.25" style="212" customWidth="1"/>
    <col min="779" max="779" width="3.75" style="212" customWidth="1"/>
    <col min="780" max="780" width="2.5" style="212" customWidth="1"/>
    <col min="781" max="1027" width="9" style="212"/>
    <col min="1028" max="1028" width="1.125" style="212" customWidth="1"/>
    <col min="1029" max="1030" width="15.625" style="212" customWidth="1"/>
    <col min="1031" max="1031" width="15.25" style="212" customWidth="1"/>
    <col min="1032" max="1032" width="17.5" style="212" customWidth="1"/>
    <col min="1033" max="1033" width="15.125" style="212" customWidth="1"/>
    <col min="1034" max="1034" width="15.25" style="212" customWidth="1"/>
    <col min="1035" max="1035" width="3.75" style="212" customWidth="1"/>
    <col min="1036" max="1036" width="2.5" style="212" customWidth="1"/>
    <col min="1037" max="1283" width="9" style="212"/>
    <col min="1284" max="1284" width="1.125" style="212" customWidth="1"/>
    <col min="1285" max="1286" width="15.625" style="212" customWidth="1"/>
    <col min="1287" max="1287" width="15.25" style="212" customWidth="1"/>
    <col min="1288" max="1288" width="17.5" style="212" customWidth="1"/>
    <col min="1289" max="1289" width="15.125" style="212" customWidth="1"/>
    <col min="1290" max="1290" width="15.25" style="212" customWidth="1"/>
    <col min="1291" max="1291" width="3.75" style="212" customWidth="1"/>
    <col min="1292" max="1292" width="2.5" style="212" customWidth="1"/>
    <col min="1293" max="1539" width="9" style="212"/>
    <col min="1540" max="1540" width="1.125" style="212" customWidth="1"/>
    <col min="1541" max="1542" width="15.625" style="212" customWidth="1"/>
    <col min="1543" max="1543" width="15.25" style="212" customWidth="1"/>
    <col min="1544" max="1544" width="17.5" style="212" customWidth="1"/>
    <col min="1545" max="1545" width="15.125" style="212" customWidth="1"/>
    <col min="1546" max="1546" width="15.25" style="212" customWidth="1"/>
    <col min="1547" max="1547" width="3.75" style="212" customWidth="1"/>
    <col min="1548" max="1548" width="2.5" style="212" customWidth="1"/>
    <col min="1549" max="1795" width="9" style="212"/>
    <col min="1796" max="1796" width="1.125" style="212" customWidth="1"/>
    <col min="1797" max="1798" width="15.625" style="212" customWidth="1"/>
    <col min="1799" max="1799" width="15.25" style="212" customWidth="1"/>
    <col min="1800" max="1800" width="17.5" style="212" customWidth="1"/>
    <col min="1801" max="1801" width="15.125" style="212" customWidth="1"/>
    <col min="1802" max="1802" width="15.25" style="212" customWidth="1"/>
    <col min="1803" max="1803" width="3.75" style="212" customWidth="1"/>
    <col min="1804" max="1804" width="2.5" style="212" customWidth="1"/>
    <col min="1805" max="2051" width="9" style="212"/>
    <col min="2052" max="2052" width="1.125" style="212" customWidth="1"/>
    <col min="2053" max="2054" width="15.625" style="212" customWidth="1"/>
    <col min="2055" max="2055" width="15.25" style="212" customWidth="1"/>
    <col min="2056" max="2056" width="17.5" style="212" customWidth="1"/>
    <col min="2057" max="2057" width="15.125" style="212" customWidth="1"/>
    <col min="2058" max="2058" width="15.25" style="212" customWidth="1"/>
    <col min="2059" max="2059" width="3.75" style="212" customWidth="1"/>
    <col min="2060" max="2060" width="2.5" style="212" customWidth="1"/>
    <col min="2061" max="2307" width="9" style="212"/>
    <col min="2308" max="2308" width="1.125" style="212" customWidth="1"/>
    <col min="2309" max="2310" width="15.625" style="212" customWidth="1"/>
    <col min="2311" max="2311" width="15.25" style="212" customWidth="1"/>
    <col min="2312" max="2312" width="17.5" style="212" customWidth="1"/>
    <col min="2313" max="2313" width="15.125" style="212" customWidth="1"/>
    <col min="2314" max="2314" width="15.25" style="212" customWidth="1"/>
    <col min="2315" max="2315" width="3.75" style="212" customWidth="1"/>
    <col min="2316" max="2316" width="2.5" style="212" customWidth="1"/>
    <col min="2317" max="2563" width="9" style="212"/>
    <col min="2564" max="2564" width="1.125" style="212" customWidth="1"/>
    <col min="2565" max="2566" width="15.625" style="212" customWidth="1"/>
    <col min="2567" max="2567" width="15.25" style="212" customWidth="1"/>
    <col min="2568" max="2568" width="17.5" style="212" customWidth="1"/>
    <col min="2569" max="2569" width="15.125" style="212" customWidth="1"/>
    <col min="2570" max="2570" width="15.25" style="212" customWidth="1"/>
    <col min="2571" max="2571" width="3.75" style="212" customWidth="1"/>
    <col min="2572" max="2572" width="2.5" style="212" customWidth="1"/>
    <col min="2573" max="2819" width="9" style="212"/>
    <col min="2820" max="2820" width="1.125" style="212" customWidth="1"/>
    <col min="2821" max="2822" width="15.625" style="212" customWidth="1"/>
    <col min="2823" max="2823" width="15.25" style="212" customWidth="1"/>
    <col min="2824" max="2824" width="17.5" style="212" customWidth="1"/>
    <col min="2825" max="2825" width="15.125" style="212" customWidth="1"/>
    <col min="2826" max="2826" width="15.25" style="212" customWidth="1"/>
    <col min="2827" max="2827" width="3.75" style="212" customWidth="1"/>
    <col min="2828" max="2828" width="2.5" style="212" customWidth="1"/>
    <col min="2829" max="3075" width="9" style="212"/>
    <col min="3076" max="3076" width="1.125" style="212" customWidth="1"/>
    <col min="3077" max="3078" width="15.625" style="212" customWidth="1"/>
    <col min="3079" max="3079" width="15.25" style="212" customWidth="1"/>
    <col min="3080" max="3080" width="17.5" style="212" customWidth="1"/>
    <col min="3081" max="3081" width="15.125" style="212" customWidth="1"/>
    <col min="3082" max="3082" width="15.25" style="212" customWidth="1"/>
    <col min="3083" max="3083" width="3.75" style="212" customWidth="1"/>
    <col min="3084" max="3084" width="2.5" style="212" customWidth="1"/>
    <col min="3085" max="3331" width="9" style="212"/>
    <col min="3332" max="3332" width="1.125" style="212" customWidth="1"/>
    <col min="3333" max="3334" width="15.625" style="212" customWidth="1"/>
    <col min="3335" max="3335" width="15.25" style="212" customWidth="1"/>
    <col min="3336" max="3336" width="17.5" style="212" customWidth="1"/>
    <col min="3337" max="3337" width="15.125" style="212" customWidth="1"/>
    <col min="3338" max="3338" width="15.25" style="212" customWidth="1"/>
    <col min="3339" max="3339" width="3.75" style="212" customWidth="1"/>
    <col min="3340" max="3340" width="2.5" style="212" customWidth="1"/>
    <col min="3341" max="3587" width="9" style="212"/>
    <col min="3588" max="3588" width="1.125" style="212" customWidth="1"/>
    <col min="3589" max="3590" width="15.625" style="212" customWidth="1"/>
    <col min="3591" max="3591" width="15.25" style="212" customWidth="1"/>
    <col min="3592" max="3592" width="17.5" style="212" customWidth="1"/>
    <col min="3593" max="3593" width="15.125" style="212" customWidth="1"/>
    <col min="3594" max="3594" width="15.25" style="212" customWidth="1"/>
    <col min="3595" max="3595" width="3.75" style="212" customWidth="1"/>
    <col min="3596" max="3596" width="2.5" style="212" customWidth="1"/>
    <col min="3597" max="3843" width="9" style="212"/>
    <col min="3844" max="3844" width="1.125" style="212" customWidth="1"/>
    <col min="3845" max="3846" width="15.625" style="212" customWidth="1"/>
    <col min="3847" max="3847" width="15.25" style="212" customWidth="1"/>
    <col min="3848" max="3848" width="17.5" style="212" customWidth="1"/>
    <col min="3849" max="3849" width="15.125" style="212" customWidth="1"/>
    <col min="3850" max="3850" width="15.25" style="212" customWidth="1"/>
    <col min="3851" max="3851" width="3.75" style="212" customWidth="1"/>
    <col min="3852" max="3852" width="2.5" style="212" customWidth="1"/>
    <col min="3853" max="4099" width="9" style="212"/>
    <col min="4100" max="4100" width="1.125" style="212" customWidth="1"/>
    <col min="4101" max="4102" width="15.625" style="212" customWidth="1"/>
    <col min="4103" max="4103" width="15.25" style="212" customWidth="1"/>
    <col min="4104" max="4104" width="17.5" style="212" customWidth="1"/>
    <col min="4105" max="4105" width="15.125" style="212" customWidth="1"/>
    <col min="4106" max="4106" width="15.25" style="212" customWidth="1"/>
    <col min="4107" max="4107" width="3.75" style="212" customWidth="1"/>
    <col min="4108" max="4108" width="2.5" style="212" customWidth="1"/>
    <col min="4109" max="4355" width="9" style="212"/>
    <col min="4356" max="4356" width="1.125" style="212" customWidth="1"/>
    <col min="4357" max="4358" width="15.625" style="212" customWidth="1"/>
    <col min="4359" max="4359" width="15.25" style="212" customWidth="1"/>
    <col min="4360" max="4360" width="17.5" style="212" customWidth="1"/>
    <col min="4361" max="4361" width="15.125" style="212" customWidth="1"/>
    <col min="4362" max="4362" width="15.25" style="212" customWidth="1"/>
    <col min="4363" max="4363" width="3.75" style="212" customWidth="1"/>
    <col min="4364" max="4364" width="2.5" style="212" customWidth="1"/>
    <col min="4365" max="4611" width="9" style="212"/>
    <col min="4612" max="4612" width="1.125" style="212" customWidth="1"/>
    <col min="4613" max="4614" width="15.625" style="212" customWidth="1"/>
    <col min="4615" max="4615" width="15.25" style="212" customWidth="1"/>
    <col min="4616" max="4616" width="17.5" style="212" customWidth="1"/>
    <col min="4617" max="4617" width="15.125" style="212" customWidth="1"/>
    <col min="4618" max="4618" width="15.25" style="212" customWidth="1"/>
    <col min="4619" max="4619" width="3.75" style="212" customWidth="1"/>
    <col min="4620" max="4620" width="2.5" style="212" customWidth="1"/>
    <col min="4621" max="4867" width="9" style="212"/>
    <col min="4868" max="4868" width="1.125" style="212" customWidth="1"/>
    <col min="4869" max="4870" width="15.625" style="212" customWidth="1"/>
    <col min="4871" max="4871" width="15.25" style="212" customWidth="1"/>
    <col min="4872" max="4872" width="17.5" style="212" customWidth="1"/>
    <col min="4873" max="4873" width="15.125" style="212" customWidth="1"/>
    <col min="4874" max="4874" width="15.25" style="212" customWidth="1"/>
    <col min="4875" max="4875" width="3.75" style="212" customWidth="1"/>
    <col min="4876" max="4876" width="2.5" style="212" customWidth="1"/>
    <col min="4877" max="5123" width="9" style="212"/>
    <col min="5124" max="5124" width="1.125" style="212" customWidth="1"/>
    <col min="5125" max="5126" width="15.625" style="212" customWidth="1"/>
    <col min="5127" max="5127" width="15.25" style="212" customWidth="1"/>
    <col min="5128" max="5128" width="17.5" style="212" customWidth="1"/>
    <col min="5129" max="5129" width="15.125" style="212" customWidth="1"/>
    <col min="5130" max="5130" width="15.25" style="212" customWidth="1"/>
    <col min="5131" max="5131" width="3.75" style="212" customWidth="1"/>
    <col min="5132" max="5132" width="2.5" style="212" customWidth="1"/>
    <col min="5133" max="5379" width="9" style="212"/>
    <col min="5380" max="5380" width="1.125" style="212" customWidth="1"/>
    <col min="5381" max="5382" width="15.625" style="212" customWidth="1"/>
    <col min="5383" max="5383" width="15.25" style="212" customWidth="1"/>
    <col min="5384" max="5384" width="17.5" style="212" customWidth="1"/>
    <col min="5385" max="5385" width="15.125" style="212" customWidth="1"/>
    <col min="5386" max="5386" width="15.25" style="212" customWidth="1"/>
    <col min="5387" max="5387" width="3.75" style="212" customWidth="1"/>
    <col min="5388" max="5388" width="2.5" style="212" customWidth="1"/>
    <col min="5389" max="5635" width="9" style="212"/>
    <col min="5636" max="5636" width="1.125" style="212" customWidth="1"/>
    <col min="5637" max="5638" width="15.625" style="212" customWidth="1"/>
    <col min="5639" max="5639" width="15.25" style="212" customWidth="1"/>
    <col min="5640" max="5640" width="17.5" style="212" customWidth="1"/>
    <col min="5641" max="5641" width="15.125" style="212" customWidth="1"/>
    <col min="5642" max="5642" width="15.25" style="212" customWidth="1"/>
    <col min="5643" max="5643" width="3.75" style="212" customWidth="1"/>
    <col min="5644" max="5644" width="2.5" style="212" customWidth="1"/>
    <col min="5645" max="5891" width="9" style="212"/>
    <col min="5892" max="5892" width="1.125" style="212" customWidth="1"/>
    <col min="5893" max="5894" width="15.625" style="212" customWidth="1"/>
    <col min="5895" max="5895" width="15.25" style="212" customWidth="1"/>
    <col min="5896" max="5896" width="17.5" style="212" customWidth="1"/>
    <col min="5897" max="5897" width="15.125" style="212" customWidth="1"/>
    <col min="5898" max="5898" width="15.25" style="212" customWidth="1"/>
    <col min="5899" max="5899" width="3.75" style="212" customWidth="1"/>
    <col min="5900" max="5900" width="2.5" style="212" customWidth="1"/>
    <col min="5901" max="6147" width="9" style="212"/>
    <col min="6148" max="6148" width="1.125" style="212" customWidth="1"/>
    <col min="6149" max="6150" width="15.625" style="212" customWidth="1"/>
    <col min="6151" max="6151" width="15.25" style="212" customWidth="1"/>
    <col min="6152" max="6152" width="17.5" style="212" customWidth="1"/>
    <col min="6153" max="6153" width="15.125" style="212" customWidth="1"/>
    <col min="6154" max="6154" width="15.25" style="212" customWidth="1"/>
    <col min="6155" max="6155" width="3.75" style="212" customWidth="1"/>
    <col min="6156" max="6156" width="2.5" style="212" customWidth="1"/>
    <col min="6157" max="6403" width="9" style="212"/>
    <col min="6404" max="6404" width="1.125" style="212" customWidth="1"/>
    <col min="6405" max="6406" width="15.625" style="212" customWidth="1"/>
    <col min="6407" max="6407" width="15.25" style="212" customWidth="1"/>
    <col min="6408" max="6408" width="17.5" style="212" customWidth="1"/>
    <col min="6409" max="6409" width="15.125" style="212" customWidth="1"/>
    <col min="6410" max="6410" width="15.25" style="212" customWidth="1"/>
    <col min="6411" max="6411" width="3.75" style="212" customWidth="1"/>
    <col min="6412" max="6412" width="2.5" style="212" customWidth="1"/>
    <col min="6413" max="6659" width="9" style="212"/>
    <col min="6660" max="6660" width="1.125" style="212" customWidth="1"/>
    <col min="6661" max="6662" width="15.625" style="212" customWidth="1"/>
    <col min="6663" max="6663" width="15.25" style="212" customWidth="1"/>
    <col min="6664" max="6664" width="17.5" style="212" customWidth="1"/>
    <col min="6665" max="6665" width="15.125" style="212" customWidth="1"/>
    <col min="6666" max="6666" width="15.25" style="212" customWidth="1"/>
    <col min="6667" max="6667" width="3.75" style="212" customWidth="1"/>
    <col min="6668" max="6668" width="2.5" style="212" customWidth="1"/>
    <col min="6669" max="6915" width="9" style="212"/>
    <col min="6916" max="6916" width="1.125" style="212" customWidth="1"/>
    <col min="6917" max="6918" width="15.625" style="212" customWidth="1"/>
    <col min="6919" max="6919" width="15.25" style="212" customWidth="1"/>
    <col min="6920" max="6920" width="17.5" style="212" customWidth="1"/>
    <col min="6921" max="6921" width="15.125" style="212" customWidth="1"/>
    <col min="6922" max="6922" width="15.25" style="212" customWidth="1"/>
    <col min="6923" max="6923" width="3.75" style="212" customWidth="1"/>
    <col min="6924" max="6924" width="2.5" style="212" customWidth="1"/>
    <col min="6925" max="7171" width="9" style="212"/>
    <col min="7172" max="7172" width="1.125" style="212" customWidth="1"/>
    <col min="7173" max="7174" width="15.625" style="212" customWidth="1"/>
    <col min="7175" max="7175" width="15.25" style="212" customWidth="1"/>
    <col min="7176" max="7176" width="17.5" style="212" customWidth="1"/>
    <col min="7177" max="7177" width="15.125" style="212" customWidth="1"/>
    <col min="7178" max="7178" width="15.25" style="212" customWidth="1"/>
    <col min="7179" max="7179" width="3.75" style="212" customWidth="1"/>
    <col min="7180" max="7180" width="2.5" style="212" customWidth="1"/>
    <col min="7181" max="7427" width="9" style="212"/>
    <col min="7428" max="7428" width="1.125" style="212" customWidth="1"/>
    <col min="7429" max="7430" width="15.625" style="212" customWidth="1"/>
    <col min="7431" max="7431" width="15.25" style="212" customWidth="1"/>
    <col min="7432" max="7432" width="17.5" style="212" customWidth="1"/>
    <col min="7433" max="7433" width="15.125" style="212" customWidth="1"/>
    <col min="7434" max="7434" width="15.25" style="212" customWidth="1"/>
    <col min="7435" max="7435" width="3.75" style="212" customWidth="1"/>
    <col min="7436" max="7436" width="2.5" style="212" customWidth="1"/>
    <col min="7437" max="7683" width="9" style="212"/>
    <col min="7684" max="7684" width="1.125" style="212" customWidth="1"/>
    <col min="7685" max="7686" width="15.625" style="212" customWidth="1"/>
    <col min="7687" max="7687" width="15.25" style="212" customWidth="1"/>
    <col min="7688" max="7688" width="17.5" style="212" customWidth="1"/>
    <col min="7689" max="7689" width="15.125" style="212" customWidth="1"/>
    <col min="7690" max="7690" width="15.25" style="212" customWidth="1"/>
    <col min="7691" max="7691" width="3.75" style="212" customWidth="1"/>
    <col min="7692" max="7692" width="2.5" style="212" customWidth="1"/>
    <col min="7693" max="7939" width="9" style="212"/>
    <col min="7940" max="7940" width="1.125" style="212" customWidth="1"/>
    <col min="7941" max="7942" width="15.625" style="212" customWidth="1"/>
    <col min="7943" max="7943" width="15.25" style="212" customWidth="1"/>
    <col min="7944" max="7944" width="17.5" style="212" customWidth="1"/>
    <col min="7945" max="7945" width="15.125" style="212" customWidth="1"/>
    <col min="7946" max="7946" width="15.25" style="212" customWidth="1"/>
    <col min="7947" max="7947" width="3.75" style="212" customWidth="1"/>
    <col min="7948" max="7948" width="2.5" style="212" customWidth="1"/>
    <col min="7949" max="8195" width="9" style="212"/>
    <col min="8196" max="8196" width="1.125" style="212" customWidth="1"/>
    <col min="8197" max="8198" width="15.625" style="212" customWidth="1"/>
    <col min="8199" max="8199" width="15.25" style="212" customWidth="1"/>
    <col min="8200" max="8200" width="17.5" style="212" customWidth="1"/>
    <col min="8201" max="8201" width="15.125" style="212" customWidth="1"/>
    <col min="8202" max="8202" width="15.25" style="212" customWidth="1"/>
    <col min="8203" max="8203" width="3.75" style="212" customWidth="1"/>
    <col min="8204" max="8204" width="2.5" style="212" customWidth="1"/>
    <col min="8205" max="8451" width="9" style="212"/>
    <col min="8452" max="8452" width="1.125" style="212" customWidth="1"/>
    <col min="8453" max="8454" width="15.625" style="212" customWidth="1"/>
    <col min="8455" max="8455" width="15.25" style="212" customWidth="1"/>
    <col min="8456" max="8456" width="17.5" style="212" customWidth="1"/>
    <col min="8457" max="8457" width="15.125" style="212" customWidth="1"/>
    <col min="8458" max="8458" width="15.25" style="212" customWidth="1"/>
    <col min="8459" max="8459" width="3.75" style="212" customWidth="1"/>
    <col min="8460" max="8460" width="2.5" style="212" customWidth="1"/>
    <col min="8461" max="8707" width="9" style="212"/>
    <col min="8708" max="8708" width="1.125" style="212" customWidth="1"/>
    <col min="8709" max="8710" width="15.625" style="212" customWidth="1"/>
    <col min="8711" max="8711" width="15.25" style="212" customWidth="1"/>
    <col min="8712" max="8712" width="17.5" style="212" customWidth="1"/>
    <col min="8713" max="8713" width="15.125" style="212" customWidth="1"/>
    <col min="8714" max="8714" width="15.25" style="212" customWidth="1"/>
    <col min="8715" max="8715" width="3.75" style="212" customWidth="1"/>
    <col min="8716" max="8716" width="2.5" style="212" customWidth="1"/>
    <col min="8717" max="8963" width="9" style="212"/>
    <col min="8964" max="8964" width="1.125" style="212" customWidth="1"/>
    <col min="8965" max="8966" width="15.625" style="212" customWidth="1"/>
    <col min="8967" max="8967" width="15.25" style="212" customWidth="1"/>
    <col min="8968" max="8968" width="17.5" style="212" customWidth="1"/>
    <col min="8969" max="8969" width="15.125" style="212" customWidth="1"/>
    <col min="8970" max="8970" width="15.25" style="212" customWidth="1"/>
    <col min="8971" max="8971" width="3.75" style="212" customWidth="1"/>
    <col min="8972" max="8972" width="2.5" style="212" customWidth="1"/>
    <col min="8973" max="9219" width="9" style="212"/>
    <col min="9220" max="9220" width="1.125" style="212" customWidth="1"/>
    <col min="9221" max="9222" width="15.625" style="212" customWidth="1"/>
    <col min="9223" max="9223" width="15.25" style="212" customWidth="1"/>
    <col min="9224" max="9224" width="17.5" style="212" customWidth="1"/>
    <col min="9225" max="9225" width="15.125" style="212" customWidth="1"/>
    <col min="9226" max="9226" width="15.25" style="212" customWidth="1"/>
    <col min="9227" max="9227" width="3.75" style="212" customWidth="1"/>
    <col min="9228" max="9228" width="2.5" style="212" customWidth="1"/>
    <col min="9229" max="9475" width="9" style="212"/>
    <col min="9476" max="9476" width="1.125" style="212" customWidth="1"/>
    <col min="9477" max="9478" width="15.625" style="212" customWidth="1"/>
    <col min="9479" max="9479" width="15.25" style="212" customWidth="1"/>
    <col min="9480" max="9480" width="17.5" style="212" customWidth="1"/>
    <col min="9481" max="9481" width="15.125" style="212" customWidth="1"/>
    <col min="9482" max="9482" width="15.25" style="212" customWidth="1"/>
    <col min="9483" max="9483" width="3.75" style="212" customWidth="1"/>
    <col min="9484" max="9484" width="2.5" style="212" customWidth="1"/>
    <col min="9485" max="9731" width="9" style="212"/>
    <col min="9732" max="9732" width="1.125" style="212" customWidth="1"/>
    <col min="9733" max="9734" width="15.625" style="212" customWidth="1"/>
    <col min="9735" max="9735" width="15.25" style="212" customWidth="1"/>
    <col min="9736" max="9736" width="17.5" style="212" customWidth="1"/>
    <col min="9737" max="9737" width="15.125" style="212" customWidth="1"/>
    <col min="9738" max="9738" width="15.25" style="212" customWidth="1"/>
    <col min="9739" max="9739" width="3.75" style="212" customWidth="1"/>
    <col min="9740" max="9740" width="2.5" style="212" customWidth="1"/>
    <col min="9741" max="9987" width="9" style="212"/>
    <col min="9988" max="9988" width="1.125" style="212" customWidth="1"/>
    <col min="9989" max="9990" width="15.625" style="212" customWidth="1"/>
    <col min="9991" max="9991" width="15.25" style="212" customWidth="1"/>
    <col min="9992" max="9992" width="17.5" style="212" customWidth="1"/>
    <col min="9993" max="9993" width="15.125" style="212" customWidth="1"/>
    <col min="9994" max="9994" width="15.25" style="212" customWidth="1"/>
    <col min="9995" max="9995" width="3.75" style="212" customWidth="1"/>
    <col min="9996" max="9996" width="2.5" style="212" customWidth="1"/>
    <col min="9997" max="10243" width="9" style="212"/>
    <col min="10244" max="10244" width="1.125" style="212" customWidth="1"/>
    <col min="10245" max="10246" width="15.625" style="212" customWidth="1"/>
    <col min="10247" max="10247" width="15.25" style="212" customWidth="1"/>
    <col min="10248" max="10248" width="17.5" style="212" customWidth="1"/>
    <col min="10249" max="10249" width="15.125" style="212" customWidth="1"/>
    <col min="10250" max="10250" width="15.25" style="212" customWidth="1"/>
    <col min="10251" max="10251" width="3.75" style="212" customWidth="1"/>
    <col min="10252" max="10252" width="2.5" style="212" customWidth="1"/>
    <col min="10253" max="10499" width="9" style="212"/>
    <col min="10500" max="10500" width="1.125" style="212" customWidth="1"/>
    <col min="10501" max="10502" width="15.625" style="212" customWidth="1"/>
    <col min="10503" max="10503" width="15.25" style="212" customWidth="1"/>
    <col min="10504" max="10504" width="17.5" style="212" customWidth="1"/>
    <col min="10505" max="10505" width="15.125" style="212" customWidth="1"/>
    <col min="10506" max="10506" width="15.25" style="212" customWidth="1"/>
    <col min="10507" max="10507" width="3.75" style="212" customWidth="1"/>
    <col min="10508" max="10508" width="2.5" style="212" customWidth="1"/>
    <col min="10509" max="10755" width="9" style="212"/>
    <col min="10756" max="10756" width="1.125" style="212" customWidth="1"/>
    <col min="10757" max="10758" width="15.625" style="212" customWidth="1"/>
    <col min="10759" max="10759" width="15.25" style="212" customWidth="1"/>
    <col min="10760" max="10760" width="17.5" style="212" customWidth="1"/>
    <col min="10761" max="10761" width="15.125" style="212" customWidth="1"/>
    <col min="10762" max="10762" width="15.25" style="212" customWidth="1"/>
    <col min="10763" max="10763" width="3.75" style="212" customWidth="1"/>
    <col min="10764" max="10764" width="2.5" style="212" customWidth="1"/>
    <col min="10765" max="11011" width="9" style="212"/>
    <col min="11012" max="11012" width="1.125" style="212" customWidth="1"/>
    <col min="11013" max="11014" width="15.625" style="212" customWidth="1"/>
    <col min="11015" max="11015" width="15.25" style="212" customWidth="1"/>
    <col min="11016" max="11016" width="17.5" style="212" customWidth="1"/>
    <col min="11017" max="11017" width="15.125" style="212" customWidth="1"/>
    <col min="11018" max="11018" width="15.25" style="212" customWidth="1"/>
    <col min="11019" max="11019" width="3.75" style="212" customWidth="1"/>
    <col min="11020" max="11020" width="2.5" style="212" customWidth="1"/>
    <col min="11021" max="11267" width="9" style="212"/>
    <col min="11268" max="11268" width="1.125" style="212" customWidth="1"/>
    <col min="11269" max="11270" width="15.625" style="212" customWidth="1"/>
    <col min="11271" max="11271" width="15.25" style="212" customWidth="1"/>
    <col min="11272" max="11272" width="17.5" style="212" customWidth="1"/>
    <col min="11273" max="11273" width="15.125" style="212" customWidth="1"/>
    <col min="11274" max="11274" width="15.25" style="212" customWidth="1"/>
    <col min="11275" max="11275" width="3.75" style="212" customWidth="1"/>
    <col min="11276" max="11276" width="2.5" style="212" customWidth="1"/>
    <col min="11277" max="11523" width="9" style="212"/>
    <col min="11524" max="11524" width="1.125" style="212" customWidth="1"/>
    <col min="11525" max="11526" width="15.625" style="212" customWidth="1"/>
    <col min="11527" max="11527" width="15.25" style="212" customWidth="1"/>
    <col min="11528" max="11528" width="17.5" style="212" customWidth="1"/>
    <col min="11529" max="11529" width="15.125" style="212" customWidth="1"/>
    <col min="11530" max="11530" width="15.25" style="212" customWidth="1"/>
    <col min="11531" max="11531" width="3.75" style="212" customWidth="1"/>
    <col min="11532" max="11532" width="2.5" style="212" customWidth="1"/>
    <col min="11533" max="11779" width="9" style="212"/>
    <col min="11780" max="11780" width="1.125" style="212" customWidth="1"/>
    <col min="11781" max="11782" width="15.625" style="212" customWidth="1"/>
    <col min="11783" max="11783" width="15.25" style="212" customWidth="1"/>
    <col min="11784" max="11784" width="17.5" style="212" customWidth="1"/>
    <col min="11785" max="11785" width="15.125" style="212" customWidth="1"/>
    <col min="11786" max="11786" width="15.25" style="212" customWidth="1"/>
    <col min="11787" max="11787" width="3.75" style="212" customWidth="1"/>
    <col min="11788" max="11788" width="2.5" style="212" customWidth="1"/>
    <col min="11789" max="12035" width="9" style="212"/>
    <col min="12036" max="12036" width="1.125" style="212" customWidth="1"/>
    <col min="12037" max="12038" width="15.625" style="212" customWidth="1"/>
    <col min="12039" max="12039" width="15.25" style="212" customWidth="1"/>
    <col min="12040" max="12040" width="17.5" style="212" customWidth="1"/>
    <col min="12041" max="12041" width="15.125" style="212" customWidth="1"/>
    <col min="12042" max="12042" width="15.25" style="212" customWidth="1"/>
    <col min="12043" max="12043" width="3.75" style="212" customWidth="1"/>
    <col min="12044" max="12044" width="2.5" style="212" customWidth="1"/>
    <col min="12045" max="12291" width="9" style="212"/>
    <col min="12292" max="12292" width="1.125" style="212" customWidth="1"/>
    <col min="12293" max="12294" width="15.625" style="212" customWidth="1"/>
    <col min="12295" max="12295" width="15.25" style="212" customWidth="1"/>
    <col min="12296" max="12296" width="17.5" style="212" customWidth="1"/>
    <col min="12297" max="12297" width="15.125" style="212" customWidth="1"/>
    <col min="12298" max="12298" width="15.25" style="212" customWidth="1"/>
    <col min="12299" max="12299" width="3.75" style="212" customWidth="1"/>
    <col min="12300" max="12300" width="2.5" style="212" customWidth="1"/>
    <col min="12301" max="12547" width="9" style="212"/>
    <col min="12548" max="12548" width="1.125" style="212" customWidth="1"/>
    <col min="12549" max="12550" width="15.625" style="212" customWidth="1"/>
    <col min="12551" max="12551" width="15.25" style="212" customWidth="1"/>
    <col min="12552" max="12552" width="17.5" style="212" customWidth="1"/>
    <col min="12553" max="12553" width="15.125" style="212" customWidth="1"/>
    <col min="12554" max="12554" width="15.25" style="212" customWidth="1"/>
    <col min="12555" max="12555" width="3.75" style="212" customWidth="1"/>
    <col min="12556" max="12556" width="2.5" style="212" customWidth="1"/>
    <col min="12557" max="12803" width="9" style="212"/>
    <col min="12804" max="12804" width="1.125" style="212" customWidth="1"/>
    <col min="12805" max="12806" width="15.625" style="212" customWidth="1"/>
    <col min="12807" max="12807" width="15.25" style="212" customWidth="1"/>
    <col min="12808" max="12808" width="17.5" style="212" customWidth="1"/>
    <col min="12809" max="12809" width="15.125" style="212" customWidth="1"/>
    <col min="12810" max="12810" width="15.25" style="212" customWidth="1"/>
    <col min="12811" max="12811" width="3.75" style="212" customWidth="1"/>
    <col min="12812" max="12812" width="2.5" style="212" customWidth="1"/>
    <col min="12813" max="13059" width="9" style="212"/>
    <col min="13060" max="13060" width="1.125" style="212" customWidth="1"/>
    <col min="13061" max="13062" width="15.625" style="212" customWidth="1"/>
    <col min="13063" max="13063" width="15.25" style="212" customWidth="1"/>
    <col min="13064" max="13064" width="17.5" style="212" customWidth="1"/>
    <col min="13065" max="13065" width="15.125" style="212" customWidth="1"/>
    <col min="13066" max="13066" width="15.25" style="212" customWidth="1"/>
    <col min="13067" max="13067" width="3.75" style="212" customWidth="1"/>
    <col min="13068" max="13068" width="2.5" style="212" customWidth="1"/>
    <col min="13069" max="13315" width="9" style="212"/>
    <col min="13316" max="13316" width="1.125" style="212" customWidth="1"/>
    <col min="13317" max="13318" width="15.625" style="212" customWidth="1"/>
    <col min="13319" max="13319" width="15.25" style="212" customWidth="1"/>
    <col min="13320" max="13320" width="17.5" style="212" customWidth="1"/>
    <col min="13321" max="13321" width="15.125" style="212" customWidth="1"/>
    <col min="13322" max="13322" width="15.25" style="212" customWidth="1"/>
    <col min="13323" max="13323" width="3.75" style="212" customWidth="1"/>
    <col min="13324" max="13324" width="2.5" style="212" customWidth="1"/>
    <col min="13325" max="13571" width="9" style="212"/>
    <col min="13572" max="13572" width="1.125" style="212" customWidth="1"/>
    <col min="13573" max="13574" width="15.625" style="212" customWidth="1"/>
    <col min="13575" max="13575" width="15.25" style="212" customWidth="1"/>
    <col min="13576" max="13576" width="17.5" style="212" customWidth="1"/>
    <col min="13577" max="13577" width="15.125" style="212" customWidth="1"/>
    <col min="13578" max="13578" width="15.25" style="212" customWidth="1"/>
    <col min="13579" max="13579" width="3.75" style="212" customWidth="1"/>
    <col min="13580" max="13580" width="2.5" style="212" customWidth="1"/>
    <col min="13581" max="13827" width="9" style="212"/>
    <col min="13828" max="13828" width="1.125" style="212" customWidth="1"/>
    <col min="13829" max="13830" width="15.625" style="212" customWidth="1"/>
    <col min="13831" max="13831" width="15.25" style="212" customWidth="1"/>
    <col min="13832" max="13832" width="17.5" style="212" customWidth="1"/>
    <col min="13833" max="13833" width="15.125" style="212" customWidth="1"/>
    <col min="13834" max="13834" width="15.25" style="212" customWidth="1"/>
    <col min="13835" max="13835" width="3.75" style="212" customWidth="1"/>
    <col min="13836" max="13836" width="2.5" style="212" customWidth="1"/>
    <col min="13837" max="14083" width="9" style="212"/>
    <col min="14084" max="14084" width="1.125" style="212" customWidth="1"/>
    <col min="14085" max="14086" width="15.625" style="212" customWidth="1"/>
    <col min="14087" max="14087" width="15.25" style="212" customWidth="1"/>
    <col min="14088" max="14088" width="17.5" style="212" customWidth="1"/>
    <col min="14089" max="14089" width="15.125" style="212" customWidth="1"/>
    <col min="14090" max="14090" width="15.25" style="212" customWidth="1"/>
    <col min="14091" max="14091" width="3.75" style="212" customWidth="1"/>
    <col min="14092" max="14092" width="2.5" style="212" customWidth="1"/>
    <col min="14093" max="14339" width="9" style="212"/>
    <col min="14340" max="14340" width="1.125" style="212" customWidth="1"/>
    <col min="14341" max="14342" width="15.625" style="212" customWidth="1"/>
    <col min="14343" max="14343" width="15.25" style="212" customWidth="1"/>
    <col min="14344" max="14344" width="17.5" style="212" customWidth="1"/>
    <col min="14345" max="14345" width="15.125" style="212" customWidth="1"/>
    <col min="14346" max="14346" width="15.25" style="212" customWidth="1"/>
    <col min="14347" max="14347" width="3.75" style="212" customWidth="1"/>
    <col min="14348" max="14348" width="2.5" style="212" customWidth="1"/>
    <col min="14349" max="14595" width="9" style="212"/>
    <col min="14596" max="14596" width="1.125" style="212" customWidth="1"/>
    <col min="14597" max="14598" width="15.625" style="212" customWidth="1"/>
    <col min="14599" max="14599" width="15.25" style="212" customWidth="1"/>
    <col min="14600" max="14600" width="17.5" style="212" customWidth="1"/>
    <col min="14601" max="14601" width="15.125" style="212" customWidth="1"/>
    <col min="14602" max="14602" width="15.25" style="212" customWidth="1"/>
    <col min="14603" max="14603" width="3.75" style="212" customWidth="1"/>
    <col min="14604" max="14604" width="2.5" style="212" customWidth="1"/>
    <col min="14605" max="14851" width="9" style="212"/>
    <col min="14852" max="14852" width="1.125" style="212" customWidth="1"/>
    <col min="14853" max="14854" width="15.625" style="212" customWidth="1"/>
    <col min="14855" max="14855" width="15.25" style="212" customWidth="1"/>
    <col min="14856" max="14856" width="17.5" style="212" customWidth="1"/>
    <col min="14857" max="14857" width="15.125" style="212" customWidth="1"/>
    <col min="14858" max="14858" width="15.25" style="212" customWidth="1"/>
    <col min="14859" max="14859" width="3.75" style="212" customWidth="1"/>
    <col min="14860" max="14860" width="2.5" style="212" customWidth="1"/>
    <col min="14861" max="15107" width="9" style="212"/>
    <col min="15108" max="15108" width="1.125" style="212" customWidth="1"/>
    <col min="15109" max="15110" width="15.625" style="212" customWidth="1"/>
    <col min="15111" max="15111" width="15.25" style="212" customWidth="1"/>
    <col min="15112" max="15112" width="17.5" style="212" customWidth="1"/>
    <col min="15113" max="15113" width="15.125" style="212" customWidth="1"/>
    <col min="15114" max="15114" width="15.25" style="212" customWidth="1"/>
    <col min="15115" max="15115" width="3.75" style="212" customWidth="1"/>
    <col min="15116" max="15116" width="2.5" style="212" customWidth="1"/>
    <col min="15117" max="15363" width="9" style="212"/>
    <col min="15364" max="15364" width="1.125" style="212" customWidth="1"/>
    <col min="15365" max="15366" width="15.625" style="212" customWidth="1"/>
    <col min="15367" max="15367" width="15.25" style="212" customWidth="1"/>
    <col min="15368" max="15368" width="17.5" style="212" customWidth="1"/>
    <col min="15369" max="15369" width="15.125" style="212" customWidth="1"/>
    <col min="15370" max="15370" width="15.25" style="212" customWidth="1"/>
    <col min="15371" max="15371" width="3.75" style="212" customWidth="1"/>
    <col min="15372" max="15372" width="2.5" style="212" customWidth="1"/>
    <col min="15373" max="15619" width="9" style="212"/>
    <col min="15620" max="15620" width="1.125" style="212" customWidth="1"/>
    <col min="15621" max="15622" width="15.625" style="212" customWidth="1"/>
    <col min="15623" max="15623" width="15.25" style="212" customWidth="1"/>
    <col min="15624" max="15624" width="17.5" style="212" customWidth="1"/>
    <col min="15625" max="15625" width="15.125" style="212" customWidth="1"/>
    <col min="15626" max="15626" width="15.25" style="212" customWidth="1"/>
    <col min="15627" max="15627" width="3.75" style="212" customWidth="1"/>
    <col min="15628" max="15628" width="2.5" style="212" customWidth="1"/>
    <col min="15629" max="15875" width="9" style="212"/>
    <col min="15876" max="15876" width="1.125" style="212" customWidth="1"/>
    <col min="15877" max="15878" width="15.625" style="212" customWidth="1"/>
    <col min="15879" max="15879" width="15.25" style="212" customWidth="1"/>
    <col min="15880" max="15880" width="17.5" style="212" customWidth="1"/>
    <col min="15881" max="15881" width="15.125" style="212" customWidth="1"/>
    <col min="15882" max="15882" width="15.25" style="212" customWidth="1"/>
    <col min="15883" max="15883" width="3.75" style="212" customWidth="1"/>
    <col min="15884" max="15884" width="2.5" style="212" customWidth="1"/>
    <col min="15885" max="16131" width="9" style="212"/>
    <col min="16132" max="16132" width="1.125" style="212" customWidth="1"/>
    <col min="16133" max="16134" width="15.625" style="212" customWidth="1"/>
    <col min="16135" max="16135" width="15.25" style="212" customWidth="1"/>
    <col min="16136" max="16136" width="17.5" style="212" customWidth="1"/>
    <col min="16137" max="16137" width="15.125" style="212" customWidth="1"/>
    <col min="16138" max="16138" width="15.25" style="212" customWidth="1"/>
    <col min="16139" max="16139" width="3.75" style="212" customWidth="1"/>
    <col min="16140" max="16140" width="2.5" style="212" customWidth="1"/>
    <col min="16141" max="16384" width="9" style="212"/>
  </cols>
  <sheetData>
    <row r="1" spans="1:11" ht="20.100000000000001" customHeight="1">
      <c r="A1" s="210"/>
      <c r="B1" s="211" t="s">
        <v>400</v>
      </c>
      <c r="C1" s="211"/>
      <c r="D1" s="211"/>
      <c r="E1" s="211"/>
      <c r="F1" s="211"/>
      <c r="G1" s="211"/>
      <c r="H1" s="211"/>
      <c r="I1" s="211"/>
      <c r="J1" s="211"/>
    </row>
    <row r="2" spans="1:11" ht="20.100000000000001" customHeight="1">
      <c r="A2" s="210"/>
      <c r="B2" s="211"/>
      <c r="C2" s="211"/>
      <c r="D2" s="211"/>
      <c r="E2" s="211"/>
      <c r="F2" s="211"/>
      <c r="G2" s="211"/>
      <c r="H2" s="211"/>
      <c r="I2" s="211"/>
      <c r="J2" s="213" t="s">
        <v>313</v>
      </c>
    </row>
    <row r="3" spans="1:11" ht="20.100000000000001" customHeight="1">
      <c r="A3" s="210"/>
      <c r="B3" s="211"/>
      <c r="C3" s="211"/>
      <c r="D3" s="211"/>
      <c r="E3" s="211"/>
      <c r="F3" s="211"/>
      <c r="G3" s="211"/>
      <c r="H3" s="211"/>
      <c r="I3" s="211"/>
      <c r="J3" s="213"/>
    </row>
    <row r="4" spans="1:11" ht="20.100000000000001" customHeight="1">
      <c r="A4" s="653" t="s">
        <v>401</v>
      </c>
      <c r="B4" s="653"/>
      <c r="C4" s="653"/>
      <c r="D4" s="653"/>
      <c r="E4" s="653"/>
      <c r="F4" s="653"/>
      <c r="G4" s="653"/>
      <c r="H4" s="653"/>
      <c r="I4" s="653"/>
      <c r="J4" s="653"/>
    </row>
    <row r="5" spans="1:11" ht="20.100000000000001" customHeight="1">
      <c r="A5" s="214"/>
      <c r="B5" s="214"/>
      <c r="C5" s="214"/>
      <c r="D5" s="214"/>
      <c r="E5" s="214"/>
      <c r="F5" s="214"/>
      <c r="G5" s="214"/>
      <c r="H5" s="214"/>
      <c r="I5" s="214"/>
      <c r="J5" s="214"/>
    </row>
    <row r="6" spans="1:11" ht="43.5" customHeight="1">
      <c r="A6" s="214"/>
      <c r="B6" s="215" t="s">
        <v>402</v>
      </c>
      <c r="C6" s="649"/>
      <c r="D6" s="650"/>
      <c r="E6" s="650"/>
      <c r="F6" s="650"/>
      <c r="G6" s="650"/>
      <c r="H6" s="650"/>
      <c r="I6" s="650"/>
      <c r="J6" s="651"/>
    </row>
    <row r="7" spans="1:11" ht="43.5" customHeight="1">
      <c r="A7" s="214"/>
      <c r="B7" s="216" t="s">
        <v>403</v>
      </c>
      <c r="C7" s="649"/>
      <c r="D7" s="650"/>
      <c r="E7" s="650"/>
      <c r="F7" s="650"/>
      <c r="G7" s="650"/>
      <c r="H7" s="650"/>
      <c r="I7" s="650"/>
      <c r="J7" s="651"/>
    </row>
    <row r="8" spans="1:11" ht="43.5" customHeight="1">
      <c r="A8" s="211"/>
      <c r="B8" s="217" t="s">
        <v>404</v>
      </c>
      <c r="C8" s="654" t="s">
        <v>405</v>
      </c>
      <c r="D8" s="655"/>
      <c r="E8" s="655"/>
      <c r="F8" s="655"/>
      <c r="G8" s="655"/>
      <c r="H8" s="655"/>
      <c r="I8" s="655"/>
      <c r="J8" s="656"/>
      <c r="K8" s="218"/>
    </row>
    <row r="9" spans="1:11" ht="19.5" customHeight="1">
      <c r="A9" s="211"/>
      <c r="B9" s="657" t="s">
        <v>406</v>
      </c>
      <c r="C9" s="649" t="s">
        <v>407</v>
      </c>
      <c r="D9" s="650"/>
      <c r="E9" s="650"/>
      <c r="F9" s="650"/>
      <c r="G9" s="650"/>
      <c r="H9" s="650"/>
      <c r="I9" s="650"/>
      <c r="J9" s="651"/>
    </row>
    <row r="10" spans="1:11" ht="40.5" customHeight="1">
      <c r="A10" s="211"/>
      <c r="B10" s="658"/>
      <c r="C10" s="219" t="s">
        <v>408</v>
      </c>
      <c r="D10" s="219" t="s">
        <v>318</v>
      </c>
      <c r="E10" s="629" t="s">
        <v>409</v>
      </c>
      <c r="F10" s="629"/>
      <c r="G10" s="629"/>
      <c r="H10" s="652" t="s">
        <v>410</v>
      </c>
      <c r="I10" s="652"/>
      <c r="J10" s="220" t="s">
        <v>411</v>
      </c>
    </row>
    <row r="11" spans="1:11" ht="19.5" customHeight="1">
      <c r="A11" s="211"/>
      <c r="B11" s="658"/>
      <c r="C11" s="221"/>
      <c r="D11" s="221"/>
      <c r="E11" s="629"/>
      <c r="F11" s="629"/>
      <c r="G11" s="629"/>
      <c r="H11" s="222"/>
      <c r="I11" s="223" t="s">
        <v>412</v>
      </c>
      <c r="J11" s="222"/>
    </row>
    <row r="12" spans="1:11" ht="19.5" customHeight="1">
      <c r="A12" s="211"/>
      <c r="B12" s="658"/>
      <c r="C12" s="221"/>
      <c r="D12" s="221"/>
      <c r="E12" s="629"/>
      <c r="F12" s="629"/>
      <c r="G12" s="629"/>
      <c r="H12" s="222"/>
      <c r="I12" s="223" t="s">
        <v>412</v>
      </c>
      <c r="J12" s="222"/>
    </row>
    <row r="13" spans="1:11" ht="19.5" customHeight="1">
      <c r="A13" s="211"/>
      <c r="B13" s="658"/>
      <c r="C13" s="221"/>
      <c r="D13" s="221"/>
      <c r="E13" s="629"/>
      <c r="F13" s="629"/>
      <c r="G13" s="629"/>
      <c r="H13" s="222"/>
      <c r="I13" s="223" t="s">
        <v>412</v>
      </c>
      <c r="J13" s="222"/>
    </row>
    <row r="14" spans="1:11" ht="19.5" customHeight="1">
      <c r="A14" s="211"/>
      <c r="B14" s="658"/>
      <c r="C14" s="224"/>
      <c r="D14" s="225"/>
      <c r="E14" s="226"/>
      <c r="F14" s="226"/>
      <c r="G14" s="226"/>
      <c r="H14" s="211"/>
      <c r="I14" s="226"/>
      <c r="J14" s="227"/>
    </row>
    <row r="15" spans="1:11" ht="19.5" customHeight="1">
      <c r="A15" s="211"/>
      <c r="B15" s="658"/>
      <c r="C15" s="224"/>
      <c r="D15" s="223"/>
      <c r="E15" s="223" t="s">
        <v>413</v>
      </c>
      <c r="F15" s="223" t="s">
        <v>414</v>
      </c>
      <c r="G15" s="223" t="s">
        <v>415</v>
      </c>
      <c r="H15" s="630" t="s">
        <v>416</v>
      </c>
      <c r="I15" s="631"/>
      <c r="J15" s="227"/>
    </row>
    <row r="16" spans="1:11" ht="19.5" customHeight="1" thickBot="1">
      <c r="A16" s="211"/>
      <c r="B16" s="658"/>
      <c r="C16" s="224"/>
      <c r="D16" s="223" t="s">
        <v>417</v>
      </c>
      <c r="E16" s="228"/>
      <c r="F16" s="228"/>
      <c r="G16" s="229"/>
      <c r="H16" s="632"/>
      <c r="I16" s="633"/>
      <c r="J16" s="227"/>
    </row>
    <row r="17" spans="1:12" ht="19.5" customHeight="1" thickTop="1" thickBot="1">
      <c r="A17" s="211"/>
      <c r="B17" s="658"/>
      <c r="C17" s="224"/>
      <c r="D17" s="219" t="s">
        <v>418</v>
      </c>
      <c r="E17" s="228"/>
      <c r="F17" s="230"/>
      <c r="G17" s="231"/>
      <c r="H17" s="634"/>
      <c r="I17" s="635"/>
      <c r="J17" s="227"/>
    </row>
    <row r="18" spans="1:12" ht="19.5" customHeight="1" thickTop="1">
      <c r="A18" s="211"/>
      <c r="B18" s="658"/>
      <c r="C18" s="224"/>
      <c r="D18" s="232"/>
      <c r="E18" s="213"/>
      <c r="F18" s="213"/>
      <c r="G18" s="213"/>
      <c r="H18" s="233"/>
      <c r="I18" s="233"/>
      <c r="J18" s="227"/>
    </row>
    <row r="19" spans="1:12" ht="19.5" customHeight="1">
      <c r="A19" s="211"/>
      <c r="B19" s="658"/>
      <c r="C19" s="649" t="s">
        <v>419</v>
      </c>
      <c r="D19" s="650"/>
      <c r="E19" s="650"/>
      <c r="F19" s="650"/>
      <c r="G19" s="650"/>
      <c r="H19" s="650"/>
      <c r="I19" s="650"/>
      <c r="J19" s="651"/>
    </row>
    <row r="20" spans="1:12" ht="40.5" customHeight="1">
      <c r="A20" s="211"/>
      <c r="B20" s="658"/>
      <c r="C20" s="219" t="s">
        <v>408</v>
      </c>
      <c r="D20" s="219" t="s">
        <v>318</v>
      </c>
      <c r="E20" s="629" t="s">
        <v>409</v>
      </c>
      <c r="F20" s="629"/>
      <c r="G20" s="629"/>
      <c r="H20" s="652" t="s">
        <v>410</v>
      </c>
      <c r="I20" s="652"/>
      <c r="J20" s="220" t="s">
        <v>411</v>
      </c>
    </row>
    <row r="21" spans="1:12" ht="19.5" customHeight="1">
      <c r="A21" s="211"/>
      <c r="B21" s="658"/>
      <c r="C21" s="221"/>
      <c r="D21" s="221"/>
      <c r="E21" s="629"/>
      <c r="F21" s="629"/>
      <c r="G21" s="629"/>
      <c r="H21" s="222"/>
      <c r="I21" s="223" t="s">
        <v>412</v>
      </c>
      <c r="J21" s="222"/>
    </row>
    <row r="22" spans="1:12" ht="19.5" customHeight="1">
      <c r="A22" s="211"/>
      <c r="B22" s="658"/>
      <c r="C22" s="221"/>
      <c r="D22" s="221"/>
      <c r="E22" s="629"/>
      <c r="F22" s="629"/>
      <c r="G22" s="629"/>
      <c r="H22" s="222"/>
      <c r="I22" s="223" t="s">
        <v>412</v>
      </c>
      <c r="J22" s="222"/>
    </row>
    <row r="23" spans="1:12" ht="19.5" customHeight="1">
      <c r="A23" s="211"/>
      <c r="B23" s="658"/>
      <c r="C23" s="221"/>
      <c r="D23" s="221"/>
      <c r="E23" s="629"/>
      <c r="F23" s="629"/>
      <c r="G23" s="629"/>
      <c r="H23" s="222"/>
      <c r="I23" s="223" t="s">
        <v>412</v>
      </c>
      <c r="J23" s="222"/>
    </row>
    <row r="24" spans="1:12" ht="19.5" customHeight="1">
      <c r="A24" s="211"/>
      <c r="B24" s="658"/>
      <c r="C24" s="234"/>
      <c r="D24" s="235"/>
      <c r="E24" s="236"/>
      <c r="F24" s="236"/>
      <c r="G24" s="236"/>
      <c r="H24" s="237"/>
      <c r="I24" s="236"/>
      <c r="J24" s="238"/>
    </row>
    <row r="25" spans="1:12" ht="19.5" customHeight="1">
      <c r="A25" s="211"/>
      <c r="B25" s="658"/>
      <c r="C25" s="224"/>
      <c r="D25" s="223"/>
      <c r="E25" s="223" t="s">
        <v>413</v>
      </c>
      <c r="F25" s="223" t="s">
        <v>414</v>
      </c>
      <c r="G25" s="223" t="s">
        <v>415</v>
      </c>
      <c r="H25" s="630" t="s">
        <v>416</v>
      </c>
      <c r="I25" s="631"/>
      <c r="J25" s="227"/>
    </row>
    <row r="26" spans="1:12" ht="19.5" customHeight="1" thickBot="1">
      <c r="A26" s="211"/>
      <c r="B26" s="658"/>
      <c r="C26" s="224"/>
      <c r="D26" s="223" t="s">
        <v>417</v>
      </c>
      <c r="E26" s="228"/>
      <c r="F26" s="228"/>
      <c r="G26" s="229"/>
      <c r="H26" s="632"/>
      <c r="I26" s="633"/>
      <c r="J26" s="227"/>
    </row>
    <row r="27" spans="1:12" ht="19.5" customHeight="1" thickTop="1" thickBot="1">
      <c r="A27" s="211"/>
      <c r="B27" s="658"/>
      <c r="C27" s="224"/>
      <c r="D27" s="219" t="s">
        <v>418</v>
      </c>
      <c r="E27" s="228"/>
      <c r="F27" s="230"/>
      <c r="G27" s="231"/>
      <c r="H27" s="634"/>
      <c r="I27" s="635"/>
      <c r="J27" s="227"/>
    </row>
    <row r="28" spans="1:12" ht="19.5" customHeight="1" thickTop="1">
      <c r="A28" s="211"/>
      <c r="B28" s="659"/>
      <c r="C28" s="239"/>
      <c r="D28" s="240"/>
      <c r="E28" s="241"/>
      <c r="F28" s="241"/>
      <c r="G28" s="241"/>
      <c r="H28" s="242"/>
      <c r="I28" s="241"/>
      <c r="J28" s="243"/>
    </row>
    <row r="29" spans="1:12" ht="19.5" customHeight="1">
      <c r="A29" s="211"/>
      <c r="B29" s="636" t="s">
        <v>420</v>
      </c>
      <c r="C29" s="638" t="s">
        <v>421</v>
      </c>
      <c r="D29" s="627"/>
      <c r="E29" s="627"/>
      <c r="F29" s="627"/>
      <c r="G29" s="639"/>
      <c r="H29" s="643" t="s">
        <v>422</v>
      </c>
      <c r="I29" s="644"/>
      <c r="J29" s="645"/>
    </row>
    <row r="30" spans="1:12" ht="30.75" customHeight="1">
      <c r="A30" s="211"/>
      <c r="B30" s="637"/>
      <c r="C30" s="640"/>
      <c r="D30" s="641"/>
      <c r="E30" s="641"/>
      <c r="F30" s="641"/>
      <c r="G30" s="642"/>
      <c r="H30" s="646"/>
      <c r="I30" s="647"/>
      <c r="J30" s="648"/>
    </row>
    <row r="31" spans="1:12" ht="6" customHeight="1">
      <c r="A31" s="211"/>
      <c r="B31" s="211"/>
      <c r="C31" s="211"/>
      <c r="D31" s="211"/>
      <c r="E31" s="211"/>
      <c r="F31" s="211"/>
      <c r="G31" s="211"/>
      <c r="H31" s="211"/>
      <c r="I31" s="211"/>
      <c r="J31" s="211"/>
    </row>
    <row r="32" spans="1:12" ht="64.5" customHeight="1">
      <c r="A32" s="211"/>
      <c r="B32" s="626" t="s">
        <v>423</v>
      </c>
      <c r="C32" s="626"/>
      <c r="D32" s="626"/>
      <c r="E32" s="626"/>
      <c r="F32" s="626"/>
      <c r="G32" s="626"/>
      <c r="H32" s="626"/>
      <c r="I32" s="626"/>
      <c r="J32" s="626"/>
      <c r="K32" s="244"/>
      <c r="L32" s="244"/>
    </row>
    <row r="33" spans="1:12" ht="90" customHeight="1">
      <c r="A33" s="211"/>
      <c r="B33" s="626" t="s">
        <v>424</v>
      </c>
      <c r="C33" s="626"/>
      <c r="D33" s="626"/>
      <c r="E33" s="626"/>
      <c r="F33" s="626"/>
      <c r="G33" s="626"/>
      <c r="H33" s="626"/>
      <c r="I33" s="626"/>
      <c r="J33" s="626"/>
      <c r="K33" s="244"/>
      <c r="L33" s="244"/>
    </row>
    <row r="34" spans="1:12" ht="33.75" customHeight="1">
      <c r="A34" s="211"/>
      <c r="B34" s="626" t="s">
        <v>425</v>
      </c>
      <c r="C34" s="626"/>
      <c r="D34" s="626"/>
      <c r="E34" s="626"/>
      <c r="F34" s="626"/>
      <c r="G34" s="626"/>
      <c r="H34" s="626"/>
      <c r="I34" s="626"/>
      <c r="J34" s="626"/>
      <c r="K34" s="244"/>
      <c r="L34" s="244"/>
    </row>
    <row r="35" spans="1:12" ht="17.25" customHeight="1">
      <c r="A35" s="211"/>
      <c r="B35" s="627" t="s">
        <v>426</v>
      </c>
      <c r="C35" s="627"/>
      <c r="D35" s="627"/>
      <c r="E35" s="627"/>
      <c r="F35" s="627"/>
      <c r="G35" s="627"/>
      <c r="H35" s="627"/>
      <c r="I35" s="627"/>
      <c r="J35" s="627"/>
      <c r="K35" s="244"/>
      <c r="L35" s="244"/>
    </row>
    <row r="36" spans="1:12" ht="7.5" customHeight="1">
      <c r="A36" s="211"/>
      <c r="B36" s="628"/>
      <c r="C36" s="628"/>
      <c r="D36" s="628"/>
      <c r="E36" s="628"/>
      <c r="F36" s="628"/>
      <c r="G36" s="628"/>
      <c r="H36" s="628"/>
      <c r="I36" s="628"/>
      <c r="J36" s="628"/>
    </row>
    <row r="37" spans="1:12">
      <c r="B37" s="244"/>
    </row>
  </sheetData>
  <mergeCells count="28">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E22:G22"/>
    <mergeCell ref="E23:G23"/>
    <mergeCell ref="H25:I27"/>
    <mergeCell ref="B29:B30"/>
    <mergeCell ref="C29:G30"/>
    <mergeCell ref="H29:J29"/>
    <mergeCell ref="H30:J30"/>
    <mergeCell ref="B32:J32"/>
    <mergeCell ref="B33:J33"/>
    <mergeCell ref="B34:J34"/>
    <mergeCell ref="B35:J35"/>
    <mergeCell ref="B36:J36"/>
  </mergeCells>
  <phoneticPr fontId="9"/>
  <pageMargins left="0.62992125984251968" right="0.23622047244094491" top="0.74803149606299213" bottom="0.74803149606299213" header="0.31496062992125984" footer="0.31496062992125984"/>
  <pageSetup paperSize="9" scale="8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2.xml><?xml version="1.0" encoding="utf-8"?>
<ds:datastoreItem xmlns:ds="http://schemas.openxmlformats.org/officeDocument/2006/customXml" ds:itemID="{B9C01336-BB2B-4052-BA53-749139D3B9BB}">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49fb379b-7ad3-48d4-869f-1cfaa6257ad4"/>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介護給付費等算定に係る体制等に関する届出書</vt:lpstr>
      <vt:lpstr>体制等状況一覧表</vt:lpstr>
      <vt:lpstr>勤務形態一覧表</vt:lpstr>
      <vt:lpstr>【別添1-5】相談支援（単独）</vt:lpstr>
      <vt:lpstr>機能強化型（単独）添付書類</vt:lpstr>
      <vt:lpstr>【別添1-6】相談支援 (協働)</vt:lpstr>
      <vt:lpstr>機能強化型（協働）添付書類</vt:lpstr>
      <vt:lpstr>【別添9】主任相談支援専門員配置加算</vt:lpstr>
      <vt:lpstr>【別添22】ピアサポート体制加算（相談）</vt:lpstr>
      <vt:lpstr>【別添39】体制加算（相談支援）</vt:lpstr>
      <vt:lpstr>【別添52】地域生活支援拠点等に関連する加算</vt:lpstr>
      <vt:lpstr>'【別添1-5】相談支援（単独）'!Print_Area</vt:lpstr>
      <vt:lpstr>'【別添1-6】相談支援 (協働)'!Print_Area</vt:lpstr>
      <vt:lpstr>【別添52】地域生活支援拠点等に関連する加算!Print_Area</vt:lpstr>
      <vt:lpstr>【別添9】主任相談支援専門員配置加算!Print_Area</vt:lpstr>
      <vt:lpstr>介護給付費等算定に係る体制等に関する届出書!Print_Area</vt:lpstr>
      <vt:lpstr>勤務形態一覧表!Print_Area</vt:lpstr>
      <vt:lpstr>体制等状況一覧表!Print_Area</vt:lpstr>
      <vt:lpstr>体制等状況一覧表!Print_Titles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須見</cp:lastModifiedBy>
  <cp:lastPrinted>2025-06-06T05:49:48Z</cp:lastPrinted>
  <dcterms:created xsi:type="dcterms:W3CDTF">2012-02-29T02:31:00Z</dcterms:created>
  <dcterms:modified xsi:type="dcterms:W3CDTF">2025-06-11T11:13:09Z</dcterms:modified>
</cp:coreProperties>
</file>