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5_【】（共同住宅改修）\R8.4.1_HP用\"/>
    </mc:Choice>
  </mc:AlternateContent>
  <xr:revisionPtr revIDLastSave="0" documentId="8_{2C634753-3268-4AB1-8B3E-3E2CAA21596E}" xr6:coauthVersionLast="47" xr6:coauthVersionMax="47" xr10:uidLastSave="{00000000-0000-0000-0000-000000000000}"/>
  <bookViews>
    <workbookView xWindow="3000" yWindow="3000" windowWidth="17280" windowHeight="8880" tabRatio="987" firstSheet="1" activeTab="2"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※手書きで提出する場合はこちらのみ'!$A$1:$R$48</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40" l="1"/>
  <c r="K8" i="40"/>
  <c r="K7" i="40"/>
  <c r="K6" i="40"/>
  <c r="K5" i="40"/>
  <c r="Q2" i="40"/>
  <c r="O2" i="40"/>
  <c r="M2" i="40"/>
  <c r="A20" i="40"/>
  <c r="F31" i="40"/>
  <c r="F32" i="40"/>
  <c r="F33" i="40"/>
  <c r="F30" i="40"/>
  <c r="F24" i="40"/>
  <c r="F25" i="40"/>
  <c r="F23" i="40"/>
  <c r="G33" i="30"/>
  <c r="J29" i="30"/>
  <c r="P26" i="30"/>
  <c r="D25" i="30"/>
  <c r="A14" i="30"/>
  <c r="E22" i="30"/>
  <c r="D29" i="30"/>
  <c r="N28" i="30"/>
  <c r="F28" i="30"/>
  <c r="D27" i="30"/>
  <c r="D26" i="30"/>
  <c r="N21" i="30"/>
  <c r="E23" i="30"/>
  <c r="E21" i="30"/>
  <c r="J20" i="30"/>
  <c r="J19" i="30"/>
  <c r="H20" i="30"/>
  <c r="H19" i="30"/>
  <c r="K10" i="30"/>
  <c r="K9" i="30"/>
  <c r="O8" i="30"/>
  <c r="L8" i="30"/>
  <c r="K6" i="30"/>
  <c r="Q2" i="30"/>
  <c r="O2" i="30"/>
  <c r="M2" i="30"/>
  <c r="L30" i="30"/>
  <c r="D30" i="30"/>
  <c r="K7" i="30"/>
  <c r="K4" i="30"/>
  <c r="K5" i="30"/>
</calcChain>
</file>

<file path=xl/sharedStrings.xml><?xml version="1.0" encoding="utf-8"?>
<sst xmlns="http://schemas.openxmlformats.org/spreadsheetml/2006/main" count="155" uniqueCount="112">
  <si>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</si>
  <si>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</si>
  <si>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</si>
  <si>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</si>
  <si>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</si>
  <si>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</si>
  <si>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</si>
  <si>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</si>
  <si>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</si>
  <si>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</si>
  <si>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</si>
  <si>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</si>
  <si>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</si>
  <si>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</si>
  <si>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</si>
  <si>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</si>
  <si>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</si>
  <si>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</si>
  <si>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</si>
  <si>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</si>
  <si>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</si>
  <si>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</si>
  <si>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</si>
  <si>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</si>
  <si>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</si>
  <si>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１　建物の概要</t>
    <phoneticPr fontId="2"/>
  </si>
  <si>
    <t>建　物</t>
    <rPh sb="0" eb="1">
      <t>ケン</t>
    </rPh>
    <rPh sb="2" eb="3">
      <t>モノ</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</si>
  <si>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</si>
  <si>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</si>
  <si>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</si>
  <si>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</si>
  <si>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</si>
  <si>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</si>
  <si>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</si>
  <si>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</si>
  <si>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</si>
  <si>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</si>
  <si>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</si>
  <si>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</si>
  <si>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</si>
  <si>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〇申請手続及び耐震改修工事等において、関係権利者の同意を得ていること及び、関係権利者その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</si>
  <si>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</si>
  <si>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</si>
  <si>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</si>
  <si>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</si>
  <si>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</si>
  <si>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</si>
  <si>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</si>
  <si>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</si>
  <si>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</si>
  <si>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</si>
  <si>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</si>
  <si>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</si>
  <si>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</si>
  <si>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</si>
  <si>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</si>
  <si>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</si>
  <si>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</si>
  <si>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</si>
  <si>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</si>
  <si>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</si>
  <si>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</si>
  <si>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１　建物の概要</t>
    <rPh sb="2" eb="4">
      <t>タテモノ</t>
    </rPh>
    <rPh sb="5" eb="7">
      <t>ガイヨウ</t>
    </rPh>
    <phoneticPr fontId="2"/>
  </si>
  <si>
    <t>所在地</t>
    <rPh sb="0" eb="3">
      <t>ショザイチ</t>
    </rPh>
    <phoneticPr fontId="2"/>
  </si>
  <si>
    <t>補助金の申請年度</t>
    <rPh sb="0" eb="3">
      <t>ホジョキン</t>
    </rPh>
    <rPh sb="4" eb="6">
      <t>シンセイ</t>
    </rPh>
    <rPh sb="6" eb="8">
      <t>ネンド</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</si>
  <si>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</si>
  <si>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</si>
  <si>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</si>
  <si>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工事等に要する額（税込）</t>
    <rPh sb="0" eb="2">
      <t>コウジ</t>
    </rPh>
    <rPh sb="2" eb="3">
      <t>ナド</t>
    </rPh>
    <rPh sb="4" eb="5">
      <t>ヨウ</t>
    </rPh>
    <rPh sb="7" eb="8">
      <t>ガク</t>
    </rPh>
    <rPh sb="9" eb="11">
      <t>ゼイコ</t>
    </rPh>
    <phoneticPr fontId="2"/>
  </si>
  <si>
    <t>予定事業期間</t>
    <rPh sb="0" eb="2">
      <t>ヨテイ</t>
    </rPh>
    <rPh sb="2" eb="4">
      <t>ジギョウ</t>
    </rPh>
    <rPh sb="4" eb="6">
      <t>キカン</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</si>
  <si>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</si>
  <si>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</si>
  <si>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２　工事等の概要</t>
    <rPh sb="2" eb="4">
      <t>コウジ</t>
    </rPh>
    <rPh sb="4" eb="5">
      <t>ナド</t>
    </rPh>
    <rPh sb="6" eb="8">
      <t>ガイヨウ</t>
    </rPh>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</si>
  <si>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</si>
  <si>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</si>
  <si>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</si>
  <si>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戸</t>
    <rPh sb="0" eb="1">
      <t>コ</t>
    </rPh>
    <phoneticPr fontId="2"/>
  </si>
  <si>
    <t>事務所名</t>
    <rPh sb="0" eb="2">
      <t>ジム</t>
    </rPh>
    <rPh sb="2" eb="3">
      <t>ショ</t>
    </rPh>
    <rPh sb="3" eb="4">
      <t>メイ</t>
    </rPh>
    <phoneticPr fontId="2"/>
  </si>
  <si>
    <t>（着手予定日）</t>
    <rPh sb="1" eb="3">
      <t>チャクシュ</t>
    </rPh>
    <rPh sb="3" eb="5">
      <t>ヨテイ</t>
    </rPh>
    <rPh sb="5" eb="6">
      <t>ビ</t>
    </rPh>
    <phoneticPr fontId="2"/>
  </si>
  <si>
    <t>（完了予定日）</t>
    <rPh sb="1" eb="3">
      <t>カンリョウ</t>
    </rPh>
    <rPh sb="3" eb="5">
      <t>ヨテイ</t>
    </rPh>
    <rPh sb="5" eb="6">
      <t>ビ</t>
    </rPh>
    <phoneticPr fontId="2"/>
  </si>
  <si>
    <t>おり申請します。</t>
    <phoneticPr fontId="2"/>
  </si>
  <si>
    <t>いので、福岡市共同住宅耐震改修工事費等補助要綱を承知の上関係書類を添えて下記のと</t>
    <phoneticPr fontId="2"/>
  </si>
  <si>
    <t>２　工事等の概要</t>
    <rPh sb="2" eb="4">
      <t>コウジ</t>
    </rPh>
    <rPh sb="4" eb="5">
      <t>ナド</t>
    </rPh>
    <phoneticPr fontId="2"/>
  </si>
  <si>
    <t>申請する補助金の種類</t>
    <rPh sb="0" eb="2">
      <t>シンセイ</t>
    </rPh>
    <rPh sb="4" eb="7">
      <t>ホジョキン</t>
    </rPh>
    <rPh sb="8" eb="10">
      <t>シュルイ</t>
    </rPh>
    <phoneticPr fontId="2"/>
  </si>
  <si>
    <t>予定請負
業者</t>
    <rPh sb="0" eb="2">
      <t>ヨテイ</t>
    </rPh>
    <rPh sb="2" eb="4">
      <t>ウケオイ</t>
    </rPh>
    <rPh sb="5" eb="7">
      <t>ギョウシャ</t>
    </rPh>
    <phoneticPr fontId="2"/>
  </si>
  <si>
    <t>予定請負業者</t>
    <rPh sb="0" eb="2">
      <t>ヨテイ</t>
    </rPh>
    <rPh sb="2" eb="4">
      <t>ウケオイ</t>
    </rPh>
    <rPh sb="4" eb="6">
      <t>ギョウシャ</t>
    </rPh>
    <phoneticPr fontId="2"/>
  </si>
  <si>
    <t>工事等に要する額</t>
    <rPh sb="0" eb="3">
      <t>コウジナド</t>
    </rPh>
    <rPh sb="4" eb="5">
      <t>ヨウ</t>
    </rPh>
    <rPh sb="7" eb="8">
      <t>ガク</t>
    </rPh>
    <phoneticPr fontId="2"/>
  </si>
  <si>
    <t>上記業者へ事務代行を依頼するか</t>
    <rPh sb="0" eb="2">
      <t>ジョウキ</t>
    </rPh>
    <rPh sb="2" eb="4">
      <t>ギョウシャ</t>
    </rPh>
    <rPh sb="5" eb="7">
      <t>ジム</t>
    </rPh>
    <rPh sb="7" eb="9">
      <t>ダイコウ</t>
    </rPh>
    <rPh sb="10" eb="12">
      <t>イライ</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</si>
  <si>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</si>
  <si>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</si>
  <si>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rPh sb="0" eb="2">
      <t>シンダン</t>
    </rPh>
    <rPh sb="2" eb="4">
      <t>メンセキ</t>
    </rPh>
    <phoneticPr fontId="2"/>
  </si>
  <si>
    <t>様式第７号（第11条）</t>
    <rPh sb="0" eb="2">
      <t>ヨウシキ</t>
    </rPh>
    <rPh sb="2" eb="3">
      <t>ダイ</t>
    </rPh>
    <rPh sb="4" eb="5">
      <t>ゴウ</t>
    </rPh>
    <rPh sb="6" eb="7">
      <t>ダイ</t>
    </rPh>
    <rPh sb="9" eb="10">
      <t>ジョウ</t>
    </rPh>
    <phoneticPr fontId="2"/>
  </si>
  <si>
    <t>左記の者へ
事務代行を
依頼するか</t>
    <rPh sb="0" eb="2">
      <t>サキ</t>
    </rPh>
    <rPh sb="3" eb="4">
      <t>モノ</t>
    </rPh>
    <rPh sb="6" eb="8">
      <t>ジム</t>
    </rPh>
    <rPh sb="8" eb="10">
      <t>ダイコウ</t>
    </rPh>
    <rPh sb="12" eb="14">
      <t>イライ</t>
    </rPh>
    <phoneticPr fontId="2"/>
  </si>
  <si>
    <t>様式第18号（第22条）</t>
    <rPh sb="0" eb="2">
      <t>ヨウシキ</t>
    </rPh>
    <rPh sb="2" eb="3">
      <t>ダイ</t>
    </rPh>
    <rPh sb="5" eb="6">
      <t>ゴウ</t>
    </rPh>
    <rPh sb="7" eb="8">
      <t>ダイ</t>
    </rPh>
    <rPh sb="10" eb="11">
      <t>ジョウ</t>
    </rPh>
    <phoneticPr fontId="2"/>
  </si>
  <si>
    <t>申請等事務代行届</t>
    <rPh sb="0" eb="2">
      <t>シンセイ</t>
    </rPh>
    <rPh sb="2" eb="3">
      <t>ナド</t>
    </rPh>
    <rPh sb="3" eb="5">
      <t>ジム</t>
    </rPh>
    <rPh sb="5" eb="7">
      <t>ダイコウ</t>
    </rPh>
    <rPh sb="7" eb="8">
      <t>トドケ</t>
    </rPh>
    <phoneticPr fontId="2"/>
  </si>
  <si>
    <t>金の申請等に関する事務の手続きについて、以下の者に代行させますので届け出ます。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</si>
  <si>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</si>
  <si>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</si>
  <si>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</si>
  <si>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</si>
  <si>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</si>
  <si>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</si>
  <si>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</si>
  <si>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</si>
  <si>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（子、施工業者　など）</t>
    <rPh sb="0" eb="3">
      <t>シンセイシャ</t>
    </rPh>
    <rPh sb="5" eb="7">
      <t>カンケイ</t>
    </rPh>
    <rPh sb="9" eb="10">
      <t>コ</t>
    </rPh>
    <rPh sb="11" eb="13">
      <t>セコウ</t>
    </rPh>
    <rPh sb="13" eb="15">
      <t>ギョウシャ</t>
    </rPh>
    <phoneticPr fontId="2"/>
  </si>
  <si>
    <t>以下は、申請等事務の代行を予定工事施工者以外に依頼する場合に記載してください。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</si>
  <si>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申請者自身で手続きを行う場合および予定工事施工者に代行を依頼する場合は不要です。（「申請等事務代行届」の入力フォームです）</t>
    <phoneticPr fontId="2"/>
  </si>
  <si>
    <t>予定工事施工者以外への
申請等事務の代行</t>
    <rPh sb="0" eb="2">
      <t>ヨテイ</t>
    </rPh>
    <rPh sb="2" eb="4">
      <t>コウジ</t>
    </rPh>
    <rPh sb="4" eb="7">
      <t>セコウシャ</t>
    </rPh>
    <rPh sb="7" eb="9">
      <t>イガイ</t>
    </rPh>
    <rPh sb="12" eb="14">
      <t>シンセイ</t>
    </rPh>
    <rPh sb="14" eb="15">
      <t>ナド</t>
    </rPh>
    <rPh sb="15" eb="17">
      <t>ジム</t>
    </rPh>
    <rPh sb="18" eb="20">
      <t>ダイコウ</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</si>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</sst>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71">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15" xfId="0" applyFont="1" applyFill="1" applyBorder="1" applyAlignment="1">
      <alignment vertical="center"/>
    </xf>
    <xf numFmtId="0" fontId="7" fillId="0" borderId="0" xfId="0" applyFont="1" applyFill="1" applyAlignment="1">
      <alignment horizontal="center" vertical="center"/>
    </xf>
    <xf numFmtId="0" fontId="3" fillId="0" borderId="10" xfId="0" applyFont="1" applyFill="1" applyBorder="1" applyAlignment="1">
      <alignment horizontal="right"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4"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 xfId="0" applyFill="1" applyBorder="1" applyAlignment="1">
      <alignment horizontal="center" vertical="center"/>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3" xfId="0" applyFill="1" applyBorder="1" applyAlignment="1">
      <alignment horizontal="center" vertical="center" textRotation="255"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1" xfId="0" applyFill="1" applyBorder="1" applyAlignment="1">
      <alignment horizontal="center" vertical="center" textRotation="255"/>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5" xfId="0" applyFont="1" applyFill="1" applyBorder="1" applyAlignment="1">
      <alignment horizontal="center" vertical="center" textRotation="255" wrapText="1"/>
    </xf>
    <xf numFmtId="0" fontId="0" fillId="2" borderId="15" xfId="0" applyFont="1" applyFill="1" applyBorder="1" applyAlignment="1">
      <alignment horizontal="center" vertical="center" textRotation="255"/>
    </xf>
    <xf numFmtId="0" fontId="0" fillId="2" borderId="0" xfId="0" applyFill="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5" xfId="0" applyFill="1" applyBorder="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8" fillId="0" borderId="0" xfId="0" applyFont="1" applyAlignment="1">
      <alignment horizontal="left" vertical="center" wrapText="1" inden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left"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3">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38" lockText="1" noThreeD="1"/>
</file>

<file path=xl/ctrlProps/ctrlProp2.xml><?xml version="1.0" encoding="utf-8"?>
<formControlPr xmlns="http://schemas.microsoft.com/office/spreadsheetml/2009/9/main" objectType="CheckBox" fmlaLink="入力フォーム!$J$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1783080</xdr:colOff>
          <xdr:row>37</xdr:row>
          <xdr:rowOff>0</xdr:rowOff>
        </xdr:from>
        <xdr:to>
          <xdr:col>8</xdr:col>
          <xdr:colOff>182880</xdr:colOff>
          <xdr:row>38</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81642</xdr:colOff>
      <xdr:row>6</xdr:row>
      <xdr:rowOff>27215</xdr:rowOff>
    </xdr:from>
    <xdr:to>
      <xdr:col>18</xdr:col>
      <xdr:colOff>348342</xdr:colOff>
      <xdr:row>13</xdr:row>
      <xdr:rowOff>269038</xdr:rowOff>
    </xdr:to>
    <xdr:sp macro="" textlink="">
      <xdr:nvSpPr>
        <xdr:cNvPr id="2" name="右中かっこ 1">
          <a:extLst>
            <a:ext uri="{FF2B5EF4-FFF2-40B4-BE49-F238E27FC236}">
              <a16:creationId xmlns:a16="http://schemas.microsoft.com/office/drawing/2014/main" id="{47656428-479B-4C22-BB70-5FCF65E0EDEC}"/>
            </a:ext>
          </a:extLst>
        </xdr:cNvPr>
        <xdr:cNvSpPr/>
      </xdr:nvSpPr>
      <xdr:spPr>
        <a:xfrm>
          <a:off x="8640535" y="1496786"/>
          <a:ext cx="266700" cy="243257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384536</xdr:colOff>
      <xdr:row>7</xdr:row>
      <xdr:rowOff>137722</xdr:rowOff>
    </xdr:from>
    <xdr:to>
      <xdr:col>23</xdr:col>
      <xdr:colOff>289382</xdr:colOff>
      <xdr:row>13</xdr:row>
      <xdr:rowOff>84365</xdr:rowOff>
    </xdr:to>
    <xdr:sp macro="" textlink="">
      <xdr:nvSpPr>
        <xdr:cNvPr id="3" name="テキスト ボックス 2">
          <a:extLst>
            <a:ext uri="{FF2B5EF4-FFF2-40B4-BE49-F238E27FC236}">
              <a16:creationId xmlns:a16="http://schemas.microsoft.com/office/drawing/2014/main" id="{F1D1ED44-9DFC-4727-B770-5429B2414FDA}"/>
            </a:ext>
          </a:extLst>
        </xdr:cNvPr>
        <xdr:cNvSpPr txBox="1"/>
      </xdr:nvSpPr>
      <xdr:spPr>
        <a:xfrm>
          <a:off x="8943429" y="1920258"/>
          <a:ext cx="3306632" cy="18244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申請者は、物件の所有者又は所有者と</a:t>
          </a:r>
          <a:r>
            <a:rPr kumimoji="1" lang="en-US" altLang="ja-JP" sz="1200">
              <a:latin typeface="BIZ UDPゴシック" panose="020B0400000000000000" pitchFamily="50" charset="-128"/>
              <a:ea typeface="BIZ UDPゴシック" panose="020B0400000000000000" pitchFamily="50" charset="-128"/>
            </a:rPr>
            <a:t>2</a:t>
          </a:r>
          <a:r>
            <a:rPr kumimoji="1" lang="ja-JP" altLang="en-US" sz="1200">
              <a:latin typeface="BIZ UDPゴシック" panose="020B0400000000000000" pitchFamily="50" charset="-128"/>
              <a:ea typeface="BIZ UDPゴシック" panose="020B0400000000000000" pitchFamily="50" charset="-128"/>
            </a:rPr>
            <a:t>親等以内の親族に限ります。</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200">
            <a:latin typeface="BIZ UDPゴシック" panose="020B0400000000000000" pitchFamily="50" charset="-128"/>
            <a:ea typeface="BIZ UDPゴシック" panose="020B0400000000000000" pitchFamily="50" charset="-128"/>
          </a:endParaRPr>
        </a:p>
        <a:p>
          <a:r>
            <a:rPr kumimoji="1" lang="en-US" altLang="ja-JP" sz="1200">
              <a:latin typeface="BIZ UDPゴシック" panose="020B0400000000000000" pitchFamily="50" charset="-128"/>
              <a:ea typeface="BIZ UDPゴシック" panose="020B0400000000000000" pitchFamily="50" charset="-128"/>
            </a:rPr>
            <a:t>※2</a:t>
          </a:r>
          <a:r>
            <a:rPr kumimoji="1" lang="ja-JP" altLang="en-US" sz="12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また、補助申請工事において、</a:t>
          </a:r>
          <a:r>
            <a:rPr kumimoji="1" lang="ja-JP" altLang="en-US" sz="12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2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392430</xdr:colOff>
      <xdr:row>15</xdr:row>
      <xdr:rowOff>68579</xdr:rowOff>
    </xdr:from>
    <xdr:to>
      <xdr:col>23</xdr:col>
      <xdr:colOff>400147</xdr:colOff>
      <xdr:row>16</xdr:row>
      <xdr:rowOff>257974</xdr:rowOff>
    </xdr:to>
    <xdr:sp macro="" textlink="">
      <xdr:nvSpPr>
        <xdr:cNvPr id="4" name="テキスト ボックス 3">
          <a:extLst>
            <a:ext uri="{FF2B5EF4-FFF2-40B4-BE49-F238E27FC236}">
              <a16:creationId xmlns:a16="http://schemas.microsoft.com/office/drawing/2014/main" id="{3B256462-5FC4-4BE2-9E58-439AD7A6153C}"/>
            </a:ext>
          </a:extLst>
        </xdr:cNvPr>
        <xdr:cNvSpPr txBox="1"/>
      </xdr:nvSpPr>
      <xdr:spPr>
        <a:xfrm>
          <a:off x="9032966" y="4899115"/>
          <a:ext cx="3409502" cy="5023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95250</xdr:colOff>
      <xdr:row>15</xdr:row>
      <xdr:rowOff>-1</xdr:rowOff>
    </xdr:from>
    <xdr:to>
      <xdr:col>18</xdr:col>
      <xdr:colOff>361950</xdr:colOff>
      <xdr:row>16</xdr:row>
      <xdr:rowOff>303694</xdr:rowOff>
    </xdr:to>
    <xdr:sp macro="" textlink="">
      <xdr:nvSpPr>
        <xdr:cNvPr id="5" name="右中かっこ 4">
          <a:extLst>
            <a:ext uri="{FF2B5EF4-FFF2-40B4-BE49-F238E27FC236}">
              <a16:creationId xmlns:a16="http://schemas.microsoft.com/office/drawing/2014/main" id="{F77B7229-0E8F-4E3C-BD31-131737DC7B0C}"/>
            </a:ext>
          </a:extLst>
        </xdr:cNvPr>
        <xdr:cNvSpPr/>
      </xdr:nvSpPr>
      <xdr:spPr>
        <a:xfrm>
          <a:off x="8735786" y="4830535"/>
          <a:ext cx="266700" cy="616659"/>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329564</xdr:colOff>
      <xdr:row>26</xdr:row>
      <xdr:rowOff>3810</xdr:rowOff>
    </xdr:from>
    <xdr:to>
      <xdr:col>20</xdr:col>
      <xdr:colOff>586307</xdr:colOff>
      <xdr:row>26</xdr:row>
      <xdr:rowOff>297180</xdr:rowOff>
    </xdr:to>
    <xdr:sp macro="" textlink="">
      <xdr:nvSpPr>
        <xdr:cNvPr id="6" name="テキスト ボックス 5">
          <a:extLst>
            <a:ext uri="{FF2B5EF4-FFF2-40B4-BE49-F238E27FC236}">
              <a16:creationId xmlns:a16="http://schemas.microsoft.com/office/drawing/2014/main" id="{B65D656E-2656-44FF-A8C1-7076D216F8B9}"/>
            </a:ext>
          </a:extLst>
        </xdr:cNvPr>
        <xdr:cNvSpPr txBox="1"/>
      </xdr:nvSpPr>
      <xdr:spPr>
        <a:xfrm>
          <a:off x="8970100" y="8032024"/>
          <a:ext cx="1617457"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336960</xdr:colOff>
      <xdr:row>27</xdr:row>
      <xdr:rowOff>2705</xdr:rowOff>
    </xdr:from>
    <xdr:to>
      <xdr:col>26</xdr:col>
      <xdr:colOff>457263</xdr:colOff>
      <xdr:row>27</xdr:row>
      <xdr:rowOff>296075</xdr:rowOff>
    </xdr:to>
    <xdr:sp macro="" textlink="">
      <xdr:nvSpPr>
        <xdr:cNvPr id="7" name="テキスト ボックス 6">
          <a:extLst>
            <a:ext uri="{FF2B5EF4-FFF2-40B4-BE49-F238E27FC236}">
              <a16:creationId xmlns:a16="http://schemas.microsoft.com/office/drawing/2014/main" id="{6C75FA2D-ACE7-4236-9477-F56089120C4A}"/>
            </a:ext>
          </a:extLst>
        </xdr:cNvPr>
        <xdr:cNvSpPr txBox="1"/>
      </xdr:nvSpPr>
      <xdr:spPr>
        <a:xfrm>
          <a:off x="8977496" y="8343884"/>
          <a:ext cx="5563160" cy="2933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26</xdr:row>
      <xdr:rowOff>0</xdr:rowOff>
    </xdr:from>
    <xdr:to>
      <xdr:col>18</xdr:col>
      <xdr:colOff>266700</xdr:colOff>
      <xdr:row>26</xdr:row>
      <xdr:rowOff>304800</xdr:rowOff>
    </xdr:to>
    <xdr:sp macro="" textlink="">
      <xdr:nvSpPr>
        <xdr:cNvPr id="8" name="右中かっこ 7">
          <a:extLst>
            <a:ext uri="{FF2B5EF4-FFF2-40B4-BE49-F238E27FC236}">
              <a16:creationId xmlns:a16="http://schemas.microsoft.com/office/drawing/2014/main" id="{C91FB1C7-9E6C-4190-A1E5-BAEA8144D02E}"/>
            </a:ext>
          </a:extLst>
        </xdr:cNvPr>
        <xdr:cNvSpPr/>
      </xdr:nvSpPr>
      <xdr:spPr>
        <a:xfrm>
          <a:off x="8640536" y="8028214"/>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7396</xdr:colOff>
      <xdr:row>26</xdr:row>
      <xdr:rowOff>311860</xdr:rowOff>
    </xdr:from>
    <xdr:to>
      <xdr:col>18</xdr:col>
      <xdr:colOff>274096</xdr:colOff>
      <xdr:row>27</xdr:row>
      <xdr:rowOff>303695</xdr:rowOff>
    </xdr:to>
    <xdr:sp macro="" textlink="">
      <xdr:nvSpPr>
        <xdr:cNvPr id="9" name="右中かっこ 8">
          <a:extLst>
            <a:ext uri="{FF2B5EF4-FFF2-40B4-BE49-F238E27FC236}">
              <a16:creationId xmlns:a16="http://schemas.microsoft.com/office/drawing/2014/main" id="{312862CB-4723-4A97-ABB8-9EA943CA2094}"/>
            </a:ext>
          </a:extLst>
        </xdr:cNvPr>
        <xdr:cNvSpPr/>
      </xdr:nvSpPr>
      <xdr:spPr>
        <a:xfrm>
          <a:off x="8647932" y="8340074"/>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68037</xdr:colOff>
      <xdr:row>30</xdr:row>
      <xdr:rowOff>40821</xdr:rowOff>
    </xdr:from>
    <xdr:to>
      <xdr:col>7</xdr:col>
      <xdr:colOff>326572</xdr:colOff>
      <xdr:row>30</xdr:row>
      <xdr:rowOff>394607</xdr:rowOff>
    </xdr:to>
    <xdr:sp macro="" textlink="">
      <xdr:nvSpPr>
        <xdr:cNvPr id="10" name="右中かっこ 9">
          <a:extLst>
            <a:ext uri="{FF2B5EF4-FFF2-40B4-BE49-F238E27FC236}">
              <a16:creationId xmlns:a16="http://schemas.microsoft.com/office/drawing/2014/main" id="{FCDD048A-10BC-4613-BD21-3A8E09A168D8}"/>
            </a:ext>
          </a:extLst>
        </xdr:cNvPr>
        <xdr:cNvSpPr/>
      </xdr:nvSpPr>
      <xdr:spPr>
        <a:xfrm>
          <a:off x="4667251" y="9320892"/>
          <a:ext cx="258535" cy="353786"/>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13336</xdr:colOff>
      <xdr:row>30</xdr:row>
      <xdr:rowOff>81098</xdr:rowOff>
    </xdr:from>
    <xdr:to>
      <xdr:col>30</xdr:col>
      <xdr:colOff>95044</xdr:colOff>
      <xdr:row>30</xdr:row>
      <xdr:rowOff>408214</xdr:rowOff>
    </xdr:to>
    <xdr:sp macro="" textlink="">
      <xdr:nvSpPr>
        <xdr:cNvPr id="11" name="テキスト ボックス 10">
          <a:extLst>
            <a:ext uri="{FF2B5EF4-FFF2-40B4-BE49-F238E27FC236}">
              <a16:creationId xmlns:a16="http://schemas.microsoft.com/office/drawing/2014/main" id="{74D26FD6-5308-4C84-A43D-B9E3DC4E3D0F}"/>
            </a:ext>
          </a:extLst>
        </xdr:cNvPr>
        <xdr:cNvSpPr txBox="1"/>
      </xdr:nvSpPr>
      <xdr:spPr>
        <a:xfrm>
          <a:off x="4979943" y="9361169"/>
          <a:ext cx="11919922" cy="3271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310515</xdr:colOff>
      <xdr:row>32</xdr:row>
      <xdr:rowOff>231322</xdr:rowOff>
    </xdr:from>
    <xdr:to>
      <xdr:col>29</xdr:col>
      <xdr:colOff>322538</xdr:colOff>
      <xdr:row>34</xdr:row>
      <xdr:rowOff>76712</xdr:rowOff>
    </xdr:to>
    <xdr:sp macro="" textlink="">
      <xdr:nvSpPr>
        <xdr:cNvPr id="12" name="テキスト ボックス 11">
          <a:extLst>
            <a:ext uri="{FF2B5EF4-FFF2-40B4-BE49-F238E27FC236}">
              <a16:creationId xmlns:a16="http://schemas.microsoft.com/office/drawing/2014/main" id="{05D60AE7-1443-4145-BB64-D5F8FD862A4E}"/>
            </a:ext>
          </a:extLst>
        </xdr:cNvPr>
        <xdr:cNvSpPr txBox="1"/>
      </xdr:nvSpPr>
      <xdr:spPr>
        <a:xfrm>
          <a:off x="8951051" y="10137322"/>
          <a:ext cx="7495951" cy="4713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33</xdr:row>
      <xdr:rowOff>7876</xdr:rowOff>
    </xdr:from>
    <xdr:to>
      <xdr:col>18</xdr:col>
      <xdr:colOff>266700</xdr:colOff>
      <xdr:row>34</xdr:row>
      <xdr:rowOff>6771</xdr:rowOff>
    </xdr:to>
    <xdr:sp macro="" textlink="">
      <xdr:nvSpPr>
        <xdr:cNvPr id="13" name="右中かっこ 12">
          <a:extLst>
            <a:ext uri="{FF2B5EF4-FFF2-40B4-BE49-F238E27FC236}">
              <a16:creationId xmlns:a16="http://schemas.microsoft.com/office/drawing/2014/main" id="{1E486E1F-E082-40F1-8231-D51387251BA8}"/>
            </a:ext>
          </a:extLst>
        </xdr:cNvPr>
        <xdr:cNvSpPr/>
      </xdr:nvSpPr>
      <xdr:spPr>
        <a:xfrm>
          <a:off x="8640536" y="10226840"/>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327547</xdr:colOff>
      <xdr:row>35</xdr:row>
      <xdr:rowOff>26670</xdr:rowOff>
    </xdr:from>
    <xdr:to>
      <xdr:col>28</xdr:col>
      <xdr:colOff>132869</xdr:colOff>
      <xdr:row>35</xdr:row>
      <xdr:rowOff>304800</xdr:rowOff>
    </xdr:to>
    <xdr:sp macro="" textlink="">
      <xdr:nvSpPr>
        <xdr:cNvPr id="14" name="テキスト ボックス 13">
          <a:extLst>
            <a:ext uri="{FF2B5EF4-FFF2-40B4-BE49-F238E27FC236}">
              <a16:creationId xmlns:a16="http://schemas.microsoft.com/office/drawing/2014/main" id="{34226B7D-63D0-4EF0-8C51-F5269AB89021}"/>
            </a:ext>
          </a:extLst>
        </xdr:cNvPr>
        <xdr:cNvSpPr txBox="1"/>
      </xdr:nvSpPr>
      <xdr:spPr>
        <a:xfrm>
          <a:off x="8968083" y="10735491"/>
          <a:ext cx="6608893" cy="2781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35</xdr:row>
      <xdr:rowOff>0</xdr:rowOff>
    </xdr:from>
    <xdr:to>
      <xdr:col>18</xdr:col>
      <xdr:colOff>266700</xdr:colOff>
      <xdr:row>35</xdr:row>
      <xdr:rowOff>311860</xdr:rowOff>
    </xdr:to>
    <xdr:sp macro="" textlink="">
      <xdr:nvSpPr>
        <xdr:cNvPr id="15" name="右中かっこ 14">
          <a:extLst>
            <a:ext uri="{FF2B5EF4-FFF2-40B4-BE49-F238E27FC236}">
              <a16:creationId xmlns:a16="http://schemas.microsoft.com/office/drawing/2014/main" id="{971B7ED5-8FA4-4063-8E00-39C6560962EB}"/>
            </a:ext>
          </a:extLst>
        </xdr:cNvPr>
        <xdr:cNvSpPr/>
      </xdr:nvSpPr>
      <xdr:spPr>
        <a:xfrm>
          <a:off x="8640536" y="10708821"/>
          <a:ext cx="266700" cy="3118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42</xdr:row>
      <xdr:rowOff>0</xdr:rowOff>
    </xdr:from>
    <xdr:to>
      <xdr:col>18</xdr:col>
      <xdr:colOff>266700</xdr:colOff>
      <xdr:row>44</xdr:row>
      <xdr:rowOff>312420</xdr:rowOff>
    </xdr:to>
    <xdr:sp macro="" textlink="">
      <xdr:nvSpPr>
        <xdr:cNvPr id="16" name="右中かっこ 15">
          <a:extLst>
            <a:ext uri="{FF2B5EF4-FFF2-40B4-BE49-F238E27FC236}">
              <a16:creationId xmlns:a16="http://schemas.microsoft.com/office/drawing/2014/main" id="{EE1568C8-B969-4BFD-BF65-F2D9C1F2AEF4}"/>
            </a:ext>
          </a:extLst>
        </xdr:cNvPr>
        <xdr:cNvSpPr/>
      </xdr:nvSpPr>
      <xdr:spPr>
        <a:xfrm>
          <a:off x="7658100" y="1363980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42</xdr:row>
      <xdr:rowOff>230233</xdr:rowOff>
    </xdr:from>
    <xdr:to>
      <xdr:col>27</xdr:col>
      <xdr:colOff>228601</xdr:colOff>
      <xdr:row>44</xdr:row>
      <xdr:rowOff>63732</xdr:rowOff>
    </xdr:to>
    <xdr:sp macro="" textlink="">
      <xdr:nvSpPr>
        <xdr:cNvPr id="17" name="テキスト ボックス 16">
          <a:extLst>
            <a:ext uri="{FF2B5EF4-FFF2-40B4-BE49-F238E27FC236}">
              <a16:creationId xmlns:a16="http://schemas.microsoft.com/office/drawing/2014/main" id="{32ABCE06-DD49-42E6-B89D-98B8C9DD4478}"/>
            </a:ext>
          </a:extLst>
        </xdr:cNvPr>
        <xdr:cNvSpPr txBox="1"/>
      </xdr:nvSpPr>
      <xdr:spPr>
        <a:xfrm>
          <a:off x="7964263" y="13870033"/>
          <a:ext cx="518785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45</xdr:row>
      <xdr:rowOff>7620</xdr:rowOff>
    </xdr:from>
    <xdr:to>
      <xdr:col>18</xdr:col>
      <xdr:colOff>274320</xdr:colOff>
      <xdr:row>48</xdr:row>
      <xdr:rowOff>312420</xdr:rowOff>
    </xdr:to>
    <xdr:sp macro="" textlink="">
      <xdr:nvSpPr>
        <xdr:cNvPr id="18" name="右中かっこ 17">
          <a:extLst>
            <a:ext uri="{FF2B5EF4-FFF2-40B4-BE49-F238E27FC236}">
              <a16:creationId xmlns:a16="http://schemas.microsoft.com/office/drawing/2014/main" id="{141F3FFD-FD17-44D7-AEB0-F0E7E7414453}"/>
            </a:ext>
          </a:extLst>
        </xdr:cNvPr>
        <xdr:cNvSpPr/>
      </xdr:nvSpPr>
      <xdr:spPr>
        <a:xfrm>
          <a:off x="7665720" y="1460754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46</xdr:row>
      <xdr:rowOff>85453</xdr:rowOff>
    </xdr:from>
    <xdr:to>
      <xdr:col>28</xdr:col>
      <xdr:colOff>478675</xdr:colOff>
      <xdr:row>47</xdr:row>
      <xdr:rowOff>238992</xdr:rowOff>
    </xdr:to>
    <xdr:sp macro="" textlink="">
      <xdr:nvSpPr>
        <xdr:cNvPr id="19" name="テキスト ボックス 18">
          <a:extLst>
            <a:ext uri="{FF2B5EF4-FFF2-40B4-BE49-F238E27FC236}">
              <a16:creationId xmlns:a16="http://schemas.microsoft.com/office/drawing/2014/main" id="{9C6C9AC7-72A6-4B10-8D7E-C6C93A2D2C03}"/>
            </a:ext>
          </a:extLst>
        </xdr:cNvPr>
        <xdr:cNvSpPr txBox="1"/>
      </xdr:nvSpPr>
      <xdr:spPr>
        <a:xfrm>
          <a:off x="7971882" y="15005413"/>
          <a:ext cx="604753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35</xdr:row>
      <xdr:rowOff>27214</xdr:rowOff>
    </xdr:from>
    <xdr:to>
      <xdr:col>17</xdr:col>
      <xdr:colOff>129540</xdr:colOff>
      <xdr:row>46</xdr:row>
      <xdr:rowOff>76199</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456714"/>
          <a:ext cx="6710499" cy="2253342"/>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44</xdr:row>
          <xdr:rowOff>152400</xdr:rowOff>
        </xdr:from>
        <xdr:to>
          <xdr:col>8</xdr:col>
          <xdr:colOff>251460</xdr:colOff>
          <xdr:row>46</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185061</xdr:colOff>
      <xdr:row>46</xdr:row>
      <xdr:rowOff>152400</xdr:rowOff>
    </xdr:from>
    <xdr:to>
      <xdr:col>12</xdr:col>
      <xdr:colOff>8985</xdr:colOff>
      <xdr:row>47</xdr:row>
      <xdr:rowOff>129539</xdr:rowOff>
    </xdr:to>
    <xdr:sp macro="" textlink="">
      <xdr:nvSpPr>
        <xdr:cNvPr id="3" name="フリーフォーム 2">
          <a:extLst>
            <a:ext uri="{FF2B5EF4-FFF2-40B4-BE49-F238E27FC236}">
              <a16:creationId xmlns:a16="http://schemas.microsoft.com/office/drawing/2014/main" id="{DEC0F5E0-34F8-48CF-95A2-AB7236E5ACCD}"/>
            </a:ext>
          </a:extLst>
        </xdr:cNvPr>
        <xdr:cNvSpPr>
          <a:spLocks/>
        </xdr:cNvSpPr>
      </xdr:nvSpPr>
      <xdr:spPr bwMode="auto">
        <a:xfrm>
          <a:off x="4343404" y="10243457"/>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3:R49"/>
  <sheetViews>
    <sheetView zoomScale="70" zoomScaleNormal="70" workbookViewId="0">
      <selection activeCell="D5" sqref="D5"/>
    </sheetView>
  </sheetViews>
  <sheetFormatPr defaultColWidth="9" defaultRowHeight="13.2" x14ac:dyDescent="0.2"/>
  <cols>
    <col min="1" max="1" width="5" style="40" customWidth="1"/>
    <col min="2" max="2" width="6.109375" style="40" customWidth="1"/>
    <col min="3" max="3" width="24.44140625" style="40" customWidth="1"/>
    <col min="4" max="4" width="10.33203125" style="40" customWidth="1"/>
    <col min="5" max="16" width="4.77734375" style="40" customWidth="1"/>
    <col min="17" max="18" width="4.77734375" style="41" customWidth="1"/>
    <col min="19" max="16384" width="9" style="41"/>
  </cols>
  <sheetData>
    <row r="3" spans="1:18" ht="25.2" customHeight="1" x14ac:dyDescent="0.2">
      <c r="A3" s="92" t="s">
        <v>74</v>
      </c>
      <c r="B3" s="92"/>
      <c r="C3" s="92"/>
      <c r="D3" s="37" t="s">
        <v>6</v>
      </c>
      <c r="E3" s="58"/>
      <c r="F3" s="38" t="s">
        <v>5</v>
      </c>
      <c r="G3" s="58"/>
      <c r="H3" s="38" t="s">
        <v>10</v>
      </c>
      <c r="I3" s="58"/>
      <c r="J3" s="39" t="s">
        <v>9</v>
      </c>
    </row>
    <row r="4" spans="1:18" ht="25.2" customHeight="1" x14ac:dyDescent="0.2">
      <c r="A4" s="92" t="s">
        <v>83</v>
      </c>
      <c r="B4" s="92"/>
      <c r="C4" s="92"/>
      <c r="D4" s="91"/>
      <c r="E4" s="91"/>
      <c r="F4" s="91"/>
      <c r="G4" s="91"/>
      <c r="H4" s="91"/>
      <c r="I4" s="91"/>
      <c r="J4" s="91"/>
      <c r="K4" s="91"/>
      <c r="L4" s="91"/>
      <c r="M4" s="91"/>
      <c r="N4" s="91"/>
      <c r="O4" s="91"/>
      <c r="P4" s="91"/>
      <c r="Q4" s="91"/>
      <c r="R4" s="91"/>
    </row>
    <row r="5" spans="1:18" ht="25.2" customHeight="1" x14ac:dyDescent="0.2">
      <c r="A5" s="92" t="s">
        <v>64</v>
      </c>
      <c r="B5" s="92"/>
      <c r="C5" s="92"/>
      <c r="D5" s="59"/>
      <c r="E5" s="43" t="s">
        <v>7</v>
      </c>
    </row>
    <row r="7" spans="1:18" ht="30" customHeight="1" x14ac:dyDescent="0.2">
      <c r="A7" s="87" t="s">
        <v>43</v>
      </c>
      <c r="B7" s="104" t="s">
        <v>49</v>
      </c>
      <c r="C7" s="44" t="s">
        <v>44</v>
      </c>
      <c r="D7" s="91"/>
      <c r="E7" s="91"/>
      <c r="F7" s="91"/>
      <c r="G7" s="91"/>
      <c r="H7" s="91"/>
      <c r="I7" s="91"/>
      <c r="J7" s="91"/>
      <c r="K7" s="91"/>
      <c r="L7" s="91"/>
      <c r="M7" s="91"/>
      <c r="N7" s="91"/>
      <c r="O7" s="91"/>
      <c r="P7" s="91"/>
      <c r="Q7" s="91"/>
      <c r="R7" s="91"/>
    </row>
    <row r="8" spans="1:18" ht="30" customHeight="1" x14ac:dyDescent="0.2">
      <c r="A8" s="81"/>
      <c r="B8" s="105"/>
      <c r="C8" s="44" t="s">
        <v>45</v>
      </c>
      <c r="D8" s="91"/>
      <c r="E8" s="91"/>
      <c r="F8" s="91"/>
      <c r="G8" s="91"/>
      <c r="H8" s="91"/>
      <c r="I8" s="91"/>
      <c r="J8" s="91"/>
      <c r="K8" s="91"/>
      <c r="L8" s="91"/>
      <c r="M8" s="91"/>
      <c r="N8" s="91"/>
      <c r="O8" s="91"/>
      <c r="P8" s="91"/>
      <c r="Q8" s="91"/>
      <c r="R8" s="91"/>
    </row>
    <row r="9" spans="1:18" ht="30" customHeight="1" x14ac:dyDescent="0.2">
      <c r="A9" s="81"/>
      <c r="B9" s="105"/>
      <c r="C9" s="44" t="s">
        <v>46</v>
      </c>
      <c r="D9" s="91"/>
      <c r="E9" s="91"/>
      <c r="F9" s="91"/>
      <c r="G9" s="91"/>
      <c r="H9" s="91"/>
      <c r="I9" s="91"/>
      <c r="J9" s="91"/>
      <c r="K9" s="91"/>
      <c r="L9" s="91"/>
      <c r="M9" s="91"/>
      <c r="N9" s="91"/>
      <c r="O9" s="91"/>
      <c r="P9" s="91"/>
      <c r="Q9" s="91"/>
      <c r="R9" s="91"/>
    </row>
    <row r="10" spans="1:18" ht="30" customHeight="1" x14ac:dyDescent="0.2">
      <c r="A10" s="81"/>
      <c r="B10" s="105"/>
      <c r="C10" s="44" t="s">
        <v>47</v>
      </c>
      <c r="D10" s="91"/>
      <c r="E10" s="91"/>
      <c r="F10" s="91"/>
      <c r="G10" s="91"/>
      <c r="H10" s="91"/>
      <c r="I10" s="91"/>
      <c r="J10" s="91"/>
      <c r="K10" s="91"/>
      <c r="L10" s="91"/>
      <c r="M10" s="91"/>
      <c r="N10" s="91"/>
      <c r="O10" s="91"/>
      <c r="P10" s="91"/>
      <c r="Q10" s="91"/>
      <c r="R10" s="91"/>
    </row>
    <row r="11" spans="1:18" ht="30" customHeight="1" x14ac:dyDescent="0.2">
      <c r="A11" s="81"/>
      <c r="B11" s="104" t="s">
        <v>50</v>
      </c>
      <c r="C11" s="44" t="s">
        <v>51</v>
      </c>
      <c r="D11" s="91"/>
      <c r="E11" s="91"/>
      <c r="F11" s="91"/>
      <c r="G11" s="91"/>
      <c r="H11" s="91"/>
      <c r="I11" s="91"/>
      <c r="J11" s="91"/>
      <c r="K11" s="91"/>
      <c r="L11" s="91"/>
      <c r="M11" s="91"/>
      <c r="N11" s="91"/>
      <c r="O11" s="91"/>
      <c r="P11" s="91"/>
      <c r="Q11" s="91"/>
      <c r="R11" s="91"/>
    </row>
    <row r="12" spans="1:18" ht="30" customHeight="1" x14ac:dyDescent="0.2">
      <c r="A12" s="81"/>
      <c r="B12" s="105"/>
      <c r="C12" s="44" t="s">
        <v>52</v>
      </c>
      <c r="D12" s="91"/>
      <c r="E12" s="91"/>
      <c r="F12" s="91"/>
      <c r="G12" s="91"/>
      <c r="H12" s="91"/>
      <c r="I12" s="91"/>
      <c r="J12" s="91"/>
      <c r="K12" s="91"/>
      <c r="L12" s="91"/>
      <c r="M12" s="91"/>
      <c r="N12" s="91"/>
      <c r="O12" s="91"/>
      <c r="P12" s="91"/>
      <c r="Q12" s="91"/>
      <c r="R12" s="91"/>
    </row>
    <row r="13" spans="1:18" ht="30" customHeight="1" x14ac:dyDescent="0.2">
      <c r="A13" s="81"/>
      <c r="B13" s="105"/>
      <c r="C13" s="44" t="s">
        <v>53</v>
      </c>
      <c r="D13" s="91"/>
      <c r="E13" s="91"/>
      <c r="F13" s="91"/>
      <c r="G13" s="91"/>
      <c r="H13" s="91"/>
      <c r="I13" s="91"/>
      <c r="J13" s="91"/>
      <c r="K13" s="91"/>
      <c r="L13" s="91"/>
      <c r="M13" s="91"/>
      <c r="N13" s="91"/>
      <c r="O13" s="91"/>
      <c r="P13" s="91"/>
      <c r="Q13" s="91"/>
      <c r="R13" s="91"/>
    </row>
    <row r="14" spans="1:18" ht="30" customHeight="1" x14ac:dyDescent="0.2">
      <c r="A14" s="81"/>
      <c r="B14" s="105"/>
      <c r="C14" s="44" t="s">
        <v>54</v>
      </c>
      <c r="D14" s="91"/>
      <c r="E14" s="91"/>
      <c r="F14" s="91"/>
      <c r="G14" s="91"/>
      <c r="H14" s="91"/>
      <c r="I14" s="91"/>
      <c r="J14" s="91"/>
      <c r="K14" s="91"/>
      <c r="L14" s="91"/>
      <c r="M14" s="91"/>
      <c r="N14" s="91"/>
      <c r="O14" s="91"/>
      <c r="P14" s="91"/>
      <c r="Q14" s="91"/>
      <c r="R14" s="91"/>
    </row>
    <row r="15" spans="1:18" ht="25.2" customHeight="1" x14ac:dyDescent="0.2">
      <c r="A15" s="81"/>
      <c r="B15" s="100" t="s">
        <v>75</v>
      </c>
      <c r="C15" s="101"/>
      <c r="D15" s="60"/>
      <c r="E15" s="58"/>
      <c r="F15" s="38" t="s">
        <v>5</v>
      </c>
      <c r="G15" s="58"/>
      <c r="H15" s="38" t="s">
        <v>10</v>
      </c>
      <c r="I15" s="58"/>
      <c r="J15" s="39" t="s">
        <v>9</v>
      </c>
      <c r="K15" s="45"/>
      <c r="L15" s="45"/>
      <c r="M15" s="45"/>
      <c r="N15" s="45"/>
      <c r="O15" s="45"/>
      <c r="P15" s="45"/>
      <c r="Q15" s="45"/>
      <c r="R15" s="45"/>
    </row>
    <row r="16" spans="1:18" ht="25.2" customHeight="1" x14ac:dyDescent="0.2">
      <c r="A16" s="81"/>
      <c r="B16" s="99" t="s">
        <v>1</v>
      </c>
      <c r="C16" s="44" t="s">
        <v>48</v>
      </c>
      <c r="D16" s="60"/>
      <c r="E16" s="38" t="s">
        <v>55</v>
      </c>
      <c r="F16" s="102"/>
      <c r="G16" s="102"/>
      <c r="H16" s="102"/>
      <c r="I16" s="102"/>
      <c r="J16" s="102"/>
      <c r="K16" s="102"/>
      <c r="L16" s="102"/>
      <c r="M16" s="102"/>
      <c r="N16" s="102"/>
      <c r="O16" s="102"/>
      <c r="P16" s="102"/>
      <c r="Q16" s="102"/>
      <c r="R16" s="103"/>
    </row>
    <row r="17" spans="1:18" ht="25.2" customHeight="1" x14ac:dyDescent="0.2">
      <c r="A17" s="81"/>
      <c r="B17" s="99"/>
      <c r="C17" s="44" t="s">
        <v>1</v>
      </c>
      <c r="D17" s="91"/>
      <c r="E17" s="91"/>
      <c r="F17" s="91"/>
      <c r="G17" s="91"/>
      <c r="H17" s="91"/>
      <c r="I17" s="91"/>
      <c r="J17" s="91"/>
      <c r="K17" s="91"/>
      <c r="L17" s="91"/>
      <c r="M17" s="91"/>
      <c r="N17" s="91"/>
      <c r="O17" s="91"/>
      <c r="P17" s="91"/>
      <c r="Q17" s="91"/>
      <c r="R17" s="91"/>
    </row>
    <row r="18" spans="1:18" ht="27.6" customHeight="1" x14ac:dyDescent="0.2">
      <c r="A18" s="82"/>
      <c r="B18" s="92" t="s">
        <v>56</v>
      </c>
      <c r="C18" s="92"/>
      <c r="D18" s="91"/>
      <c r="E18" s="91"/>
      <c r="F18" s="91"/>
      <c r="G18" s="91"/>
      <c r="H18" s="91"/>
      <c r="I18" s="91"/>
      <c r="J18" s="91"/>
      <c r="K18" s="91"/>
      <c r="L18" s="91"/>
      <c r="M18" s="91"/>
      <c r="N18" s="91"/>
      <c r="O18" s="91"/>
      <c r="P18" s="91"/>
      <c r="Q18" s="91"/>
      <c r="R18" s="91"/>
    </row>
    <row r="20" spans="1:18" ht="25.2" customHeight="1" x14ac:dyDescent="0.2">
      <c r="A20" s="99" t="s">
        <v>62</v>
      </c>
      <c r="B20" s="99" t="s">
        <v>63</v>
      </c>
      <c r="C20" s="46" t="s">
        <v>57</v>
      </c>
      <c r="D20" s="47" t="s">
        <v>58</v>
      </c>
      <c r="E20" s="61"/>
      <c r="F20" s="48" t="s">
        <v>59</v>
      </c>
      <c r="G20" s="109"/>
      <c r="H20" s="109"/>
      <c r="I20" s="109"/>
      <c r="J20" s="109"/>
      <c r="K20" s="109"/>
      <c r="L20" s="109"/>
      <c r="M20" s="109"/>
      <c r="N20" s="109"/>
      <c r="O20" s="109"/>
      <c r="P20" s="109"/>
      <c r="Q20" s="109"/>
      <c r="R20" s="110"/>
    </row>
    <row r="21" spans="1:18" ht="25.2" customHeight="1" x14ac:dyDescent="0.2">
      <c r="A21" s="99"/>
      <c r="B21" s="99"/>
      <c r="C21" s="49" t="s">
        <v>60</v>
      </c>
      <c r="D21" s="42" t="s">
        <v>58</v>
      </c>
      <c r="E21" s="62"/>
      <c r="F21" s="50" t="s">
        <v>59</v>
      </c>
      <c r="G21" s="107"/>
      <c r="H21" s="107"/>
      <c r="I21" s="107"/>
      <c r="J21" s="107"/>
      <c r="K21" s="107"/>
      <c r="L21" s="107"/>
      <c r="M21" s="107"/>
      <c r="N21" s="107"/>
      <c r="O21" s="107"/>
      <c r="P21" s="107"/>
      <c r="Q21" s="107"/>
      <c r="R21" s="108"/>
    </row>
    <row r="22" spans="1:18" ht="25.2" customHeight="1" x14ac:dyDescent="0.2">
      <c r="A22" s="99"/>
      <c r="B22" s="92" t="s">
        <v>61</v>
      </c>
      <c r="C22" s="92"/>
      <c r="D22" s="60"/>
      <c r="E22" s="39" t="s">
        <v>3</v>
      </c>
    </row>
    <row r="23" spans="1:18" ht="25.2" customHeight="1" x14ac:dyDescent="0.2">
      <c r="A23" s="99"/>
      <c r="B23" s="92"/>
      <c r="C23" s="92"/>
      <c r="D23" s="60"/>
      <c r="E23" s="39" t="s">
        <v>33</v>
      </c>
    </row>
    <row r="24" spans="1:18" ht="25.2" customHeight="1" x14ac:dyDescent="0.2">
      <c r="A24" s="99"/>
      <c r="B24" s="92"/>
      <c r="C24" s="92"/>
      <c r="D24" s="60"/>
      <c r="E24" s="39" t="s">
        <v>76</v>
      </c>
    </row>
    <row r="25" spans="1:18" ht="25.2" customHeight="1" x14ac:dyDescent="0.2">
      <c r="A25" s="99"/>
      <c r="B25" s="92" t="s">
        <v>90</v>
      </c>
      <c r="C25" s="92"/>
      <c r="D25" s="63"/>
      <c r="E25" s="39" t="s">
        <v>4</v>
      </c>
    </row>
    <row r="27" spans="1:18" ht="25.2" customHeight="1" x14ac:dyDescent="0.2">
      <c r="A27" s="99" t="s">
        <v>72</v>
      </c>
      <c r="B27" s="87" t="s">
        <v>85</v>
      </c>
      <c r="C27" s="44" t="s">
        <v>77</v>
      </c>
      <c r="D27" s="84"/>
      <c r="E27" s="85"/>
      <c r="F27" s="85"/>
      <c r="G27" s="85"/>
      <c r="H27" s="85"/>
      <c r="I27" s="85"/>
      <c r="J27" s="85"/>
      <c r="K27" s="85"/>
      <c r="L27" s="85"/>
      <c r="M27" s="85"/>
      <c r="N27" s="85"/>
      <c r="O27" s="85"/>
      <c r="P27" s="85"/>
      <c r="Q27" s="85"/>
      <c r="R27" s="86"/>
    </row>
    <row r="28" spans="1:18" ht="25.2" customHeight="1" x14ac:dyDescent="0.2">
      <c r="A28" s="99"/>
      <c r="B28" s="81"/>
      <c r="C28" s="44" t="s">
        <v>63</v>
      </c>
      <c r="D28" s="84"/>
      <c r="E28" s="85"/>
      <c r="F28" s="85"/>
      <c r="G28" s="85"/>
      <c r="H28" s="85"/>
      <c r="I28" s="85"/>
      <c r="J28" s="85"/>
      <c r="K28" s="85"/>
      <c r="L28" s="85"/>
      <c r="M28" s="85"/>
      <c r="N28" s="85"/>
      <c r="O28" s="85"/>
      <c r="P28" s="85"/>
      <c r="Q28" s="85"/>
      <c r="R28" s="86"/>
    </row>
    <row r="29" spans="1:18" ht="25.2" customHeight="1" x14ac:dyDescent="0.2">
      <c r="A29" s="99"/>
      <c r="B29" s="81"/>
      <c r="C29" s="44" t="s">
        <v>65</v>
      </c>
      <c r="D29" s="84"/>
      <c r="E29" s="85"/>
      <c r="F29" s="85"/>
      <c r="G29" s="85"/>
      <c r="H29" s="85"/>
      <c r="I29" s="85"/>
      <c r="J29" s="85"/>
      <c r="K29" s="85"/>
      <c r="L29" s="85"/>
      <c r="M29" s="85"/>
      <c r="N29" s="85"/>
      <c r="O29" s="85"/>
      <c r="P29" s="85"/>
      <c r="Q29" s="85"/>
      <c r="R29" s="86"/>
    </row>
    <row r="30" spans="1:18" ht="25.2" customHeight="1" x14ac:dyDescent="0.2">
      <c r="A30" s="99"/>
      <c r="B30" s="81"/>
      <c r="C30" s="44" t="s">
        <v>66</v>
      </c>
      <c r="D30" s="84"/>
      <c r="E30" s="85"/>
      <c r="F30" s="85"/>
      <c r="G30" s="85"/>
      <c r="H30" s="85"/>
      <c r="I30" s="85"/>
      <c r="J30" s="85"/>
      <c r="K30" s="85"/>
      <c r="L30" s="85"/>
      <c r="M30" s="85"/>
      <c r="N30" s="85"/>
      <c r="O30" s="85"/>
      <c r="P30" s="85"/>
      <c r="Q30" s="85"/>
      <c r="R30" s="86"/>
    </row>
    <row r="31" spans="1:18" ht="34.5" customHeight="1" x14ac:dyDescent="0.2">
      <c r="A31" s="99"/>
      <c r="B31" s="82"/>
      <c r="C31" s="51" t="s">
        <v>87</v>
      </c>
      <c r="D31" s="111"/>
      <c r="E31" s="111"/>
      <c r="F31" s="111"/>
      <c r="G31" s="111"/>
      <c r="H31" s="52"/>
      <c r="I31" s="52"/>
      <c r="J31" s="52"/>
      <c r="K31" s="52"/>
      <c r="L31" s="52"/>
      <c r="M31" s="52"/>
      <c r="N31" s="52"/>
      <c r="O31" s="52"/>
      <c r="P31" s="52"/>
      <c r="Q31" s="52"/>
      <c r="R31" s="52"/>
    </row>
    <row r="32" spans="1:18" ht="25.2" customHeight="1" x14ac:dyDescent="0.2">
      <c r="A32" s="99"/>
      <c r="B32" s="98" t="s">
        <v>68</v>
      </c>
      <c r="C32" s="98"/>
      <c r="D32" s="95"/>
      <c r="E32" s="96"/>
      <c r="F32" s="96"/>
      <c r="G32" s="53" t="s">
        <v>2</v>
      </c>
    </row>
    <row r="33" spans="1:18" ht="25.2" customHeight="1" x14ac:dyDescent="0.2">
      <c r="A33" s="99"/>
      <c r="B33" s="97" t="s">
        <v>67</v>
      </c>
      <c r="C33" s="97"/>
      <c r="D33" s="93"/>
      <c r="E33" s="94"/>
      <c r="F33" s="94"/>
      <c r="G33" s="54" t="s">
        <v>2</v>
      </c>
    </row>
    <row r="34" spans="1:18" ht="25.2" customHeight="1" x14ac:dyDescent="0.2">
      <c r="A34" s="99"/>
      <c r="B34" s="92" t="s">
        <v>69</v>
      </c>
      <c r="C34" s="92"/>
      <c r="D34" s="37" t="s">
        <v>6</v>
      </c>
      <c r="E34" s="58"/>
      <c r="F34" s="38" t="s">
        <v>5</v>
      </c>
      <c r="G34" s="58"/>
      <c r="H34" s="38" t="s">
        <v>10</v>
      </c>
      <c r="I34" s="58"/>
      <c r="J34" s="55" t="s">
        <v>9</v>
      </c>
      <c r="K34" s="44" t="s">
        <v>73</v>
      </c>
      <c r="L34" s="56" t="s">
        <v>6</v>
      </c>
      <c r="M34" s="58"/>
      <c r="N34" s="38" t="s">
        <v>5</v>
      </c>
      <c r="O34" s="58"/>
      <c r="P34" s="38" t="s">
        <v>10</v>
      </c>
      <c r="Q34" s="58"/>
      <c r="R34" s="39" t="s">
        <v>9</v>
      </c>
    </row>
    <row r="36" spans="1:18" ht="25.5" customHeight="1" x14ac:dyDescent="0.2">
      <c r="A36" s="100" t="s">
        <v>88</v>
      </c>
      <c r="B36" s="101"/>
      <c r="C36" s="112"/>
      <c r="D36" s="84"/>
      <c r="E36" s="85"/>
      <c r="F36" s="85"/>
      <c r="G36" s="85"/>
      <c r="H36" s="85"/>
      <c r="I36" s="85"/>
      <c r="J36" s="85"/>
      <c r="K36" s="85"/>
      <c r="L36" s="85"/>
      <c r="M36" s="85"/>
      <c r="N36" s="85"/>
      <c r="O36" s="85"/>
      <c r="P36" s="85"/>
      <c r="Q36" s="85"/>
      <c r="R36" s="86"/>
    </row>
    <row r="38" spans="1:18" ht="27" customHeight="1" x14ac:dyDescent="0.2">
      <c r="B38" s="106" t="s">
        <v>70</v>
      </c>
      <c r="C38" s="106"/>
      <c r="D38" s="64"/>
      <c r="E38" s="64"/>
      <c r="F38" s="64"/>
      <c r="G38" s="64"/>
      <c r="H38" s="64"/>
      <c r="J38" s="57" t="b">
        <v>0</v>
      </c>
    </row>
    <row r="39" spans="1:18" ht="108" customHeight="1" x14ac:dyDescent="0.2">
      <c r="B39" s="88" t="s">
        <v>71</v>
      </c>
      <c r="C39" s="89"/>
      <c r="D39" s="89"/>
      <c r="E39" s="89"/>
      <c r="F39" s="89"/>
      <c r="G39" s="89"/>
      <c r="H39" s="89"/>
      <c r="I39" s="89"/>
      <c r="J39" s="89"/>
      <c r="K39" s="89"/>
      <c r="L39" s="89"/>
      <c r="M39" s="89"/>
      <c r="N39" s="89"/>
      <c r="O39" s="89"/>
      <c r="P39" s="89"/>
      <c r="Q39" s="89"/>
      <c r="R39" s="90"/>
    </row>
    <row r="41" spans="1:18" x14ac:dyDescent="0.2">
      <c r="A41" s="45" t="s">
        <v>105</v>
      </c>
    </row>
    <row r="42" spans="1:18" x14ac:dyDescent="0.2">
      <c r="A42" s="45" t="s">
        <v>106</v>
      </c>
    </row>
    <row r="43" spans="1:18" ht="25.2" customHeight="1" x14ac:dyDescent="0.2">
      <c r="A43" s="80" t="s">
        <v>107</v>
      </c>
      <c r="B43" s="80" t="s">
        <v>108</v>
      </c>
      <c r="C43" s="79" t="s">
        <v>109</v>
      </c>
      <c r="D43" s="84"/>
      <c r="E43" s="85"/>
      <c r="F43" s="85"/>
      <c r="G43" s="85"/>
      <c r="H43" s="85"/>
      <c r="I43" s="85"/>
      <c r="J43" s="85"/>
      <c r="K43" s="85"/>
      <c r="L43" s="85"/>
      <c r="M43" s="85"/>
      <c r="N43" s="85"/>
      <c r="O43" s="85"/>
      <c r="P43" s="85"/>
      <c r="Q43" s="85"/>
      <c r="R43" s="86"/>
    </row>
    <row r="44" spans="1:18" ht="25.2" customHeight="1" x14ac:dyDescent="0.2">
      <c r="A44" s="81"/>
      <c r="B44" s="83"/>
      <c r="C44" s="65" t="s">
        <v>1</v>
      </c>
      <c r="D44" s="84"/>
      <c r="E44" s="85"/>
      <c r="F44" s="85"/>
      <c r="G44" s="85"/>
      <c r="H44" s="85"/>
      <c r="I44" s="85"/>
      <c r="J44" s="85"/>
      <c r="K44" s="85"/>
      <c r="L44" s="85"/>
      <c r="M44" s="85"/>
      <c r="N44" s="85"/>
      <c r="O44" s="85"/>
      <c r="P44" s="85"/>
      <c r="Q44" s="85"/>
      <c r="R44" s="86"/>
    </row>
    <row r="45" spans="1:18" ht="25.2" customHeight="1" x14ac:dyDescent="0.2">
      <c r="A45" s="81"/>
      <c r="B45" s="83"/>
      <c r="C45" s="65" t="s">
        <v>99</v>
      </c>
      <c r="D45" s="84"/>
      <c r="E45" s="85"/>
      <c r="F45" s="85"/>
      <c r="G45" s="85"/>
      <c r="H45" s="85"/>
      <c r="I45" s="85"/>
      <c r="J45" s="85"/>
      <c r="K45" s="85"/>
      <c r="L45" s="85"/>
      <c r="M45" s="85"/>
      <c r="N45" s="85"/>
      <c r="O45" s="85"/>
      <c r="P45" s="85"/>
      <c r="Q45" s="85"/>
      <c r="R45" s="86"/>
    </row>
    <row r="46" spans="1:18" ht="25.2" customHeight="1" x14ac:dyDescent="0.2">
      <c r="A46" s="81"/>
      <c r="B46" s="87" t="s">
        <v>110</v>
      </c>
      <c r="C46" s="65" t="s">
        <v>111</v>
      </c>
      <c r="D46" s="84"/>
      <c r="E46" s="85"/>
      <c r="F46" s="85"/>
      <c r="G46" s="85"/>
      <c r="H46" s="85"/>
      <c r="I46" s="85"/>
      <c r="J46" s="85"/>
      <c r="K46" s="85"/>
      <c r="L46" s="85"/>
      <c r="M46" s="85"/>
      <c r="N46" s="85"/>
      <c r="O46" s="85"/>
      <c r="P46" s="85"/>
      <c r="Q46" s="85"/>
      <c r="R46" s="86"/>
    </row>
    <row r="47" spans="1:18" ht="25.2" customHeight="1" x14ac:dyDescent="0.2">
      <c r="A47" s="81"/>
      <c r="B47" s="81"/>
      <c r="C47" s="79" t="s">
        <v>104</v>
      </c>
      <c r="D47" s="84"/>
      <c r="E47" s="85"/>
      <c r="F47" s="85"/>
      <c r="G47" s="85"/>
      <c r="H47" s="85"/>
      <c r="I47" s="85"/>
      <c r="J47" s="85"/>
      <c r="K47" s="85"/>
      <c r="L47" s="85"/>
      <c r="M47" s="85"/>
      <c r="N47" s="85"/>
      <c r="O47" s="85"/>
      <c r="P47" s="85"/>
      <c r="Q47" s="85"/>
      <c r="R47" s="86"/>
    </row>
    <row r="48" spans="1:18" ht="25.2" customHeight="1" x14ac:dyDescent="0.2">
      <c r="A48" s="81"/>
      <c r="B48" s="81"/>
      <c r="C48" s="65" t="s">
        <v>1</v>
      </c>
      <c r="D48" s="84"/>
      <c r="E48" s="85"/>
      <c r="F48" s="85"/>
      <c r="G48" s="85"/>
      <c r="H48" s="85"/>
      <c r="I48" s="85"/>
      <c r="J48" s="85"/>
      <c r="K48" s="85"/>
      <c r="L48" s="85"/>
      <c r="M48" s="85"/>
      <c r="N48" s="85"/>
      <c r="O48" s="85"/>
      <c r="P48" s="85"/>
      <c r="Q48" s="85"/>
      <c r="R48" s="86"/>
    </row>
    <row r="49" spans="1:18" ht="25.2" customHeight="1" x14ac:dyDescent="0.2">
      <c r="A49" s="82"/>
      <c r="B49" s="82"/>
      <c r="C49" s="65" t="s">
        <v>99</v>
      </c>
      <c r="D49" s="84"/>
      <c r="E49" s="85"/>
      <c r="F49" s="85"/>
      <c r="G49" s="85"/>
      <c r="H49" s="85"/>
      <c r="I49" s="85"/>
      <c r="J49" s="85"/>
      <c r="K49" s="85"/>
      <c r="L49" s="85"/>
      <c r="M49" s="85"/>
      <c r="N49" s="85"/>
      <c r="O49" s="85"/>
      <c r="P49" s="85"/>
      <c r="Q49" s="85"/>
      <c r="R49" s="86"/>
    </row>
  </sheetData>
  <mergeCells count="53">
    <mergeCell ref="A27:A34"/>
    <mergeCell ref="A20:A25"/>
    <mergeCell ref="D4:R4"/>
    <mergeCell ref="D30:R30"/>
    <mergeCell ref="B38:C38"/>
    <mergeCell ref="G21:R21"/>
    <mergeCell ref="G20:R20"/>
    <mergeCell ref="D29:R29"/>
    <mergeCell ref="D28:R28"/>
    <mergeCell ref="D27:R27"/>
    <mergeCell ref="B27:B31"/>
    <mergeCell ref="D31:G31"/>
    <mergeCell ref="A36:C36"/>
    <mergeCell ref="D36:R36"/>
    <mergeCell ref="A3:C3"/>
    <mergeCell ref="B15:C15"/>
    <mergeCell ref="F16:R16"/>
    <mergeCell ref="D18:R18"/>
    <mergeCell ref="D17:R17"/>
    <mergeCell ref="A5:C5"/>
    <mergeCell ref="A4:C4"/>
    <mergeCell ref="A7:A18"/>
    <mergeCell ref="D7:R7"/>
    <mergeCell ref="D10:R10"/>
    <mergeCell ref="D9:R9"/>
    <mergeCell ref="B7:B10"/>
    <mergeCell ref="B16:B17"/>
    <mergeCell ref="B11:B14"/>
    <mergeCell ref="B39:R39"/>
    <mergeCell ref="D8:R8"/>
    <mergeCell ref="D14:R14"/>
    <mergeCell ref="D13:R13"/>
    <mergeCell ref="D12:R12"/>
    <mergeCell ref="D11:R11"/>
    <mergeCell ref="B34:C34"/>
    <mergeCell ref="D33:F33"/>
    <mergeCell ref="D32:F32"/>
    <mergeCell ref="B33:C33"/>
    <mergeCell ref="B32:C32"/>
    <mergeCell ref="B18:C18"/>
    <mergeCell ref="B20:B21"/>
    <mergeCell ref="B22:C24"/>
    <mergeCell ref="B25:C25"/>
    <mergeCell ref="A43:A49"/>
    <mergeCell ref="B43:B45"/>
    <mergeCell ref="D43:R43"/>
    <mergeCell ref="D44:R44"/>
    <mergeCell ref="D45:R45"/>
    <mergeCell ref="B46:B49"/>
    <mergeCell ref="D46:R46"/>
    <mergeCell ref="D47:R47"/>
    <mergeCell ref="D48:R48"/>
    <mergeCell ref="D49:R49"/>
  </mergeCells>
  <phoneticPr fontId="2"/>
  <conditionalFormatting sqref="E3 G3 I3 D4:R4 D5">
    <cfRule type="cellIs" dxfId="12" priority="16" operator="equal">
      <formula>""</formula>
    </cfRule>
  </conditionalFormatting>
  <conditionalFormatting sqref="E3 G3 I3 D4:R4 D16 F16:R16 D17:R18 E20:E21 G20:R21 D22:D25 D27:R30 E34 G34 I34 M34 O34 Q34 D32:F33 D5 D31">
    <cfRule type="cellIs" dxfId="11" priority="15" operator="equal">
      <formula>""</formula>
    </cfRule>
  </conditionalFormatting>
  <conditionalFormatting sqref="D7:R10">
    <cfRule type="expression" dxfId="10" priority="10">
      <formula>$D$11:$R$14&lt;&gt;""</formula>
    </cfRule>
    <cfRule type="cellIs" dxfId="9" priority="13" operator="equal">
      <formula>""</formula>
    </cfRule>
  </conditionalFormatting>
  <conditionalFormatting sqref="D11:R14">
    <cfRule type="expression" dxfId="8" priority="11">
      <formula>$D$7:$R$10&lt;&gt;""</formula>
    </cfRule>
    <cfRule type="cellIs" dxfId="7" priority="12" operator="equal">
      <formula>""</formula>
    </cfRule>
  </conditionalFormatting>
  <conditionalFormatting sqref="E15 G15 I15">
    <cfRule type="cellIs" dxfId="6" priority="9" operator="equal">
      <formula>""</formula>
    </cfRule>
  </conditionalFormatting>
  <conditionalFormatting sqref="E15 G15 I15">
    <cfRule type="cellIs" dxfId="5" priority="8" operator="equal">
      <formula>""</formula>
    </cfRule>
  </conditionalFormatting>
  <conditionalFormatting sqref="D15">
    <cfRule type="cellIs" dxfId="4" priority="7" operator="equal">
      <formula>""</formula>
    </cfRule>
  </conditionalFormatting>
  <conditionalFormatting sqref="B38:H38 B39:R39">
    <cfRule type="expression" dxfId="3" priority="4">
      <formula>$J$38=FALSE</formula>
    </cfRule>
  </conditionalFormatting>
  <conditionalFormatting sqref="D36:R36">
    <cfRule type="cellIs" dxfId="2" priority="3" operator="equal">
      <formula>""</formula>
    </cfRule>
  </conditionalFormatting>
  <conditionalFormatting sqref="D43:R49">
    <cfRule type="cellIs" dxfId="1" priority="2" operator="equal">
      <formula>""</formula>
    </cfRule>
  </conditionalFormatting>
  <conditionalFormatting sqref="D43:R49">
    <cfRule type="cellIs" dxfId="0" priority="1" operator="equal">
      <formula>$D$31="依頼しない"</formula>
    </cfRule>
  </conditionalFormatting>
  <dataValidations count="10">
    <dataValidation type="list" allowBlank="1" showInputMessage="1" showErrorMessage="1" sqref="D5" xr:uid="{0447B562-291A-4219-AC41-AB903CCC3403}">
      <formula1>"8,9,10"</formula1>
    </dataValidation>
    <dataValidation imeMode="fullKatakana" allowBlank="1" showInputMessage="1" showErrorMessage="1" sqref="D8:R8 D10:R10 D12:R12 K14:R15 D14:J14" xr:uid="{5FB8A405-EB39-44B4-AA14-4C8CD0514F0B}"/>
    <dataValidation imeMode="fullAlpha" allowBlank="1" showInputMessage="1" showErrorMessage="1" sqref="D16" xr:uid="{2C0AF240-3DC5-4A74-9D3A-6DD50F7D10C3}"/>
    <dataValidation type="list" allowBlank="1" showInputMessage="1" showErrorMessage="1" sqref="E20:E21" xr:uid="{36E607DA-976C-452C-9490-D3C48C889363}">
      <formula1>"東,博多,中央,南,城南,早良,西"</formula1>
    </dataValidation>
    <dataValidation imeMode="halfAlpha" allowBlank="1" showInputMessage="1" showErrorMessage="1" sqref="D32:F33 E34 G34 I34 M34 O34 Q34 E3 G3 I3 E15 G15 I15 D23:D25" xr:uid="{9E5DBE5C-9AE6-4A4A-82AE-E44F4ADDD577}"/>
    <dataValidation type="list" allowBlank="1" showInputMessage="1" showErrorMessage="1" sqref="D15" xr:uid="{A0D108B0-4046-40D1-B4EE-7082DCCDF607}">
      <formula1>"大正,昭和,平成,令和"</formula1>
    </dataValidation>
    <dataValidation type="list" allowBlank="1" showInputMessage="1" showErrorMessage="1" sqref="D22" xr:uid="{A74B2E73-A7D1-43EC-BD37-7575295C95CE}">
      <formula1>"木,S,RC,SRC,RC＋SRC,その他"</formula1>
    </dataValidation>
    <dataValidation type="list" allowBlank="1" showInputMessage="1" showErrorMessage="1" sqref="D4:R4" xr:uid="{7C6BB7CA-87FD-4F6E-B091-6610FEE4041D}">
      <formula1>"耐震設計,耐震改修工事"</formula1>
    </dataValidation>
    <dataValidation type="list" allowBlank="1" showInputMessage="1" showErrorMessage="1" sqref="D31:G31" xr:uid="{1431CA58-F1CD-43E1-9034-5F204173903C}">
      <formula1>"依頼する,依頼しない"</formula1>
    </dataValidation>
    <dataValidation type="list" allowBlank="1" showInputMessage="1" showErrorMessage="1" sqref="D36:R36" xr:uid="{EDFC890F-E62A-43CB-AB5D-D3E4BF046693}">
      <formula1>"申請者,予定請負業者,その他"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1783080</xdr:colOff>
                    <xdr:row>37</xdr:row>
                    <xdr:rowOff>0</xdr:rowOff>
                  </from>
                  <to>
                    <xdr:col>8</xdr:col>
                    <xdr:colOff>182880</xdr:colOff>
                    <xdr:row>38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4"/>
  <sheetViews>
    <sheetView view="pageBreakPreview" zoomScale="70" zoomScaleNormal="70" zoomScaleSheetLayoutView="70" workbookViewId="0">
      <selection activeCell="W25" sqref="W25"/>
    </sheetView>
  </sheetViews>
  <sheetFormatPr defaultColWidth="9" defaultRowHeight="12.6" x14ac:dyDescent="0.15"/>
  <cols>
    <col min="1" max="1" width="5.33203125" style="4" customWidth="1"/>
    <col min="2" max="2" width="4.33203125" style="4" customWidth="1"/>
    <col min="3" max="3" width="10.77734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2"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91</v>
      </c>
    </row>
    <row r="2" spans="1:19" ht="17.100000000000001" customHeight="1" x14ac:dyDescent="0.15">
      <c r="A2" s="13"/>
      <c r="B2" s="13"/>
      <c r="C2" s="13"/>
      <c r="D2" s="13"/>
      <c r="E2" s="13"/>
      <c r="F2" s="13"/>
      <c r="G2" s="13"/>
      <c r="H2" s="13"/>
      <c r="I2" s="13"/>
      <c r="J2" s="13"/>
      <c r="K2" s="14"/>
      <c r="L2" s="15" t="s">
        <v>15</v>
      </c>
      <c r="M2" s="15" t="str">
        <f>入力フォーム!E3&amp;""</f>
        <v/>
      </c>
      <c r="N2" s="15" t="s">
        <v>14</v>
      </c>
      <c r="O2" s="15" t="str">
        <f>入力フォーム!G3&amp;""</f>
        <v/>
      </c>
      <c r="P2" s="15" t="s">
        <v>13</v>
      </c>
      <c r="Q2" s="16" t="str">
        <f>入力フォーム!I3&amp;""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57" t="s">
        <v>0</v>
      </c>
      <c r="I4" s="158"/>
      <c r="J4" s="19" t="s">
        <v>16</v>
      </c>
      <c r="K4" s="160" t="str">
        <f>入力フォーム!D8&amp;"　"&amp;入力フォーム!D10&amp;入力フォーム!D12&amp;入力フォーム!D14</f>
        <v>　</v>
      </c>
      <c r="L4" s="160"/>
      <c r="M4" s="160"/>
      <c r="N4" s="160"/>
      <c r="O4" s="160"/>
      <c r="P4" s="160"/>
      <c r="Q4" s="160"/>
      <c r="R4" s="160"/>
    </row>
    <row r="5" spans="1:19" ht="19.95" customHeight="1" x14ac:dyDescent="0.15">
      <c r="A5" s="13"/>
      <c r="B5" s="13"/>
      <c r="C5" s="13"/>
      <c r="D5" s="13"/>
      <c r="E5" s="13"/>
      <c r="F5" s="13"/>
      <c r="G5" s="13"/>
      <c r="H5" s="156" t="s">
        <v>11</v>
      </c>
      <c r="I5" s="156"/>
      <c r="J5" s="20" t="s">
        <v>22</v>
      </c>
      <c r="K5" s="159" t="str">
        <f>入力フォーム!D7&amp;"　"&amp;入力フォーム!D9&amp;入力フォーム!D11</f>
        <v>　</v>
      </c>
      <c r="L5" s="159"/>
      <c r="M5" s="159"/>
      <c r="N5" s="159"/>
      <c r="O5" s="159"/>
      <c r="P5" s="159"/>
      <c r="Q5" s="159"/>
      <c r="R5" s="159"/>
    </row>
    <row r="6" spans="1:19" ht="19.95" customHeight="1" x14ac:dyDescent="0.15">
      <c r="A6" s="13"/>
      <c r="B6" s="13"/>
      <c r="C6" s="13"/>
      <c r="D6" s="13"/>
      <c r="E6" s="13"/>
      <c r="F6" s="13"/>
      <c r="G6" s="13"/>
      <c r="H6" s="13"/>
      <c r="I6" s="13"/>
      <c r="J6" s="20"/>
      <c r="K6" s="159" t="str">
        <f>入力フォーム!D13&amp;""</f>
        <v/>
      </c>
      <c r="L6" s="159"/>
      <c r="M6" s="159"/>
      <c r="N6" s="159"/>
      <c r="O6" s="159"/>
      <c r="P6" s="159"/>
      <c r="Q6" s="159"/>
      <c r="R6" s="159"/>
    </row>
    <row r="7" spans="1:19" ht="19.95" customHeight="1" x14ac:dyDescent="0.15">
      <c r="A7" s="13"/>
      <c r="B7" s="13"/>
      <c r="C7" s="13"/>
      <c r="D7" s="20"/>
      <c r="E7" s="20"/>
      <c r="F7" s="20"/>
      <c r="G7" s="20"/>
      <c r="H7" s="20"/>
      <c r="I7" s="20"/>
      <c r="J7" s="20" t="s">
        <v>17</v>
      </c>
      <c r="K7" s="159" t="str">
        <f>IF(入力フォーム!D15="","T･S･H　　　年　　月　　日",入力フォーム!D15&amp;入力フォーム!E15&amp;入力フォーム!F15&amp;入力フォーム!G15&amp;入力フォーム!H15&amp;入力フォーム!I15&amp;入力フォーム!J15)</f>
        <v>T･S･H　　　年　　月　　日</v>
      </c>
      <c r="L7" s="159"/>
      <c r="M7" s="159"/>
      <c r="N7" s="159"/>
      <c r="O7" s="159"/>
      <c r="P7" s="159"/>
      <c r="Q7" s="159"/>
      <c r="R7" s="159"/>
    </row>
    <row r="8" spans="1:19" ht="19.95" customHeight="1" x14ac:dyDescent="0.15">
      <c r="A8" s="13"/>
      <c r="B8" s="13"/>
      <c r="C8" s="13"/>
      <c r="D8" s="20"/>
      <c r="E8" s="20"/>
      <c r="F8" s="20"/>
      <c r="G8" s="20"/>
      <c r="H8" s="20"/>
      <c r="I8" s="20"/>
      <c r="J8" s="20"/>
      <c r="K8" s="21" t="s">
        <v>20</v>
      </c>
      <c r="L8" s="161" t="str">
        <f>入力フォーム!D16&amp;""</f>
        <v/>
      </c>
      <c r="M8" s="161"/>
      <c r="N8" s="21" t="s">
        <v>21</v>
      </c>
      <c r="O8" s="161" t="str">
        <f>入力フォーム!F16&amp;""</f>
        <v/>
      </c>
      <c r="P8" s="161"/>
      <c r="Q8" s="161"/>
      <c r="R8" s="161"/>
    </row>
    <row r="9" spans="1:19" ht="19.95" customHeight="1" x14ac:dyDescent="0.15">
      <c r="A9" s="13"/>
      <c r="B9" s="13"/>
      <c r="C9" s="13"/>
      <c r="D9" s="13"/>
      <c r="E9" s="13"/>
      <c r="F9" s="13"/>
      <c r="G9" s="13"/>
      <c r="H9" s="13"/>
      <c r="I9" s="13"/>
      <c r="J9" s="20" t="s">
        <v>18</v>
      </c>
      <c r="K9" s="159" t="str">
        <f>入力フォーム!D17&amp;""</f>
        <v/>
      </c>
      <c r="L9" s="159"/>
      <c r="M9" s="159"/>
      <c r="N9" s="159"/>
      <c r="O9" s="159"/>
      <c r="P9" s="159"/>
      <c r="Q9" s="159"/>
      <c r="R9" s="159"/>
    </row>
    <row r="10" spans="1:19" ht="19.95" customHeight="1" x14ac:dyDescent="0.15">
      <c r="A10" s="13"/>
      <c r="B10" s="13"/>
      <c r="C10" s="13"/>
      <c r="D10" s="13"/>
      <c r="E10" s="13"/>
      <c r="F10" s="13"/>
      <c r="G10" s="13"/>
      <c r="H10" s="13"/>
      <c r="I10" s="13"/>
      <c r="J10" s="20" t="s">
        <v>19</v>
      </c>
      <c r="K10" s="159" t="str">
        <f>入力フォーム!D18&amp;""</f>
        <v/>
      </c>
      <c r="L10" s="159"/>
      <c r="M10" s="159"/>
      <c r="N10" s="159"/>
      <c r="O10" s="159"/>
      <c r="P10" s="159"/>
      <c r="Q10" s="159"/>
      <c r="R10" s="159"/>
    </row>
    <row r="11" spans="1:19" ht="12"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13" t="s">
        <v>23</v>
      </c>
      <c r="B12" s="113"/>
      <c r="C12" s="113"/>
      <c r="D12" s="113"/>
      <c r="E12" s="113"/>
      <c r="F12" s="113"/>
      <c r="G12" s="113"/>
      <c r="H12" s="113"/>
      <c r="I12" s="113"/>
      <c r="J12" s="113"/>
      <c r="K12" s="113"/>
      <c r="L12" s="113"/>
      <c r="M12" s="113"/>
      <c r="N12" s="113"/>
      <c r="O12" s="113"/>
      <c r="P12" s="113"/>
      <c r="Q12" s="113"/>
      <c r="R12" s="113"/>
    </row>
    <row r="13" spans="1:19" ht="12"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IF(入力フォーム!D5="","令和　　年度福岡市共同住宅耐震改修工事費等補助事業について補助金の交付を受けた","令和"&amp;入力フォーム!D5&amp;"年度福岡市共同住宅耐震改修工事費等補助事業について補助金の交付を受けた")</f>
        <v>令和　　年度福岡市共同住宅耐震改修工事費等補助事業について補助金の交付を受けた</v>
      </c>
      <c r="B14" s="35"/>
      <c r="C14" s="23"/>
      <c r="D14" s="35"/>
      <c r="E14" s="35"/>
      <c r="F14" s="35"/>
      <c r="G14" s="35"/>
      <c r="H14" s="35"/>
      <c r="I14" s="35"/>
      <c r="J14" s="35"/>
      <c r="K14" s="11"/>
      <c r="L14" s="35"/>
      <c r="M14" s="35"/>
      <c r="N14" s="35"/>
      <c r="O14" s="35"/>
      <c r="P14" s="35"/>
      <c r="Q14" s="35"/>
      <c r="R14" s="35"/>
    </row>
    <row r="15" spans="1:19" ht="17.100000000000001" customHeight="1" x14ac:dyDescent="0.15">
      <c r="A15" s="24" t="s">
        <v>81</v>
      </c>
      <c r="B15" s="13"/>
      <c r="C15" s="13"/>
      <c r="D15" s="13"/>
      <c r="E15" s="13"/>
      <c r="F15" s="13"/>
      <c r="G15" s="13"/>
      <c r="H15" s="13"/>
      <c r="I15" s="13"/>
      <c r="J15" s="13"/>
      <c r="K15" s="13"/>
      <c r="L15" s="13"/>
      <c r="M15" s="13"/>
      <c r="N15" s="13"/>
      <c r="O15" s="13"/>
      <c r="P15" s="15"/>
      <c r="Q15" s="13"/>
      <c r="R15" s="13"/>
    </row>
    <row r="16" spans="1:19" ht="17.100000000000001" customHeight="1" x14ac:dyDescent="0.15">
      <c r="A16" s="24" t="s">
        <v>80</v>
      </c>
      <c r="B16" s="13"/>
      <c r="C16" s="13"/>
      <c r="D16" s="13"/>
      <c r="E16" s="13"/>
      <c r="F16" s="13"/>
      <c r="G16" s="13"/>
      <c r="H16" s="13"/>
      <c r="I16" s="13"/>
      <c r="J16" s="13"/>
      <c r="K16" s="13"/>
      <c r="L16" s="13"/>
      <c r="M16" s="13"/>
      <c r="N16" s="13"/>
      <c r="O16" s="13"/>
      <c r="P16" s="15"/>
      <c r="Q16" s="13"/>
      <c r="R16" s="13"/>
    </row>
    <row r="17" spans="1:22" ht="17.100000000000001" customHeight="1" x14ac:dyDescent="0.15">
      <c r="A17" s="117" t="s">
        <v>24</v>
      </c>
      <c r="B17" s="117"/>
      <c r="C17" s="117"/>
      <c r="D17" s="117"/>
      <c r="E17" s="117"/>
      <c r="F17" s="117"/>
      <c r="G17" s="117"/>
      <c r="H17" s="117"/>
      <c r="I17" s="117"/>
      <c r="J17" s="117"/>
      <c r="K17" s="117"/>
      <c r="L17" s="117"/>
      <c r="M17" s="117"/>
      <c r="N17" s="117"/>
      <c r="O17" s="117"/>
      <c r="P17" s="117"/>
      <c r="Q17" s="117"/>
      <c r="R17" s="117"/>
    </row>
    <row r="18" spans="1:22" s="2" customFormat="1" ht="17.100000000000001" customHeight="1" x14ac:dyDescent="0.15">
      <c r="A18" s="24" t="s">
        <v>25</v>
      </c>
      <c r="B18" s="24"/>
      <c r="C18" s="24"/>
      <c r="D18" s="24"/>
      <c r="E18" s="24"/>
      <c r="F18" s="24"/>
      <c r="G18" s="24"/>
      <c r="H18" s="24"/>
      <c r="I18" s="24"/>
      <c r="J18" s="24"/>
      <c r="K18" s="24"/>
      <c r="L18" s="24"/>
      <c r="M18" s="24"/>
      <c r="N18" s="24"/>
      <c r="O18" s="24"/>
      <c r="P18" s="12"/>
      <c r="Q18" s="24"/>
      <c r="R18" s="24"/>
      <c r="S18" s="3"/>
      <c r="T18" s="3"/>
      <c r="U18" s="3"/>
      <c r="V18" s="3"/>
    </row>
    <row r="19" spans="1:22" s="2" customFormat="1" ht="19.95" customHeight="1" x14ac:dyDescent="0.15">
      <c r="A19" s="114" t="s">
        <v>26</v>
      </c>
      <c r="B19" s="120" t="s">
        <v>27</v>
      </c>
      <c r="C19" s="121"/>
      <c r="D19" s="123"/>
      <c r="E19" s="25" t="s">
        <v>30</v>
      </c>
      <c r="F19" s="26"/>
      <c r="G19" s="26"/>
      <c r="H19" s="26" t="str">
        <f>入力フォーム!E20&amp;""</f>
        <v/>
      </c>
      <c r="I19" s="26" t="s">
        <v>34</v>
      </c>
      <c r="J19" s="121" t="str">
        <f>入力フォーム!G20&amp;""</f>
        <v/>
      </c>
      <c r="K19" s="121"/>
      <c r="L19" s="121"/>
      <c r="M19" s="121"/>
      <c r="N19" s="121"/>
      <c r="O19" s="121"/>
      <c r="P19" s="121"/>
      <c r="Q19" s="121"/>
      <c r="R19" s="123"/>
      <c r="S19" s="3"/>
      <c r="T19" s="3"/>
      <c r="U19" s="3"/>
      <c r="V19" s="3"/>
    </row>
    <row r="20" spans="1:22" s="2" customFormat="1" ht="19.95" customHeight="1" x14ac:dyDescent="0.15">
      <c r="A20" s="115"/>
      <c r="B20" s="118"/>
      <c r="C20" s="119"/>
      <c r="D20" s="127"/>
      <c r="E20" s="27" t="s">
        <v>31</v>
      </c>
      <c r="F20" s="28"/>
      <c r="G20" s="28"/>
      <c r="H20" s="28" t="str">
        <f>入力フォーム!E21&amp;""</f>
        <v/>
      </c>
      <c r="I20" s="28" t="s">
        <v>34</v>
      </c>
      <c r="J20" s="119" t="str">
        <f>入力フォーム!G21&amp;""</f>
        <v/>
      </c>
      <c r="K20" s="119"/>
      <c r="L20" s="119"/>
      <c r="M20" s="119"/>
      <c r="N20" s="119"/>
      <c r="O20" s="119"/>
      <c r="P20" s="119"/>
      <c r="Q20" s="119"/>
      <c r="R20" s="127"/>
      <c r="S20" s="3"/>
      <c r="T20" s="3"/>
      <c r="U20" s="3"/>
      <c r="V20" s="3"/>
    </row>
    <row r="21" spans="1:22" s="2" customFormat="1" ht="19.95" customHeight="1" x14ac:dyDescent="0.15">
      <c r="A21" s="115"/>
      <c r="B21" s="120" t="s">
        <v>29</v>
      </c>
      <c r="C21" s="121"/>
      <c r="D21" s="123"/>
      <c r="E21" s="120" t="str">
        <f>入力フォーム!D22&amp;""</f>
        <v/>
      </c>
      <c r="F21" s="121"/>
      <c r="G21" s="29" t="s">
        <v>32</v>
      </c>
      <c r="H21" s="122" t="s">
        <v>90</v>
      </c>
      <c r="I21" s="121"/>
      <c r="J21" s="121"/>
      <c r="K21" s="121"/>
      <c r="L21" s="121"/>
      <c r="M21" s="123"/>
      <c r="N21" s="128" t="str">
        <f>入力フォーム!D25&amp;""</f>
        <v/>
      </c>
      <c r="O21" s="129"/>
      <c r="P21" s="129"/>
      <c r="Q21" s="129"/>
      <c r="R21" s="123" t="s">
        <v>35</v>
      </c>
      <c r="S21" s="3"/>
      <c r="T21" s="3"/>
      <c r="U21" s="3"/>
      <c r="V21" s="3"/>
    </row>
    <row r="22" spans="1:22" s="2" customFormat="1" ht="19.95" customHeight="1" x14ac:dyDescent="0.15">
      <c r="A22" s="115"/>
      <c r="B22" s="124"/>
      <c r="C22" s="125"/>
      <c r="D22" s="126"/>
      <c r="E22" s="124" t="str">
        <f>入力フォーム!D23&amp;""</f>
        <v/>
      </c>
      <c r="F22" s="125"/>
      <c r="G22" s="36" t="s">
        <v>33</v>
      </c>
      <c r="H22" s="124"/>
      <c r="I22" s="125"/>
      <c r="J22" s="125"/>
      <c r="K22" s="125"/>
      <c r="L22" s="125"/>
      <c r="M22" s="126"/>
      <c r="N22" s="130"/>
      <c r="O22" s="131"/>
      <c r="P22" s="131"/>
      <c r="Q22" s="131"/>
      <c r="R22" s="126"/>
      <c r="S22" s="3"/>
      <c r="T22" s="3"/>
      <c r="U22" s="3"/>
      <c r="V22" s="3"/>
    </row>
    <row r="23" spans="1:22" s="2" customFormat="1" ht="19.95" customHeight="1" x14ac:dyDescent="0.15">
      <c r="A23" s="116"/>
      <c r="B23" s="118"/>
      <c r="C23" s="119"/>
      <c r="D23" s="127"/>
      <c r="E23" s="118" t="str">
        <f>入力フォーム!D24&amp;""</f>
        <v/>
      </c>
      <c r="F23" s="119"/>
      <c r="G23" s="30" t="s">
        <v>76</v>
      </c>
      <c r="H23" s="118"/>
      <c r="I23" s="119"/>
      <c r="J23" s="119"/>
      <c r="K23" s="119"/>
      <c r="L23" s="119"/>
      <c r="M23" s="127"/>
      <c r="N23" s="132"/>
      <c r="O23" s="133"/>
      <c r="P23" s="133"/>
      <c r="Q23" s="133"/>
      <c r="R23" s="127"/>
      <c r="S23" s="3"/>
      <c r="T23" s="3"/>
      <c r="U23" s="3"/>
      <c r="V23" s="3"/>
    </row>
    <row r="24" spans="1:22" s="2" customFormat="1" ht="17.100000000000001" customHeight="1" x14ac:dyDescent="0.15">
      <c r="A24" s="24"/>
      <c r="B24" s="24"/>
      <c r="C24" s="24"/>
      <c r="D24" s="24"/>
      <c r="E24" s="24"/>
      <c r="F24" s="24"/>
      <c r="G24" s="24"/>
      <c r="H24" s="24"/>
      <c r="I24" s="24"/>
      <c r="J24" s="24"/>
      <c r="K24" s="24"/>
      <c r="L24" s="24"/>
      <c r="M24" s="24"/>
      <c r="N24" s="24"/>
      <c r="O24" s="24"/>
      <c r="P24" s="12"/>
      <c r="Q24" s="24"/>
      <c r="R24" s="24"/>
      <c r="S24" s="3"/>
      <c r="T24" s="3"/>
      <c r="U24" s="3"/>
      <c r="V24" s="3"/>
    </row>
    <row r="25" spans="1:22" s="2" customFormat="1" ht="17.100000000000001" customHeight="1" x14ac:dyDescent="0.15">
      <c r="A25" s="24" t="s">
        <v>82</v>
      </c>
      <c r="B25" s="24"/>
      <c r="C25" s="24"/>
      <c r="D25" s="3" t="str">
        <f>IF(入力フォーム!D4="","（　耐震設計　・　耐震改修工事　）","（　"&amp;入力フォーム!D4&amp;"　）")</f>
        <v>（　耐震設計　・　耐震改修工事　）</v>
      </c>
      <c r="F25" s="24"/>
      <c r="G25" s="24"/>
      <c r="H25" s="24"/>
      <c r="I25" s="24"/>
      <c r="J25" s="24"/>
      <c r="K25" s="24"/>
      <c r="L25" s="24"/>
      <c r="M25" s="24"/>
      <c r="N25" s="24"/>
      <c r="O25" s="24"/>
      <c r="P25" s="12"/>
      <c r="Q25" s="24"/>
      <c r="R25" s="24"/>
      <c r="S25" s="3"/>
      <c r="T25" s="3"/>
      <c r="U25" s="3"/>
      <c r="V25" s="3"/>
    </row>
    <row r="26" spans="1:22" s="2" customFormat="1" ht="19.95" customHeight="1" x14ac:dyDescent="0.15">
      <c r="A26" s="122" t="s">
        <v>84</v>
      </c>
      <c r="B26" s="141"/>
      <c r="C26" s="31" t="s">
        <v>77</v>
      </c>
      <c r="D26" s="146" t="str">
        <f>入力フォーム!D27&amp;""</f>
        <v/>
      </c>
      <c r="E26" s="147"/>
      <c r="F26" s="147"/>
      <c r="G26" s="147"/>
      <c r="H26" s="147"/>
      <c r="I26" s="147"/>
      <c r="J26" s="147"/>
      <c r="K26" s="147"/>
      <c r="L26" s="147"/>
      <c r="M26" s="152" t="s">
        <v>92</v>
      </c>
      <c r="N26" s="148"/>
      <c r="O26" s="153"/>
      <c r="P26" s="148" t="str">
        <f>IF(入力フォーム!D31="","依頼する
・
依頼しない",入力フォーム!D31)</f>
        <v>依頼する
・
依頼しない</v>
      </c>
      <c r="Q26" s="148"/>
      <c r="R26" s="149"/>
      <c r="S26" s="3"/>
      <c r="T26" s="3"/>
      <c r="U26" s="3"/>
      <c r="V26" s="3"/>
    </row>
    <row r="27" spans="1:22" s="2" customFormat="1" ht="19.95" customHeight="1" x14ac:dyDescent="0.15">
      <c r="A27" s="142"/>
      <c r="B27" s="143"/>
      <c r="C27" s="31" t="s">
        <v>27</v>
      </c>
      <c r="D27" s="146" t="str">
        <f>入力フォーム!D28&amp;""</f>
        <v/>
      </c>
      <c r="E27" s="147"/>
      <c r="F27" s="147"/>
      <c r="G27" s="147"/>
      <c r="H27" s="147"/>
      <c r="I27" s="147"/>
      <c r="J27" s="147"/>
      <c r="K27" s="147"/>
      <c r="L27" s="147"/>
      <c r="M27" s="154"/>
      <c r="N27" s="150"/>
      <c r="O27" s="155"/>
      <c r="P27" s="150"/>
      <c r="Q27" s="150"/>
      <c r="R27" s="151"/>
      <c r="S27" s="3"/>
      <c r="T27" s="3"/>
      <c r="U27" s="3"/>
      <c r="V27" s="3"/>
    </row>
    <row r="28" spans="1:22" s="2" customFormat="1" ht="19.95" customHeight="1" x14ac:dyDescent="0.15">
      <c r="A28" s="144"/>
      <c r="B28" s="145"/>
      <c r="C28" s="31" t="s">
        <v>28</v>
      </c>
      <c r="D28" s="24" t="s">
        <v>36</v>
      </c>
      <c r="E28" s="32"/>
      <c r="F28" s="139" t="str">
        <f>入力フォーム!D29&amp;""</f>
        <v/>
      </c>
      <c r="G28" s="139"/>
      <c r="H28" s="139"/>
      <c r="I28" s="139"/>
      <c r="J28" s="139"/>
      <c r="K28" s="33" t="s">
        <v>37</v>
      </c>
      <c r="L28" s="33"/>
      <c r="M28" s="33"/>
      <c r="N28" s="139" t="str">
        <f>入力フォーム!D30&amp;""</f>
        <v/>
      </c>
      <c r="O28" s="139"/>
      <c r="P28" s="139"/>
      <c r="Q28" s="139"/>
      <c r="R28" s="140"/>
      <c r="S28" s="3"/>
      <c r="T28" s="3"/>
      <c r="U28" s="3"/>
      <c r="V28" s="3"/>
    </row>
    <row r="29" spans="1:22" s="2" customFormat="1" ht="24" customHeight="1" x14ac:dyDescent="0.15">
      <c r="A29" s="138" t="s">
        <v>86</v>
      </c>
      <c r="B29" s="139"/>
      <c r="C29" s="140"/>
      <c r="D29" s="138" t="str">
        <f>入力フォーム!D32&amp;""</f>
        <v/>
      </c>
      <c r="E29" s="139"/>
      <c r="F29" s="139"/>
      <c r="G29" s="139"/>
      <c r="H29" s="139"/>
      <c r="I29" s="139"/>
      <c r="J29" s="33" t="str">
        <f>IF(入力フォーム!D33="","円　内消費税相当額（　　　　　　）円","円　内消費税相当額（　"&amp;入力フォーム!D33&amp;"　）円")</f>
        <v>円　内消費税相当額（　　　　　　）円</v>
      </c>
      <c r="K29" s="33"/>
      <c r="L29" s="33"/>
      <c r="M29" s="33"/>
      <c r="N29" s="33"/>
      <c r="O29" s="33"/>
      <c r="P29" s="33"/>
      <c r="Q29" s="33"/>
      <c r="R29" s="34"/>
      <c r="S29" s="3"/>
      <c r="T29" s="3"/>
      <c r="U29" s="3"/>
      <c r="V29" s="3"/>
    </row>
    <row r="30" spans="1:22" s="2" customFormat="1" ht="24" customHeight="1" x14ac:dyDescent="0.15">
      <c r="A30" s="120" t="s">
        <v>38</v>
      </c>
      <c r="B30" s="121"/>
      <c r="C30" s="123"/>
      <c r="D30" s="120" t="str">
        <f>IF(入力フォーム!E34="","令和　　年　　月　　日","令和"&amp;入力フォーム!E34&amp;"年"&amp;入力フォーム!G34&amp;"月"&amp;入力フォーム!I34&amp;"日")</f>
        <v>令和　　年　　月　　日</v>
      </c>
      <c r="E30" s="121"/>
      <c r="F30" s="121"/>
      <c r="G30" s="121"/>
      <c r="H30" s="121"/>
      <c r="I30" s="121"/>
      <c r="J30" s="121" t="s">
        <v>39</v>
      </c>
      <c r="K30" s="121"/>
      <c r="L30" s="121" t="str">
        <f>IF(入力フォーム!M34="","令和　　年　　月　　日","令和"&amp;入力フォーム!M34&amp;"年"&amp;入力フォーム!O34&amp;"月"&amp;入力フォーム!Q34&amp;"日")</f>
        <v>令和　　年　　月　　日</v>
      </c>
      <c r="M30" s="121"/>
      <c r="N30" s="121"/>
      <c r="O30" s="121"/>
      <c r="P30" s="121"/>
      <c r="Q30" s="121"/>
      <c r="R30" s="123"/>
      <c r="S30" s="3"/>
      <c r="T30" s="3"/>
      <c r="U30" s="3"/>
      <c r="V30" s="3"/>
    </row>
    <row r="31" spans="1:22" s="2" customFormat="1" ht="17.100000000000001" customHeight="1" x14ac:dyDescent="0.15">
      <c r="A31" s="118"/>
      <c r="B31" s="119"/>
      <c r="C31" s="127"/>
      <c r="D31" s="137" t="s">
        <v>78</v>
      </c>
      <c r="E31" s="135"/>
      <c r="F31" s="135"/>
      <c r="G31" s="135"/>
      <c r="H31" s="135"/>
      <c r="I31" s="135"/>
      <c r="J31" s="135" t="s">
        <v>39</v>
      </c>
      <c r="K31" s="135"/>
      <c r="L31" s="135" t="s">
        <v>79</v>
      </c>
      <c r="M31" s="135"/>
      <c r="N31" s="135"/>
      <c r="O31" s="135"/>
      <c r="P31" s="135"/>
      <c r="Q31" s="135"/>
      <c r="R31" s="136"/>
      <c r="S31" s="3"/>
      <c r="T31" s="3"/>
      <c r="U31" s="3"/>
      <c r="V31" s="3"/>
    </row>
    <row r="32" spans="1:22" s="2" customFormat="1" ht="12.6" customHeight="1" x14ac:dyDescent="0.15">
      <c r="A32" s="3"/>
      <c r="B32" s="3"/>
      <c r="C32" s="3"/>
      <c r="D32" s="3"/>
      <c r="E32" s="3"/>
      <c r="F32" s="3"/>
      <c r="G32" s="3"/>
      <c r="H32" s="3"/>
      <c r="I32" s="3"/>
      <c r="J32" s="3"/>
      <c r="K32" s="3"/>
      <c r="L32" s="3"/>
      <c r="M32" s="3"/>
      <c r="N32" s="3"/>
      <c r="O32" s="3"/>
      <c r="P32" s="6"/>
      <c r="Q32" s="3"/>
      <c r="R32" s="3"/>
      <c r="S32" s="3"/>
      <c r="T32" s="3"/>
      <c r="U32" s="3"/>
      <c r="V32" s="3"/>
    </row>
    <row r="33" spans="1:22" s="2" customFormat="1" ht="17.25" customHeight="1" x14ac:dyDescent="0.15">
      <c r="A33" s="3" t="s">
        <v>88</v>
      </c>
      <c r="B33" s="3"/>
      <c r="C33" s="3"/>
      <c r="D33" s="3"/>
      <c r="E33" s="3"/>
      <c r="F33" s="3"/>
      <c r="G33" s="3" t="str">
        <f>IF(入力フォーム!D37="","（　申請者　・　予定請負業者　・　その他　）","（　"&amp;入力フォーム!D37&amp;"　）")</f>
        <v>（　申請者　・　予定請負業者　・　その他　）</v>
      </c>
      <c r="H33" s="3"/>
      <c r="I33" s="3"/>
      <c r="J33" s="3"/>
      <c r="K33" s="3"/>
      <c r="L33" s="3"/>
      <c r="M33" s="3"/>
      <c r="N33" s="3"/>
      <c r="O33" s="3"/>
      <c r="P33" s="6"/>
      <c r="Q33" s="3"/>
      <c r="R33" s="3"/>
      <c r="S33" s="3"/>
      <c r="T33" s="3"/>
      <c r="U33" s="3"/>
      <c r="V33" s="3"/>
    </row>
    <row r="34" spans="1:22" s="2" customFormat="1" ht="17.25" customHeight="1" x14ac:dyDescent="0.15">
      <c r="A34" s="3" t="s">
        <v>89</v>
      </c>
      <c r="B34" s="3"/>
      <c r="C34" s="3"/>
      <c r="D34" s="3"/>
      <c r="E34" s="3"/>
      <c r="F34" s="3"/>
      <c r="G34" s="3"/>
      <c r="H34" s="3"/>
      <c r="I34" s="3"/>
      <c r="J34" s="3"/>
      <c r="K34" s="3"/>
      <c r="L34" s="3"/>
      <c r="M34" s="3"/>
      <c r="N34" s="3"/>
      <c r="O34" s="3"/>
      <c r="P34" s="6"/>
      <c r="Q34" s="3"/>
      <c r="R34" s="3"/>
      <c r="S34" s="3"/>
      <c r="T34" s="3"/>
      <c r="U34" s="3"/>
      <c r="V34" s="3"/>
    </row>
    <row r="35" spans="1:22" s="2" customFormat="1" ht="12.6" customHeight="1" x14ac:dyDescent="0.15">
      <c r="A35" s="3"/>
      <c r="B35" s="3"/>
      <c r="C35" s="3"/>
      <c r="D35" s="3"/>
      <c r="E35" s="3"/>
      <c r="F35" s="3"/>
      <c r="G35" s="3"/>
      <c r="H35" s="3"/>
      <c r="I35" s="3"/>
      <c r="J35" s="3"/>
      <c r="K35" s="3"/>
      <c r="L35" s="3"/>
      <c r="M35" s="3"/>
      <c r="N35" s="3"/>
      <c r="O35" s="3"/>
      <c r="P35" s="6"/>
      <c r="Q35" s="3"/>
      <c r="R35" s="3"/>
      <c r="S35" s="3"/>
      <c r="T35" s="3"/>
      <c r="U35" s="3"/>
      <c r="V35" s="3"/>
    </row>
    <row r="36" spans="1:22" s="2" customFormat="1" ht="17.100000000000001" customHeight="1" x14ac:dyDescent="0.15">
      <c r="A36" s="134" t="s">
        <v>40</v>
      </c>
      <c r="B36" s="134"/>
      <c r="C36" s="134"/>
      <c r="D36" s="134"/>
      <c r="E36" s="134"/>
      <c r="F36" s="134"/>
      <c r="G36" s="134"/>
      <c r="H36" s="134"/>
      <c r="I36" s="134"/>
      <c r="J36" s="134"/>
      <c r="K36" s="134"/>
      <c r="L36" s="134"/>
      <c r="M36" s="134"/>
      <c r="N36" s="134"/>
      <c r="O36" s="134"/>
      <c r="P36" s="134"/>
      <c r="Q36" s="134"/>
      <c r="R36" s="8"/>
      <c r="S36" s="3"/>
      <c r="T36" s="3"/>
      <c r="U36" s="3"/>
      <c r="V36" s="3"/>
    </row>
    <row r="37" spans="1:22" s="2" customFormat="1" ht="17.100000000000001" customHeight="1" x14ac:dyDescent="0.15">
      <c r="A37" s="134"/>
      <c r="B37" s="134"/>
      <c r="C37" s="134"/>
      <c r="D37" s="134"/>
      <c r="E37" s="134"/>
      <c r="F37" s="134"/>
      <c r="G37" s="134"/>
      <c r="H37" s="134"/>
      <c r="I37" s="134"/>
      <c r="J37" s="134"/>
      <c r="K37" s="134"/>
      <c r="L37" s="134"/>
      <c r="M37" s="134"/>
      <c r="N37" s="134"/>
      <c r="O37" s="134"/>
      <c r="P37" s="134"/>
      <c r="Q37" s="134"/>
      <c r="R37" s="8"/>
      <c r="S37" s="3"/>
      <c r="T37" s="3"/>
      <c r="U37" s="3"/>
      <c r="V37" s="3"/>
    </row>
    <row r="38" spans="1:22" s="2" customFormat="1" ht="17.100000000000001" customHeight="1" x14ac:dyDescent="0.15">
      <c r="A38" s="134"/>
      <c r="B38" s="134"/>
      <c r="C38" s="134"/>
      <c r="D38" s="134"/>
      <c r="E38" s="134"/>
      <c r="F38" s="134"/>
      <c r="G38" s="134"/>
      <c r="H38" s="134"/>
      <c r="I38" s="134"/>
      <c r="J38" s="134"/>
      <c r="K38" s="134"/>
      <c r="L38" s="134"/>
      <c r="M38" s="134"/>
      <c r="N38" s="134"/>
      <c r="O38" s="134"/>
      <c r="P38" s="134"/>
      <c r="Q38" s="134"/>
      <c r="R38" s="8"/>
      <c r="S38" s="3"/>
      <c r="T38" s="3"/>
      <c r="U38" s="3"/>
      <c r="V38" s="3"/>
    </row>
    <row r="39" spans="1:22" s="2" customFormat="1" ht="13.8" x14ac:dyDescent="0.15">
      <c r="A39" s="134"/>
      <c r="B39" s="134"/>
      <c r="C39" s="134"/>
      <c r="D39" s="134"/>
      <c r="E39" s="134"/>
      <c r="F39" s="134"/>
      <c r="G39" s="134"/>
      <c r="H39" s="134"/>
      <c r="I39" s="134"/>
      <c r="J39" s="134"/>
      <c r="K39" s="134"/>
      <c r="L39" s="134"/>
      <c r="M39" s="134"/>
      <c r="N39" s="134"/>
      <c r="O39" s="134"/>
      <c r="P39" s="134"/>
      <c r="Q39" s="134"/>
      <c r="R39" s="8"/>
      <c r="S39" s="3"/>
      <c r="T39" s="3"/>
      <c r="U39" s="3"/>
      <c r="V39" s="3"/>
    </row>
    <row r="40" spans="1:22" s="2" customFormat="1" ht="13.8" x14ac:dyDescent="0.15">
      <c r="A40" s="134"/>
      <c r="B40" s="134"/>
      <c r="C40" s="134"/>
      <c r="D40" s="134"/>
      <c r="E40" s="134"/>
      <c r="F40" s="134"/>
      <c r="G40" s="134"/>
      <c r="H40" s="134"/>
      <c r="I40" s="134"/>
      <c r="J40" s="134"/>
      <c r="K40" s="134"/>
      <c r="L40" s="134"/>
      <c r="M40" s="134"/>
      <c r="N40" s="134"/>
      <c r="O40" s="134"/>
      <c r="P40" s="134"/>
      <c r="Q40" s="134"/>
      <c r="R40" s="8"/>
      <c r="S40" s="3"/>
      <c r="T40" s="3"/>
      <c r="U40" s="3"/>
      <c r="V40" s="3"/>
    </row>
    <row r="41" spans="1:22" s="2" customFormat="1" ht="13.8" x14ac:dyDescent="0.15">
      <c r="A41" s="134"/>
      <c r="B41" s="134"/>
      <c r="C41" s="134"/>
      <c r="D41" s="134"/>
      <c r="E41" s="134"/>
      <c r="F41" s="134"/>
      <c r="G41" s="134"/>
      <c r="H41" s="134"/>
      <c r="I41" s="134"/>
      <c r="J41" s="134"/>
      <c r="K41" s="134"/>
      <c r="L41" s="134"/>
      <c r="M41" s="134"/>
      <c r="N41" s="134"/>
      <c r="O41" s="134"/>
      <c r="P41" s="134"/>
      <c r="Q41" s="134"/>
      <c r="R41" s="8"/>
      <c r="S41" s="3"/>
      <c r="T41" s="3"/>
      <c r="U41" s="3"/>
      <c r="V41" s="3"/>
    </row>
    <row r="42" spans="1:22" s="2" customFormat="1" ht="13.8" x14ac:dyDescent="0.15">
      <c r="A42" s="134"/>
      <c r="B42" s="134"/>
      <c r="C42" s="134"/>
      <c r="D42" s="134"/>
      <c r="E42" s="134"/>
      <c r="F42" s="134"/>
      <c r="G42" s="134"/>
      <c r="H42" s="134"/>
      <c r="I42" s="134"/>
      <c r="J42" s="134"/>
      <c r="K42" s="134"/>
      <c r="L42" s="134"/>
      <c r="M42" s="134"/>
      <c r="N42" s="134"/>
      <c r="O42" s="134"/>
      <c r="P42" s="134"/>
      <c r="Q42" s="134"/>
      <c r="R42" s="8"/>
      <c r="S42" s="3"/>
      <c r="T42" s="3"/>
      <c r="U42" s="3"/>
      <c r="V42" s="3"/>
    </row>
    <row r="43" spans="1:22" s="2" customFormat="1" ht="13.8" x14ac:dyDescent="0.15">
      <c r="A43" s="134"/>
      <c r="B43" s="134"/>
      <c r="C43" s="134"/>
      <c r="D43" s="134"/>
      <c r="E43" s="134"/>
      <c r="F43" s="134"/>
      <c r="G43" s="134"/>
      <c r="H43" s="134"/>
      <c r="I43" s="134"/>
      <c r="J43" s="134"/>
      <c r="K43" s="134"/>
      <c r="L43" s="134"/>
      <c r="M43" s="134"/>
      <c r="N43" s="134"/>
      <c r="O43" s="134"/>
      <c r="P43" s="134"/>
      <c r="Q43" s="134"/>
      <c r="R43" s="8"/>
      <c r="S43" s="3"/>
      <c r="T43" s="3"/>
      <c r="U43" s="3"/>
      <c r="V43" s="3"/>
    </row>
    <row r="44" spans="1:22" s="2" customFormat="1" ht="13.8" x14ac:dyDescent="0.15">
      <c r="A44" s="134"/>
      <c r="B44" s="134"/>
      <c r="C44" s="134"/>
      <c r="D44" s="134"/>
      <c r="E44" s="134"/>
      <c r="F44" s="134"/>
      <c r="G44" s="134"/>
      <c r="H44" s="134"/>
      <c r="I44" s="134"/>
      <c r="J44" s="134"/>
      <c r="K44" s="134"/>
      <c r="L44" s="134"/>
      <c r="M44" s="134"/>
      <c r="N44" s="134"/>
      <c r="O44" s="134"/>
      <c r="P44" s="134"/>
      <c r="Q44" s="134"/>
      <c r="R44" s="8"/>
      <c r="S44" s="3"/>
      <c r="T44" s="3"/>
      <c r="U44" s="3"/>
      <c r="V44" s="3"/>
    </row>
    <row r="45" spans="1:22" s="2" customFormat="1" ht="13.8" x14ac:dyDescent="0.15">
      <c r="A45" s="134"/>
      <c r="B45" s="134"/>
      <c r="C45" s="134"/>
      <c r="D45" s="134"/>
      <c r="E45" s="134"/>
      <c r="F45" s="134"/>
      <c r="G45" s="134"/>
      <c r="H45" s="134"/>
      <c r="I45" s="134"/>
      <c r="J45" s="134"/>
      <c r="K45" s="134"/>
      <c r="L45" s="134"/>
      <c r="M45" s="134"/>
      <c r="N45" s="134"/>
      <c r="O45" s="134"/>
      <c r="P45" s="134"/>
      <c r="Q45" s="134"/>
      <c r="R45" s="8"/>
      <c r="S45" s="3"/>
      <c r="T45" s="3"/>
      <c r="U45" s="3"/>
      <c r="V45" s="3"/>
    </row>
    <row r="46" spans="1:22" s="2" customFormat="1" ht="13.8" x14ac:dyDescent="0.15">
      <c r="A46" s="3"/>
      <c r="B46" s="3"/>
      <c r="C46" s="3"/>
      <c r="D46" s="3"/>
      <c r="E46" s="3"/>
      <c r="F46" s="3"/>
      <c r="G46" s="3"/>
      <c r="H46" s="3"/>
      <c r="I46" s="12"/>
      <c r="J46" s="9" t="s">
        <v>41</v>
      </c>
      <c r="K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5" t="s">
        <v>42</v>
      </c>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sheetData>
  <sheetProtection algorithmName="SHA-512" hashValue="pP4epkntAksfz/ScSv5LQgxlFZnxSS0waE1NygGRICTMHYN/0JKO5g5Gia4i+p09Wu6ALQ9beDwOE5aXWOW5ig==" saltValue="EiCGcPGE6AaG3Wu21FJK4A==" spinCount="100000" sheet="1" objects="1" scenarios="1"/>
  <mergeCells count="40">
    <mergeCell ref="H5:I5"/>
    <mergeCell ref="H4:I4"/>
    <mergeCell ref="K10:R10"/>
    <mergeCell ref="K9:R9"/>
    <mergeCell ref="K7:R7"/>
    <mergeCell ref="K6:R6"/>
    <mergeCell ref="K5:R5"/>
    <mergeCell ref="K4:R4"/>
    <mergeCell ref="O8:R8"/>
    <mergeCell ref="L8:M8"/>
    <mergeCell ref="D29:I29"/>
    <mergeCell ref="A29:C29"/>
    <mergeCell ref="F28:J28"/>
    <mergeCell ref="N28:R28"/>
    <mergeCell ref="A26:B28"/>
    <mergeCell ref="D27:L27"/>
    <mergeCell ref="D26:L26"/>
    <mergeCell ref="P26:R27"/>
    <mergeCell ref="M26:O27"/>
    <mergeCell ref="A36:Q45"/>
    <mergeCell ref="L31:R31"/>
    <mergeCell ref="J31:K31"/>
    <mergeCell ref="D31:I31"/>
    <mergeCell ref="A30:C31"/>
    <mergeCell ref="J30:K30"/>
    <mergeCell ref="L30:R30"/>
    <mergeCell ref="D30:I30"/>
    <mergeCell ref="A12:R12"/>
    <mergeCell ref="A19:A23"/>
    <mergeCell ref="A17:R17"/>
    <mergeCell ref="E23:F23"/>
    <mergeCell ref="E21:F21"/>
    <mergeCell ref="H21:M23"/>
    <mergeCell ref="B21:D23"/>
    <mergeCell ref="B19:D20"/>
    <mergeCell ref="J20:R20"/>
    <mergeCell ref="J19:R19"/>
    <mergeCell ref="E22:F22"/>
    <mergeCell ref="N21:Q23"/>
    <mergeCell ref="R21:R23"/>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44</xdr:row>
                    <xdr:rowOff>152400</xdr:rowOff>
                  </from>
                  <to>
                    <xdr:col>8</xdr:col>
                    <xdr:colOff>251460</xdr:colOff>
                    <xdr:row>46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BA51-8F9A-4297-9408-3C3038B8EB75}">
  <sheetPr>
    <tabColor rgb="FF92D050"/>
  </sheetPr>
  <dimension ref="A1:V64"/>
  <sheetViews>
    <sheetView tabSelected="1" view="pageBreakPreview" zoomScale="70" zoomScaleNormal="70" zoomScaleSheetLayoutView="70" workbookViewId="0">
      <selection activeCell="O18" sqref="O18"/>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93</v>
      </c>
    </row>
    <row r="2" spans="1:19" ht="17.100000000000001" customHeight="1" x14ac:dyDescent="0.15">
      <c r="K2" s="66"/>
      <c r="L2" s="7" t="s">
        <v>6</v>
      </c>
      <c r="M2" s="7" t="str">
        <f>入力フォーム!E3&amp;""</f>
        <v/>
      </c>
      <c r="N2" s="7" t="s">
        <v>5</v>
      </c>
      <c r="O2" s="7" t="str">
        <f>入力フォーム!G3&amp;""</f>
        <v/>
      </c>
      <c r="P2" s="7" t="s">
        <v>13</v>
      </c>
      <c r="Q2" s="7" t="str">
        <f>入力フォーム!I3&amp;""</f>
        <v/>
      </c>
      <c r="R2" s="67" t="s">
        <v>9</v>
      </c>
      <c r="S2" s="5"/>
    </row>
    <row r="3" spans="1:19" ht="17.100000000000001" customHeight="1" x14ac:dyDescent="0.15">
      <c r="A3" s="4" t="s">
        <v>8</v>
      </c>
    </row>
    <row r="4" spans="1:19" ht="19.95" customHeight="1" x14ac:dyDescent="0.15">
      <c r="A4" s="68"/>
      <c r="B4" s="68"/>
      <c r="H4" s="167" t="s">
        <v>0</v>
      </c>
      <c r="I4" s="168"/>
      <c r="J4" s="69"/>
      <c r="K4" s="70"/>
      <c r="L4" s="70"/>
      <c r="M4" s="70"/>
      <c r="N4" s="70"/>
      <c r="O4" s="70"/>
      <c r="P4" s="70"/>
      <c r="Q4" s="70"/>
      <c r="R4" s="70"/>
    </row>
    <row r="5" spans="1:19" ht="19.95" customHeight="1" x14ac:dyDescent="0.15">
      <c r="H5" s="169" t="s">
        <v>11</v>
      </c>
      <c r="I5" s="169"/>
      <c r="J5" s="71" t="s">
        <v>22</v>
      </c>
      <c r="K5" s="170" t="str">
        <f>入力フォーム!D7&amp;"　"&amp;入力フォーム!D9&amp;入力フォーム!D11</f>
        <v>　</v>
      </c>
      <c r="L5" s="170"/>
      <c r="M5" s="170"/>
      <c r="N5" s="170"/>
      <c r="O5" s="170"/>
      <c r="P5" s="170"/>
      <c r="Q5" s="170"/>
      <c r="R5" s="170"/>
    </row>
    <row r="6" spans="1:19" ht="19.95" customHeight="1" x14ac:dyDescent="0.15">
      <c r="J6" s="71"/>
      <c r="K6" s="170" t="str">
        <f>入力フォーム!D13&amp;""</f>
        <v/>
      </c>
      <c r="L6" s="170"/>
      <c r="M6" s="170"/>
      <c r="N6" s="170"/>
      <c r="O6" s="170"/>
      <c r="P6" s="170"/>
      <c r="Q6" s="170"/>
      <c r="R6" s="170"/>
    </row>
    <row r="7" spans="1:19" ht="19.95" customHeight="1" x14ac:dyDescent="0.15">
      <c r="D7" s="71"/>
      <c r="E7" s="71"/>
      <c r="F7" s="71"/>
      <c r="G7" s="71"/>
      <c r="H7" s="71"/>
      <c r="I7" s="71"/>
      <c r="J7" s="71" t="s">
        <v>18</v>
      </c>
      <c r="K7" s="170" t="str">
        <f>入力フォーム!D17&amp;""</f>
        <v/>
      </c>
      <c r="L7" s="170"/>
      <c r="M7" s="170"/>
      <c r="N7" s="170"/>
      <c r="O7" s="170"/>
      <c r="P7" s="170"/>
      <c r="Q7" s="170"/>
      <c r="R7" s="170"/>
    </row>
    <row r="8" spans="1:19" ht="19.95" customHeight="1" x14ac:dyDescent="0.15">
      <c r="D8" s="71"/>
      <c r="E8" s="71"/>
      <c r="F8" s="71"/>
      <c r="G8" s="71"/>
      <c r="H8" s="71"/>
      <c r="I8" s="71"/>
      <c r="J8" s="71" t="s">
        <v>19</v>
      </c>
      <c r="K8" s="170" t="str">
        <f>入力フォーム!D18&amp;""</f>
        <v/>
      </c>
      <c r="L8" s="170"/>
      <c r="M8" s="170"/>
      <c r="N8" s="170"/>
      <c r="O8" s="170"/>
      <c r="P8" s="170"/>
      <c r="Q8" s="170"/>
      <c r="R8" s="170"/>
    </row>
    <row r="9" spans="1:19" s="4" customFormat="1" ht="19.95" customHeight="1" x14ac:dyDescent="0.2">
      <c r="P9" s="7"/>
    </row>
    <row r="10" spans="1:19" s="4" customFormat="1" ht="19.95" customHeight="1" x14ac:dyDescent="0.2">
      <c r="P10" s="7"/>
    </row>
    <row r="11" spans="1:19" s="4" customFormat="1" ht="17.100000000000001" customHeight="1" x14ac:dyDescent="0.2">
      <c r="A11" s="165" t="s">
        <v>94</v>
      </c>
      <c r="B11" s="165"/>
      <c r="C11" s="165"/>
      <c r="D11" s="165"/>
      <c r="E11" s="165"/>
      <c r="F11" s="165"/>
      <c r="G11" s="165"/>
      <c r="H11" s="165"/>
      <c r="I11" s="165"/>
      <c r="J11" s="165"/>
      <c r="K11" s="165"/>
      <c r="L11" s="165"/>
      <c r="M11" s="165"/>
      <c r="N11" s="165"/>
      <c r="O11" s="165"/>
      <c r="P11" s="165"/>
      <c r="Q11" s="165"/>
      <c r="R11" s="165"/>
    </row>
    <row r="12" spans="1:19" s="4" customFormat="1" ht="19.95" customHeight="1" x14ac:dyDescent="0.2">
      <c r="A12" s="72"/>
      <c r="B12" s="72"/>
      <c r="C12" s="72"/>
      <c r="D12" s="72"/>
      <c r="E12" s="72"/>
      <c r="F12" s="72"/>
      <c r="G12" s="72"/>
      <c r="H12" s="72"/>
      <c r="I12" s="72"/>
      <c r="J12" s="72"/>
      <c r="K12" s="73"/>
      <c r="L12" s="72"/>
      <c r="M12" s="72"/>
      <c r="N12" s="72"/>
      <c r="O12" s="72"/>
      <c r="P12" s="72"/>
      <c r="Q12" s="72"/>
      <c r="R12" s="72"/>
    </row>
    <row r="13" spans="1:19" s="4" customFormat="1" ht="17.100000000000001" customHeight="1" x14ac:dyDescent="0.2">
      <c r="A13" s="74" t="str">
        <f>IF(入力フォーム!D5="","令和　　年度福岡市共同住宅耐震改修工事費等補助要綱第22条の規定に基づき、補助","令和"&amp;入力フォーム!D5&amp;"年度福岡市共同住宅耐震改修工事費等補助要綱第22条の規定に基づき、補助")</f>
        <v>令和　　年度福岡市共同住宅耐震改修工事費等補助要綱第22条の規定に基づき、補助</v>
      </c>
      <c r="B13" s="72"/>
      <c r="C13" s="75"/>
      <c r="D13" s="72"/>
      <c r="E13" s="72"/>
      <c r="F13" s="72"/>
      <c r="G13" s="72"/>
      <c r="H13" s="72"/>
      <c r="I13" s="72"/>
      <c r="J13" s="72"/>
      <c r="K13" s="73"/>
      <c r="L13" s="72"/>
      <c r="M13" s="72"/>
      <c r="N13" s="72"/>
      <c r="O13" s="72"/>
      <c r="P13" s="72"/>
      <c r="Q13" s="72"/>
      <c r="R13" s="72"/>
    </row>
    <row r="14" spans="1:19" s="4" customFormat="1" ht="17.100000000000001" customHeight="1" x14ac:dyDescent="0.2">
      <c r="A14" s="3" t="s">
        <v>95</v>
      </c>
      <c r="P14" s="7"/>
    </row>
    <row r="15" spans="1:19" s="4" customFormat="1" ht="19.95" customHeight="1" x14ac:dyDescent="0.2">
      <c r="A15" s="3"/>
      <c r="P15" s="7"/>
    </row>
    <row r="16" spans="1:19" ht="13.95" customHeight="1" x14ac:dyDescent="0.15">
      <c r="A16" s="166" t="s">
        <v>24</v>
      </c>
      <c r="B16" s="166"/>
      <c r="C16" s="166"/>
      <c r="D16" s="166"/>
      <c r="E16" s="166"/>
      <c r="F16" s="166"/>
      <c r="G16" s="166"/>
      <c r="H16" s="166"/>
      <c r="I16" s="166"/>
      <c r="J16" s="166"/>
      <c r="K16" s="166"/>
      <c r="L16" s="166"/>
      <c r="M16" s="166"/>
      <c r="N16" s="166"/>
      <c r="O16" s="166"/>
      <c r="P16" s="166"/>
      <c r="Q16" s="166"/>
      <c r="R16" s="166"/>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96</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74" t="str">
        <f>IF(入力フォーム!D5="","令和　　年度福岡市共同住宅耐震改修工事費等補助事業","令和"&amp;入力フォーム!D5&amp;"年度福岡市共同住宅耐震改修工事費等補助事業")</f>
        <v>令和　　年度福岡市共同住宅耐震改修工事費等補助事業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76"/>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97</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64" t="s">
        <v>98</v>
      </c>
      <c r="B23" s="164"/>
      <c r="C23" s="164"/>
      <c r="D23" s="164"/>
      <c r="E23" s="164"/>
      <c r="F23" s="163" t="str">
        <f>入力フォーム!D43&amp;""</f>
        <v/>
      </c>
      <c r="G23" s="163"/>
      <c r="H23" s="163"/>
      <c r="I23" s="163"/>
      <c r="J23" s="163"/>
      <c r="K23" s="163"/>
      <c r="L23" s="163"/>
      <c r="M23" s="163"/>
      <c r="N23" s="163"/>
      <c r="O23" s="163"/>
      <c r="P23" s="163"/>
      <c r="Q23" s="163"/>
      <c r="R23" s="163"/>
      <c r="S23" s="3"/>
      <c r="T23" s="3"/>
      <c r="U23" s="3"/>
      <c r="V23" s="3"/>
    </row>
    <row r="24" spans="1:22" s="2" customFormat="1" ht="36.6" customHeight="1" x14ac:dyDescent="0.15">
      <c r="A24" s="162" t="s">
        <v>1</v>
      </c>
      <c r="B24" s="162"/>
      <c r="C24" s="162"/>
      <c r="D24" s="162"/>
      <c r="E24" s="162"/>
      <c r="F24" s="163" t="str">
        <f>入力フォーム!D44&amp;""</f>
        <v/>
      </c>
      <c r="G24" s="163"/>
      <c r="H24" s="163"/>
      <c r="I24" s="163"/>
      <c r="J24" s="163"/>
      <c r="K24" s="163"/>
      <c r="L24" s="163"/>
      <c r="M24" s="163"/>
      <c r="N24" s="163"/>
      <c r="O24" s="163"/>
      <c r="P24" s="163"/>
      <c r="Q24" s="163"/>
      <c r="R24" s="163"/>
      <c r="S24" s="3"/>
      <c r="T24" s="3"/>
      <c r="U24" s="3"/>
      <c r="V24" s="3"/>
    </row>
    <row r="25" spans="1:22" s="2" customFormat="1" ht="36.6" customHeight="1" x14ac:dyDescent="0.15">
      <c r="A25" s="162" t="s">
        <v>99</v>
      </c>
      <c r="B25" s="162"/>
      <c r="C25" s="162"/>
      <c r="D25" s="162"/>
      <c r="E25" s="162"/>
      <c r="F25" s="163" t="str">
        <f>入力フォーム!D45&amp;""</f>
        <v/>
      </c>
      <c r="G25" s="163"/>
      <c r="H25" s="163"/>
      <c r="I25" s="163"/>
      <c r="J25" s="163"/>
      <c r="K25" s="163"/>
      <c r="L25" s="163"/>
      <c r="M25" s="163"/>
      <c r="N25" s="163"/>
      <c r="O25" s="163"/>
      <c r="P25" s="163"/>
      <c r="Q25" s="163"/>
      <c r="R25" s="163"/>
      <c r="S25" s="3"/>
      <c r="T25" s="3"/>
      <c r="U25" s="3"/>
      <c r="V25" s="3"/>
    </row>
    <row r="26" spans="1:22" s="2" customFormat="1" ht="19.95" customHeight="1" x14ac:dyDescent="0.15">
      <c r="A26" s="77"/>
      <c r="B26" s="3"/>
      <c r="M26" s="3"/>
      <c r="N26" s="3"/>
      <c r="O26" s="3"/>
      <c r="P26" s="3"/>
      <c r="Q26" s="3"/>
      <c r="R26" s="3"/>
      <c r="S26" s="3"/>
      <c r="T26" s="3"/>
      <c r="U26" s="3"/>
      <c r="V26" s="3"/>
    </row>
    <row r="27" spans="1:22" s="2" customFormat="1" ht="17.100000000000001" customHeight="1" x14ac:dyDescent="0.15">
      <c r="A27" s="3" t="s">
        <v>100</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101</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102</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64" t="s">
        <v>103</v>
      </c>
      <c r="B30" s="164"/>
      <c r="C30" s="164"/>
      <c r="D30" s="164"/>
      <c r="E30" s="164"/>
      <c r="F30" s="163" t="str">
        <f>入力フォーム!D46&amp;""</f>
        <v/>
      </c>
      <c r="G30" s="163"/>
      <c r="H30" s="163"/>
      <c r="I30" s="163"/>
      <c r="J30" s="163"/>
      <c r="K30" s="163"/>
      <c r="L30" s="163"/>
      <c r="M30" s="163"/>
      <c r="N30" s="163"/>
      <c r="O30" s="163"/>
      <c r="P30" s="163"/>
      <c r="Q30" s="163"/>
      <c r="R30" s="163"/>
      <c r="S30" s="3"/>
      <c r="T30" s="3"/>
      <c r="U30" s="3"/>
      <c r="V30" s="3"/>
    </row>
    <row r="31" spans="1:22" s="2" customFormat="1" ht="36.6" customHeight="1" x14ac:dyDescent="0.15">
      <c r="A31" s="164" t="s">
        <v>104</v>
      </c>
      <c r="B31" s="164"/>
      <c r="C31" s="164"/>
      <c r="D31" s="164"/>
      <c r="E31" s="164"/>
      <c r="F31" s="163" t="str">
        <f>入力フォーム!D47&amp;""</f>
        <v/>
      </c>
      <c r="G31" s="163"/>
      <c r="H31" s="163"/>
      <c r="I31" s="163"/>
      <c r="J31" s="163"/>
      <c r="K31" s="163"/>
      <c r="L31" s="163"/>
      <c r="M31" s="163"/>
      <c r="N31" s="163"/>
      <c r="O31" s="163"/>
      <c r="P31" s="163"/>
      <c r="Q31" s="163"/>
      <c r="R31" s="163"/>
      <c r="S31" s="3"/>
      <c r="T31" s="3"/>
      <c r="U31" s="3"/>
      <c r="V31" s="3"/>
    </row>
    <row r="32" spans="1:22" s="2" customFormat="1" ht="36.6" customHeight="1" x14ac:dyDescent="0.15">
      <c r="A32" s="162" t="s">
        <v>1</v>
      </c>
      <c r="B32" s="162"/>
      <c r="C32" s="162"/>
      <c r="D32" s="162"/>
      <c r="E32" s="162"/>
      <c r="F32" s="163" t="str">
        <f>入力フォーム!D48&amp;""</f>
        <v/>
      </c>
      <c r="G32" s="163"/>
      <c r="H32" s="163"/>
      <c r="I32" s="163"/>
      <c r="J32" s="163"/>
      <c r="K32" s="163"/>
      <c r="L32" s="163"/>
      <c r="M32" s="163"/>
      <c r="N32" s="163"/>
      <c r="O32" s="163"/>
      <c r="P32" s="163"/>
      <c r="Q32" s="163"/>
      <c r="R32" s="163"/>
      <c r="S32" s="3"/>
      <c r="T32" s="3"/>
      <c r="U32" s="3"/>
      <c r="V32" s="3"/>
    </row>
    <row r="33" spans="1:22" s="2" customFormat="1" ht="36.6" customHeight="1" x14ac:dyDescent="0.15">
      <c r="A33" s="162" t="s">
        <v>99</v>
      </c>
      <c r="B33" s="162"/>
      <c r="C33" s="162"/>
      <c r="D33" s="162"/>
      <c r="E33" s="162"/>
      <c r="F33" s="163" t="str">
        <f>入力フォーム!D49&amp;""</f>
        <v/>
      </c>
      <c r="G33" s="163"/>
      <c r="H33" s="163"/>
      <c r="I33" s="163"/>
      <c r="J33" s="163"/>
      <c r="K33" s="163"/>
      <c r="L33" s="163"/>
      <c r="M33" s="163"/>
      <c r="N33" s="163"/>
      <c r="O33" s="163"/>
      <c r="P33" s="163"/>
      <c r="Q33" s="163"/>
      <c r="R33" s="163"/>
      <c r="S33" s="3"/>
      <c r="T33" s="3"/>
      <c r="U33" s="3"/>
      <c r="V33" s="3"/>
    </row>
    <row r="34" spans="1:22" s="2" customFormat="1" ht="15" customHeight="1" x14ac:dyDescent="0.15">
      <c r="A34" s="3"/>
      <c r="M34" s="78"/>
      <c r="N34" s="78"/>
      <c r="O34" s="78"/>
      <c r="P34" s="78"/>
      <c r="Q34" s="78"/>
      <c r="R34" s="78"/>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78"/>
      <c r="B37" s="78"/>
      <c r="C37" s="78"/>
      <c r="D37" s="78"/>
      <c r="E37" s="78"/>
      <c r="F37" s="78"/>
      <c r="G37" s="78"/>
      <c r="H37" s="78"/>
      <c r="I37" s="78"/>
      <c r="J37" s="78"/>
      <c r="K37" s="78"/>
      <c r="L37" s="78"/>
      <c r="M37" s="78"/>
      <c r="N37" s="78"/>
      <c r="O37" s="78"/>
      <c r="P37" s="78"/>
      <c r="Q37" s="78"/>
      <c r="R37" s="78"/>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mergeCells count="22">
    <mergeCell ref="K8:R8"/>
    <mergeCell ref="H4:I4"/>
    <mergeCell ref="H5:I5"/>
    <mergeCell ref="K5:R5"/>
    <mergeCell ref="K6:R6"/>
    <mergeCell ref="K7:R7"/>
    <mergeCell ref="A11:R11"/>
    <mergeCell ref="A16:R16"/>
    <mergeCell ref="A23:E23"/>
    <mergeCell ref="F23:R23"/>
    <mergeCell ref="A24:E24"/>
    <mergeCell ref="F24:R24"/>
    <mergeCell ref="A32:E32"/>
    <mergeCell ref="F32:R32"/>
    <mergeCell ref="A33:E33"/>
    <mergeCell ref="F33:R33"/>
    <mergeCell ref="A25:E25"/>
    <mergeCell ref="F25:R25"/>
    <mergeCell ref="A30:E30"/>
    <mergeCell ref="F30:R30"/>
    <mergeCell ref="A31:E31"/>
    <mergeCell ref="F31:R31"/>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2026-03-24T05:54:10Z</cp:lastPrinted>
  <dcterms:created xsi:type="dcterms:W3CDTF">1997-01-08T22:48:59Z</dcterms:created>
  <dcterms:modified xsi:type="dcterms:W3CDTF">2026-03-31T06:20:25Z</dcterms:modified>
</cp:coreProperties>
</file>