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J:\55医療費適正化係\○保健事業\二次性骨折予防事業\08年度\01_提案競技\01_実施方針・様式\"/>
    </mc:Choice>
  </mc:AlternateContent>
  <xr:revisionPtr revIDLastSave="0" documentId="13_ncr:1_{A6051A77-5AF8-4588-B8A3-3CEB385059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積書 内訳書" sheetId="4" r:id="rId1"/>
    <sheet name="人件費について" sheetId="5" r:id="rId2"/>
  </sheets>
  <definedNames>
    <definedName name="_xlnm.Print_Area" localSheetId="0">'見積書 内訳書'!$B$3:$K$60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4" l="1"/>
  <c r="K39" i="4"/>
  <c r="K38" i="4"/>
  <c r="K37" i="4"/>
  <c r="K36" i="4"/>
  <c r="K35" i="4"/>
  <c r="K34" i="4"/>
  <c r="K33" i="4" s="1"/>
  <c r="K32" i="4"/>
  <c r="K30" i="4" s="1"/>
  <c r="K45" i="4"/>
  <c r="K43" i="4" s="1"/>
  <c r="K26" i="4"/>
  <c r="K24" i="4"/>
  <c r="K20" i="4"/>
  <c r="K23" i="4"/>
  <c r="K22" i="4"/>
  <c r="K18" i="4"/>
  <c r="K17" i="4"/>
  <c r="K15" i="4"/>
  <c r="K11" i="4"/>
  <c r="K13" i="4"/>
  <c r="K10" i="4" s="1"/>
  <c r="K29" i="4" l="1"/>
  <c r="K19" i="4"/>
  <c r="K14" i="4"/>
  <c r="K49" i="4"/>
  <c r="K47" i="4"/>
  <c r="K46" i="4" l="1"/>
  <c r="K42" i="4" s="1"/>
  <c r="K57" i="4"/>
  <c r="K51" i="4" l="1"/>
  <c r="K55" i="4" l="1"/>
  <c r="K54" i="4" s="1"/>
  <c r="K53" i="4"/>
  <c r="K50" i="4" s="1"/>
  <c r="K28" i="4"/>
  <c r="K25" i="4" s="1"/>
  <c r="K58" i="4" l="1"/>
  <c r="K59" i="4" s="1"/>
  <c r="K60" i="4" l="1"/>
  <c r="K6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</authors>
  <commentList>
    <comment ref="D34" authorId="0" shapeId="0" xr:uid="{3B0F6637-F734-4145-8055-2E843287B096}">
      <text>
        <r>
          <rPr>
            <b/>
            <sz val="9"/>
            <color indexed="81"/>
            <rFont val="MS P ゴシック"/>
            <family val="3"/>
            <charset val="128"/>
          </rPr>
          <t>FINE_User:</t>
        </r>
        <r>
          <rPr>
            <sz val="9"/>
            <color indexed="81"/>
            <rFont val="MS P ゴシック"/>
            <family val="3"/>
            <charset val="128"/>
          </rPr>
          <t xml:space="preserve">
方法には、電話、ICT面談、訪問などの手法を記載してください
</t>
        </r>
      </text>
    </comment>
  </commentList>
</comments>
</file>

<file path=xl/sharedStrings.xml><?xml version="1.0" encoding="utf-8"?>
<sst xmlns="http://schemas.openxmlformats.org/spreadsheetml/2006/main" count="118" uniqueCount="66">
  <si>
    <t>名称</t>
    <rPh sb="0" eb="2">
      <t>メイショウ</t>
    </rPh>
    <phoneticPr fontId="3"/>
  </si>
  <si>
    <t>単価（円）</t>
    <rPh sb="3" eb="4">
      <t>エン</t>
    </rPh>
    <phoneticPr fontId="3"/>
  </si>
  <si>
    <t>数量</t>
  </si>
  <si>
    <t>単位</t>
  </si>
  <si>
    <t>全体業務関連</t>
  </si>
  <si>
    <t>式</t>
    <rPh sb="0" eb="1">
      <t>シキ</t>
    </rPh>
    <phoneticPr fontId="3"/>
  </si>
  <si>
    <t>件</t>
  </si>
  <si>
    <t>小計×10％</t>
    <rPh sb="0" eb="2">
      <t>ショウケイ</t>
    </rPh>
    <phoneticPr fontId="3"/>
  </si>
  <si>
    <t>見積額</t>
    <rPh sb="0" eb="3">
      <t>ミツモリガク</t>
    </rPh>
    <phoneticPr fontId="3"/>
  </si>
  <si>
    <t>税抜き金額（円）</t>
    <rPh sb="0" eb="2">
      <t>ゼイヌ</t>
    </rPh>
    <rPh sb="6" eb="7">
      <t>エン</t>
    </rPh>
    <phoneticPr fontId="3"/>
  </si>
  <si>
    <t>人</t>
    <rPh sb="0" eb="1">
      <t>ヒト</t>
    </rPh>
    <phoneticPr fontId="3"/>
  </si>
  <si>
    <t>日</t>
    <rPh sb="0" eb="1">
      <t>ヒ</t>
    </rPh>
    <phoneticPr fontId="3"/>
  </si>
  <si>
    <t>人</t>
    <rPh sb="0" eb="1">
      <t>ニン</t>
    </rPh>
    <phoneticPr fontId="3"/>
  </si>
  <si>
    <t>日</t>
    <rPh sb="0" eb="1">
      <t>ニチ</t>
    </rPh>
    <phoneticPr fontId="3"/>
  </si>
  <si>
    <t>小計　＝　１～9</t>
    <rPh sb="0" eb="2">
      <t>ショウケイ</t>
    </rPh>
    <phoneticPr fontId="3"/>
  </si>
  <si>
    <t>　②その他の経費</t>
    <rPh sb="4" eb="5">
      <t>タ</t>
    </rPh>
    <rPh sb="6" eb="8">
      <t>ケイヒ</t>
    </rPh>
    <phoneticPr fontId="3"/>
  </si>
  <si>
    <t>　　・</t>
  </si>
  <si>
    <t>　　・</t>
    <phoneticPr fontId="3"/>
  </si>
  <si>
    <t>　①人件費</t>
    <rPh sb="2" eb="4">
      <t>ジンケン</t>
    </rPh>
    <rPh sb="4" eb="5">
      <t>ヒ</t>
    </rPh>
    <phoneticPr fontId="3"/>
  </si>
  <si>
    <t>式</t>
  </si>
  <si>
    <t>　①業務遂行責任者人件費</t>
    <rPh sb="2" eb="4">
      <t>ギョウム</t>
    </rPh>
    <rPh sb="4" eb="6">
      <t>スイコウ</t>
    </rPh>
    <rPh sb="6" eb="9">
      <t>セキニンシャ</t>
    </rPh>
    <rPh sb="9" eb="11">
      <t>ジンケン</t>
    </rPh>
    <rPh sb="11" eb="12">
      <t>ヒ</t>
    </rPh>
    <phoneticPr fontId="3"/>
  </si>
  <si>
    <t>事業者名</t>
    <rPh sb="0" eb="4">
      <t>ジギョウシャメイ</t>
    </rPh>
    <phoneticPr fontId="3"/>
  </si>
  <si>
    <t>評価及び報告</t>
    <rPh sb="0" eb="2">
      <t>ヒョウカ</t>
    </rPh>
    <rPh sb="2" eb="3">
      <t>オヨ</t>
    </rPh>
    <rPh sb="4" eb="6">
      <t>ホウコク</t>
    </rPh>
    <phoneticPr fontId="3"/>
  </si>
  <si>
    <t>その他</t>
    <rPh sb="2" eb="3">
      <t>タ</t>
    </rPh>
    <phoneticPr fontId="3"/>
  </si>
  <si>
    <t>業務に関する打合せ会</t>
    <rPh sb="0" eb="2">
      <t>ギョウム</t>
    </rPh>
    <rPh sb="3" eb="4">
      <t>カン</t>
    </rPh>
    <rPh sb="6" eb="8">
      <t>ウチアワ</t>
    </rPh>
    <rPh sb="9" eb="10">
      <t>カイ</t>
    </rPh>
    <phoneticPr fontId="3"/>
  </si>
  <si>
    <t>代表者名</t>
    <rPh sb="0" eb="3">
      <t>ダイヒョウシャ</t>
    </rPh>
    <rPh sb="3" eb="4">
      <t>メイ</t>
    </rPh>
    <phoneticPr fontId="3"/>
  </si>
  <si>
    <t>　①評価要件整理等準備人件費</t>
    <rPh sb="2" eb="4">
      <t>ヒョウカ</t>
    </rPh>
    <rPh sb="4" eb="6">
      <t>ヨウケン</t>
    </rPh>
    <rPh sb="6" eb="8">
      <t>セイリ</t>
    </rPh>
    <rPh sb="8" eb="9">
      <t>トウ</t>
    </rPh>
    <rPh sb="9" eb="11">
      <t>ジュンビ</t>
    </rPh>
    <rPh sb="11" eb="14">
      <t>ジンケンヒ</t>
    </rPh>
    <rPh sb="13" eb="14">
      <t>ヒ</t>
    </rPh>
    <phoneticPr fontId="3"/>
  </si>
  <si>
    <t>（２）評価実施</t>
    <rPh sb="3" eb="5">
      <t>ヒョウカ</t>
    </rPh>
    <rPh sb="5" eb="7">
      <t>ジッシ</t>
    </rPh>
    <phoneticPr fontId="3"/>
  </si>
  <si>
    <t>　①分析・報告書作成に係る人件費</t>
    <rPh sb="2" eb="4">
      <t>ブンセキ</t>
    </rPh>
    <rPh sb="5" eb="8">
      <t>ホウコクショ</t>
    </rPh>
    <rPh sb="8" eb="10">
      <t>サクセイ</t>
    </rPh>
    <rPh sb="11" eb="12">
      <t>カカ</t>
    </rPh>
    <rPh sb="13" eb="16">
      <t>ジンケンヒ</t>
    </rPh>
    <phoneticPr fontId="3"/>
  </si>
  <si>
    <t>　①対象者要件確認人件費</t>
    <rPh sb="2" eb="5">
      <t>タイショウシャ</t>
    </rPh>
    <rPh sb="5" eb="7">
      <t>ヨウケン</t>
    </rPh>
    <rPh sb="7" eb="9">
      <t>カクニン</t>
    </rPh>
    <rPh sb="9" eb="11">
      <t>ジンケン</t>
    </rPh>
    <rPh sb="11" eb="12">
      <t>ヒ</t>
    </rPh>
    <phoneticPr fontId="3"/>
  </si>
  <si>
    <t>件</t>
    <rPh sb="0" eb="1">
      <t>ケン</t>
    </rPh>
    <phoneticPr fontId="3"/>
  </si>
  <si>
    <t>　①打合せに係る人件費</t>
    <rPh sb="2" eb="4">
      <t>ウチアワ</t>
    </rPh>
    <rPh sb="6" eb="7">
      <t>カカ</t>
    </rPh>
    <rPh sb="8" eb="10">
      <t>ジンケン</t>
    </rPh>
    <rPh sb="10" eb="11">
      <t>ヒ</t>
    </rPh>
    <phoneticPr fontId="3"/>
  </si>
  <si>
    <t>印</t>
    <rPh sb="0" eb="1">
      <t>イン</t>
    </rPh>
    <phoneticPr fontId="3"/>
  </si>
  <si>
    <t>住　所</t>
    <rPh sb="0" eb="1">
      <t>ジュウ</t>
    </rPh>
    <rPh sb="2" eb="3">
      <t>ショ</t>
    </rPh>
    <phoneticPr fontId="3"/>
  </si>
  <si>
    <t>　　・</t>
    <phoneticPr fontId="3"/>
  </si>
  <si>
    <t>対象者の抽出</t>
    <rPh sb="0" eb="3">
      <t>タイショウシャ</t>
    </rPh>
    <rPh sb="4" eb="6">
      <t>チュウシュツ</t>
    </rPh>
    <phoneticPr fontId="3"/>
  </si>
  <si>
    <t>対象者への受診勧奨通知の作成・送付</t>
    <rPh sb="0" eb="3">
      <t>タイショウシャ</t>
    </rPh>
    <rPh sb="5" eb="9">
      <t>ジュシンカンショウ</t>
    </rPh>
    <rPh sb="9" eb="11">
      <t>ツウチ</t>
    </rPh>
    <rPh sb="12" eb="14">
      <t>サクセイ</t>
    </rPh>
    <rPh sb="15" eb="17">
      <t>ソウフ</t>
    </rPh>
    <phoneticPr fontId="3"/>
  </si>
  <si>
    <t>　①人件費</t>
    <rPh sb="2" eb="5">
      <t>ジンケンヒ</t>
    </rPh>
    <phoneticPr fontId="3"/>
  </si>
  <si>
    <t>　②その他の人件費</t>
    <rPh sb="4" eb="5">
      <t>タ</t>
    </rPh>
    <rPh sb="6" eb="9">
      <t>ジンケンヒ</t>
    </rPh>
    <phoneticPr fontId="3"/>
  </si>
  <si>
    <t>対象者リストの作成</t>
    <rPh sb="0" eb="3">
      <t>タイショウシャ</t>
    </rPh>
    <rPh sb="7" eb="9">
      <t>サクセイ</t>
    </rPh>
    <phoneticPr fontId="3"/>
  </si>
  <si>
    <t>（１）効果分析</t>
    <rPh sb="3" eb="5">
      <t>コウカ</t>
    </rPh>
    <rPh sb="5" eb="7">
      <t>ブンセキ</t>
    </rPh>
    <phoneticPr fontId="3"/>
  </si>
  <si>
    <t>人</t>
    <rPh sb="0" eb="1">
      <t>ニン</t>
    </rPh>
    <phoneticPr fontId="3"/>
  </si>
  <si>
    <t>保健指導プログラムの作成及び保健指導の実施</t>
    <rPh sb="0" eb="4">
      <t>ホケンシドウ</t>
    </rPh>
    <rPh sb="10" eb="12">
      <t>サクセイ</t>
    </rPh>
    <rPh sb="12" eb="13">
      <t>オヨ</t>
    </rPh>
    <rPh sb="14" eb="18">
      <t>ホケンシドウ</t>
    </rPh>
    <rPh sb="19" eb="21">
      <t>ジッシ</t>
    </rPh>
    <phoneticPr fontId="3"/>
  </si>
  <si>
    <t>（１）保健指導プログラム作成</t>
    <rPh sb="3" eb="5">
      <t>ホケン</t>
    </rPh>
    <rPh sb="5" eb="7">
      <t>シドウ</t>
    </rPh>
    <rPh sb="12" eb="14">
      <t>サクセイ</t>
    </rPh>
    <phoneticPr fontId="3"/>
  </si>
  <si>
    <t>　①プログラム作成及び専門職への研修等人件費</t>
    <rPh sb="7" eb="9">
      <t>サクセイ</t>
    </rPh>
    <rPh sb="9" eb="10">
      <t>オヨ</t>
    </rPh>
    <rPh sb="11" eb="14">
      <t>センモンショク</t>
    </rPh>
    <rPh sb="16" eb="18">
      <t>ケンシュウ</t>
    </rPh>
    <rPh sb="18" eb="19">
      <t>トウ</t>
    </rPh>
    <rPh sb="19" eb="22">
      <t>ジンケンヒ</t>
    </rPh>
    <rPh sb="21" eb="22">
      <t>ヒ</t>
    </rPh>
    <phoneticPr fontId="3"/>
  </si>
  <si>
    <t>（２）保健指導</t>
    <rPh sb="3" eb="7">
      <t>ホケンシドウ</t>
    </rPh>
    <phoneticPr fontId="3"/>
  </si>
  <si>
    <t>件</t>
    <rPh sb="0" eb="1">
      <t>ケン</t>
    </rPh>
    <phoneticPr fontId="3"/>
  </si>
  <si>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</si>
  <si>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役職</t>
    <rPh sb="0" eb="2">
      <t>ヤクショク</t>
    </rPh>
    <phoneticPr fontId="3"/>
  </si>
  <si>
    <t>部長</t>
    <rPh sb="0" eb="2">
      <t>ブチョウ</t>
    </rPh>
    <phoneticPr fontId="3"/>
  </si>
  <si>
    <t>課長</t>
    <rPh sb="0" eb="2">
      <t>カチョウ</t>
    </rPh>
    <phoneticPr fontId="3"/>
  </si>
  <si>
    <t>係長</t>
    <rPh sb="0" eb="2">
      <t>カカリチョウ</t>
    </rPh>
    <phoneticPr fontId="3"/>
  </si>
  <si>
    <t>職員</t>
    <rPh sb="0" eb="2">
      <t>ショクイン</t>
    </rPh>
    <phoneticPr fontId="3"/>
  </si>
  <si>
    <t>SE</t>
    <phoneticPr fontId="3"/>
  </si>
  <si>
    <t>事業費＝１１見積額を千円未満切り捨て</t>
    <rPh sb="0" eb="3">
      <t>ジギョウヒ</t>
    </rPh>
    <rPh sb="6" eb="9">
      <t>ミツモリガク</t>
    </rPh>
    <rPh sb="10" eb="12">
      <t>センエン</t>
    </rPh>
    <rPh sb="12" eb="14">
      <t>ミマン</t>
    </rPh>
    <rPh sb="14" eb="15">
      <t>キ</t>
    </rPh>
    <rPh sb="16" eb="17">
      <t>ス</t>
    </rPh>
    <phoneticPr fontId="3"/>
  </si>
  <si>
    <t>　　・デザイン費（デザインの種類　　　　種）</t>
    <rPh sb="7" eb="8">
      <t>ヒ</t>
    </rPh>
    <rPh sb="14" eb="16">
      <t>シュルイ</t>
    </rPh>
    <rPh sb="20" eb="21">
      <t>シュ</t>
    </rPh>
    <phoneticPr fontId="3"/>
  </si>
  <si>
    <t>方法（　　　　　　　）</t>
    <rPh sb="0" eb="2">
      <t>ホウホウ</t>
    </rPh>
    <phoneticPr fontId="3"/>
  </si>
  <si>
    <t>　　・印刷（　　　　通）</t>
    <rPh sb="3" eb="5">
      <t>インサツ</t>
    </rPh>
    <rPh sb="10" eb="11">
      <t>ツウ</t>
    </rPh>
    <phoneticPr fontId="3"/>
  </si>
  <si>
    <t>福岡市国民健康保険二次性骨折予防事業業務委託 見積内訳書</t>
    <rPh sb="0" eb="3">
      <t>フクオカシ</t>
    </rPh>
    <rPh sb="3" eb="7">
      <t>コクミンケンコウ</t>
    </rPh>
    <rPh sb="7" eb="9">
      <t>ホケン</t>
    </rPh>
    <rPh sb="9" eb="11">
      <t>ニジ</t>
    </rPh>
    <rPh sb="11" eb="12">
      <t>セイ</t>
    </rPh>
    <rPh sb="12" eb="14">
      <t>コッセツ</t>
    </rPh>
    <rPh sb="14" eb="16">
      <t>ヨボウ</t>
    </rPh>
    <rPh sb="16" eb="18">
      <t>ジギョウ</t>
    </rPh>
    <rPh sb="18" eb="20">
      <t>ギョウム</t>
    </rPh>
    <rPh sb="20" eb="22">
      <t>イタク</t>
    </rPh>
    <rPh sb="23" eb="25">
      <t>ミツ</t>
    </rPh>
    <rPh sb="25" eb="27">
      <t>ウチワケ</t>
    </rPh>
    <rPh sb="27" eb="28">
      <t>ショ</t>
    </rPh>
    <phoneticPr fontId="3"/>
  </si>
  <si>
    <t>（3）問い合わせ窓口の設置</t>
    <rPh sb="3" eb="4">
      <t>ト</t>
    </rPh>
    <rPh sb="5" eb="6">
      <t>ア</t>
    </rPh>
    <rPh sb="8" eb="10">
      <t>マドグチ</t>
    </rPh>
    <rPh sb="11" eb="13">
      <t>セッチ</t>
    </rPh>
    <phoneticPr fontId="3"/>
  </si>
  <si>
    <t>①人件費</t>
    <rPh sb="1" eb="4">
      <t>ジンケンヒ</t>
    </rPh>
    <phoneticPr fontId="3"/>
  </si>
  <si>
    <t>②その他の経費</t>
    <rPh sb="3" eb="4">
      <t>タ</t>
    </rPh>
    <rPh sb="5" eb="7">
      <t>ケイヒ</t>
    </rPh>
    <phoneticPr fontId="3"/>
  </si>
  <si>
    <t>人</t>
    <rPh sb="0" eb="1">
      <t>ニン</t>
    </rPh>
    <phoneticPr fontId="3"/>
  </si>
  <si>
    <t>日</t>
    <rPh sb="0" eb="1">
      <t>ニチ</t>
    </rPh>
    <phoneticPr fontId="3"/>
  </si>
  <si>
    <t>式</t>
    <rPh sb="0" eb="1">
      <t>シキ</t>
    </rPh>
    <phoneticPr fontId="3"/>
  </si>
  <si>
    <t>様式７</t>
    <rPh sb="0" eb="2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</si>
</sst>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rgb="FF000000"/>
      <name val="Times New Roman"/>
      <family val="1"/>
    </font>
    <font>
      <b/>
      <sz val="11"/>
      <color theme="0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12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38" fontId="4" fillId="0" borderId="0" xfId="1" applyFont="1">
      <alignment vertical="center"/>
    </xf>
    <xf numFmtId="0" fontId="4" fillId="0" borderId="0" xfId="0" applyFont="1" applyAlignment="1">
      <alignment horizontal="center" vertical="center"/>
    </xf>
    <xf numFmtId="38" fontId="7" fillId="2" borderId="4" xfId="1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38" fontId="7" fillId="2" borderId="5" xfId="1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left" vertical="center"/>
    </xf>
    <xf numFmtId="0" fontId="10" fillId="3" borderId="7" xfId="2" applyFont="1" applyFill="1" applyBorder="1" applyAlignment="1">
      <alignment horizontal="left" vertical="center" wrapText="1"/>
    </xf>
    <xf numFmtId="38" fontId="10" fillId="3" borderId="8" xfId="1" applyFont="1" applyFill="1" applyBorder="1" applyAlignment="1">
      <alignment horizontal="left" vertical="center" wrapText="1"/>
    </xf>
    <xf numFmtId="0" fontId="10" fillId="3" borderId="8" xfId="2" applyFont="1" applyFill="1" applyBorder="1" applyAlignment="1">
      <alignment horizontal="center" vertical="center" wrapText="1"/>
    </xf>
    <xf numFmtId="38" fontId="8" fillId="3" borderId="9" xfId="1" applyFont="1" applyFill="1" applyBorder="1" applyAlignment="1">
      <alignment horizontal="right" vertical="center" shrinkToFit="1"/>
    </xf>
    <xf numFmtId="1" fontId="8" fillId="0" borderId="10" xfId="2" applyNumberFormat="1" applyFont="1" applyFill="1" applyBorder="1" applyAlignment="1">
      <alignment horizontal="right" vertical="center" shrinkToFit="1"/>
    </xf>
    <xf numFmtId="0" fontId="9" fillId="0" borderId="11" xfId="2" applyFont="1" applyFill="1" applyBorder="1" applyAlignment="1">
      <alignment vertical="center"/>
    </xf>
    <xf numFmtId="38" fontId="10" fillId="0" borderId="13" xfId="1" applyFont="1" applyFill="1" applyBorder="1" applyAlignment="1">
      <alignment horizontal="right" vertical="center" shrinkToFit="1"/>
    </xf>
    <xf numFmtId="0" fontId="11" fillId="0" borderId="13" xfId="2" applyFont="1" applyFill="1" applyBorder="1" applyAlignment="1">
      <alignment horizontal="center" vertical="center" wrapText="1"/>
    </xf>
    <xf numFmtId="0" fontId="11" fillId="0" borderId="15" xfId="2" applyFont="1" applyFill="1" applyBorder="1" applyAlignment="1">
      <alignment horizontal="center" vertical="center" wrapText="1"/>
    </xf>
    <xf numFmtId="1" fontId="8" fillId="3" borderId="16" xfId="2" applyNumberFormat="1" applyFont="1" applyFill="1" applyBorder="1" applyAlignment="1">
      <alignment horizontal="right" vertical="center" shrinkToFit="1"/>
    </xf>
    <xf numFmtId="0" fontId="9" fillId="3" borderId="17" xfId="2" applyFont="1" applyFill="1" applyBorder="1" applyAlignment="1">
      <alignment vertical="center"/>
    </xf>
    <xf numFmtId="0" fontId="11" fillId="3" borderId="18" xfId="2" applyFont="1" applyFill="1" applyBorder="1" applyAlignment="1">
      <alignment horizontal="left" vertical="center" wrapText="1"/>
    </xf>
    <xf numFmtId="38" fontId="10" fillId="3" borderId="19" xfId="1" applyFont="1" applyFill="1" applyBorder="1" applyAlignment="1">
      <alignment horizontal="right" vertical="center" shrinkToFit="1"/>
    </xf>
    <xf numFmtId="0" fontId="11" fillId="3" borderId="19" xfId="2" applyFont="1" applyFill="1" applyBorder="1" applyAlignment="1">
      <alignment horizontal="center" vertical="center" wrapText="1"/>
    </xf>
    <xf numFmtId="38" fontId="8" fillId="3" borderId="20" xfId="1" applyFont="1" applyFill="1" applyBorder="1" applyAlignment="1">
      <alignment horizontal="right" vertical="center" shrinkToFit="1"/>
    </xf>
    <xf numFmtId="38" fontId="10" fillId="0" borderId="15" xfId="1" applyFont="1" applyFill="1" applyBorder="1" applyAlignment="1">
      <alignment horizontal="right" vertical="center" shrinkToFit="1"/>
    </xf>
    <xf numFmtId="0" fontId="9" fillId="0" borderId="21" xfId="2" applyFont="1" applyFill="1" applyBorder="1" applyAlignment="1">
      <alignment vertical="center"/>
    </xf>
    <xf numFmtId="38" fontId="8" fillId="0" borderId="23" xfId="1" applyFont="1" applyFill="1" applyBorder="1" applyAlignment="1">
      <alignment horizontal="right" vertical="center" shrinkToFit="1"/>
    </xf>
    <xf numFmtId="0" fontId="9" fillId="0" borderId="16" xfId="2" applyFont="1" applyFill="1" applyBorder="1" applyAlignment="1">
      <alignment vertical="center"/>
    </xf>
    <xf numFmtId="38" fontId="8" fillId="0" borderId="24" xfId="1" applyFont="1" applyFill="1" applyBorder="1" applyAlignment="1">
      <alignment horizontal="right" vertical="center" shrinkToFit="1"/>
    </xf>
    <xf numFmtId="0" fontId="11" fillId="0" borderId="15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left" vertical="center" wrapText="1"/>
    </xf>
    <xf numFmtId="38" fontId="10" fillId="0" borderId="27" xfId="1" applyFont="1" applyFill="1" applyBorder="1" applyAlignment="1">
      <alignment horizontal="right" vertical="center" shrinkToFit="1"/>
    </xf>
    <xf numFmtId="38" fontId="10" fillId="0" borderId="28" xfId="1" applyFont="1" applyFill="1" applyBorder="1" applyAlignment="1">
      <alignment horizontal="right" vertical="center" shrinkToFit="1"/>
    </xf>
    <xf numFmtId="0" fontId="11" fillId="0" borderId="14" xfId="2" applyFont="1" applyFill="1" applyBorder="1" applyAlignment="1">
      <alignment horizontal="center" vertical="center" wrapText="1"/>
    </xf>
    <xf numFmtId="38" fontId="10" fillId="0" borderId="24" xfId="1" applyFont="1" applyFill="1" applyBorder="1" applyAlignment="1">
      <alignment horizontal="right" vertical="center" shrinkToFit="1"/>
    </xf>
    <xf numFmtId="0" fontId="11" fillId="3" borderId="17" xfId="2" applyFont="1" applyFill="1" applyBorder="1" applyAlignment="1">
      <alignment horizontal="left" vertical="center" wrapText="1"/>
    </xf>
    <xf numFmtId="38" fontId="10" fillId="3" borderId="25" xfId="1" applyFont="1" applyFill="1" applyBorder="1" applyAlignment="1">
      <alignment horizontal="right" vertical="center" shrinkToFit="1"/>
    </xf>
    <xf numFmtId="38" fontId="8" fillId="3" borderId="26" xfId="1" applyFont="1" applyFill="1" applyBorder="1" applyAlignment="1">
      <alignment horizontal="right" vertical="center" shrinkToFit="1"/>
    </xf>
    <xf numFmtId="0" fontId="11" fillId="3" borderId="25" xfId="2" applyFont="1" applyFill="1" applyBorder="1" applyAlignment="1">
      <alignment horizontal="center" vertical="center" wrapText="1"/>
    </xf>
    <xf numFmtId="0" fontId="11" fillId="0" borderId="29" xfId="2" applyFont="1" applyFill="1" applyBorder="1" applyAlignment="1">
      <alignment horizontal="center" vertical="center" wrapText="1"/>
    </xf>
    <xf numFmtId="38" fontId="10" fillId="0" borderId="32" xfId="1" applyFont="1" applyFill="1" applyBorder="1" applyAlignment="1">
      <alignment horizontal="right" vertical="center" shrinkToFit="1"/>
    </xf>
    <xf numFmtId="0" fontId="9" fillId="0" borderId="18" xfId="2" applyFont="1" applyFill="1" applyBorder="1" applyAlignment="1">
      <alignment horizontal="left" vertical="center"/>
    </xf>
    <xf numFmtId="0" fontId="9" fillId="0" borderId="17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 wrapText="1"/>
    </xf>
    <xf numFmtId="38" fontId="10" fillId="0" borderId="33" xfId="1" applyFont="1" applyFill="1" applyBorder="1" applyAlignment="1">
      <alignment horizontal="right" vertical="center" shrinkToFit="1"/>
    </xf>
    <xf numFmtId="0" fontId="11" fillId="0" borderId="34" xfId="2" applyFont="1" applyFill="1" applyBorder="1" applyAlignment="1">
      <alignment horizontal="center" vertical="center" wrapText="1"/>
    </xf>
    <xf numFmtId="38" fontId="10" fillId="0" borderId="35" xfId="1" applyFont="1" applyFill="1" applyBorder="1" applyAlignment="1">
      <alignment horizontal="right" vertical="center" shrinkToFit="1"/>
    </xf>
    <xf numFmtId="0" fontId="11" fillId="0" borderId="13" xfId="2" applyFont="1" applyFill="1" applyBorder="1" applyAlignment="1">
      <alignment horizontal="left" vertical="center" wrapText="1"/>
    </xf>
    <xf numFmtId="0" fontId="11" fillId="0" borderId="12" xfId="2" applyFont="1" applyFill="1" applyBorder="1" applyAlignment="1">
      <alignment horizontal="center" vertical="center" wrapText="1"/>
    </xf>
    <xf numFmtId="0" fontId="11" fillId="0" borderId="37" xfId="2" applyFont="1" applyFill="1" applyBorder="1" applyAlignment="1">
      <alignment horizontal="left" vertical="center" wrapText="1"/>
    </xf>
    <xf numFmtId="0" fontId="11" fillId="0" borderId="36" xfId="2" applyFont="1" applyFill="1" applyBorder="1" applyAlignment="1">
      <alignment horizontal="left" vertical="center" wrapText="1"/>
    </xf>
    <xf numFmtId="0" fontId="11" fillId="0" borderId="38" xfId="2" applyFont="1" applyFill="1" applyBorder="1" applyAlignment="1">
      <alignment horizontal="left" vertical="center" wrapText="1"/>
    </xf>
    <xf numFmtId="38" fontId="10" fillId="0" borderId="36" xfId="1" applyFont="1" applyFill="1" applyBorder="1" applyAlignment="1">
      <alignment horizontal="right" vertical="center" shrinkToFit="1"/>
    </xf>
    <xf numFmtId="0" fontId="11" fillId="0" borderId="40" xfId="2" applyFont="1" applyFill="1" applyBorder="1" applyAlignment="1">
      <alignment horizontal="center" vertical="center" wrapText="1"/>
    </xf>
    <xf numFmtId="38" fontId="10" fillId="0" borderId="39" xfId="1" applyFont="1" applyFill="1" applyBorder="1" applyAlignment="1">
      <alignment horizontal="right" vertical="center" shrinkToFit="1"/>
    </xf>
    <xf numFmtId="0" fontId="11" fillId="0" borderId="41" xfId="2" applyFont="1" applyFill="1" applyBorder="1" applyAlignment="1">
      <alignment horizontal="left" vertical="center" wrapText="1"/>
    </xf>
    <xf numFmtId="38" fontId="10" fillId="0" borderId="25" xfId="1" applyFont="1" applyFill="1" applyBorder="1" applyAlignment="1">
      <alignment horizontal="right" vertical="center" shrinkToFit="1"/>
    </xf>
    <xf numFmtId="0" fontId="11" fillId="0" borderId="25" xfId="2" applyFont="1" applyFill="1" applyBorder="1" applyAlignment="1">
      <alignment horizontal="center" vertical="center" wrapText="1"/>
    </xf>
    <xf numFmtId="38" fontId="10" fillId="0" borderId="26" xfId="1" applyFont="1" applyFill="1" applyBorder="1" applyAlignment="1">
      <alignment horizontal="right" vertical="center" shrinkToFit="1"/>
    </xf>
    <xf numFmtId="0" fontId="11" fillId="0" borderId="28" xfId="2" applyFont="1" applyFill="1" applyBorder="1" applyAlignment="1">
      <alignment horizontal="center" vertical="center" wrapText="1"/>
    </xf>
    <xf numFmtId="38" fontId="10" fillId="0" borderId="43" xfId="1" applyFont="1" applyFill="1" applyBorder="1" applyAlignment="1">
      <alignment horizontal="right" vertical="center" shrinkToFit="1"/>
    </xf>
    <xf numFmtId="38" fontId="10" fillId="0" borderId="44" xfId="1" applyFont="1" applyFill="1" applyBorder="1" applyAlignment="1">
      <alignment horizontal="right" vertical="center" shrinkToFit="1"/>
    </xf>
    <xf numFmtId="38" fontId="10" fillId="0" borderId="42" xfId="1" applyFont="1" applyFill="1" applyBorder="1" applyAlignment="1">
      <alignment horizontal="right" vertical="center" shrinkToFit="1"/>
    </xf>
    <xf numFmtId="38" fontId="10" fillId="0" borderId="45" xfId="1" applyFont="1" applyFill="1" applyBorder="1" applyAlignment="1">
      <alignment horizontal="right" vertical="center" shrinkToFit="1"/>
    </xf>
    <xf numFmtId="0" fontId="11" fillId="0" borderId="30" xfId="2" applyFont="1" applyFill="1" applyBorder="1" applyAlignment="1">
      <alignment horizontal="center" vertical="center" wrapText="1"/>
    </xf>
    <xf numFmtId="0" fontId="9" fillId="0" borderId="31" xfId="2" applyFont="1" applyFill="1" applyBorder="1" applyAlignment="1">
      <alignment vertical="center"/>
    </xf>
    <xf numFmtId="1" fontId="8" fillId="3" borderId="21" xfId="2" applyNumberFormat="1" applyFont="1" applyFill="1" applyBorder="1" applyAlignment="1">
      <alignment horizontal="right" vertical="center" shrinkToFit="1"/>
    </xf>
    <xf numFmtId="1" fontId="8" fillId="0" borderId="16" xfId="2" applyNumberFormat="1" applyFont="1" applyFill="1" applyBorder="1" applyAlignment="1">
      <alignment horizontal="right" vertical="center" shrinkToFit="1"/>
    </xf>
    <xf numFmtId="0" fontId="9" fillId="3" borderId="18" xfId="2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8" fillId="3" borderId="46" xfId="2" applyNumberFormat="1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9" fillId="0" borderId="47" xfId="2" applyFont="1" applyFill="1" applyBorder="1" applyAlignment="1">
      <alignment vertical="center"/>
    </xf>
    <xf numFmtId="0" fontId="9" fillId="0" borderId="48" xfId="2" applyFont="1" applyFill="1" applyBorder="1" applyAlignment="1">
      <alignment horizontal="left" vertical="center"/>
    </xf>
    <xf numFmtId="38" fontId="8" fillId="0" borderId="50" xfId="1" applyFont="1" applyFill="1" applyBorder="1" applyAlignment="1">
      <alignment horizontal="right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41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vertical="center"/>
    </xf>
    <xf numFmtId="0" fontId="11" fillId="0" borderId="17" xfId="2" applyFont="1" applyFill="1" applyBorder="1" applyAlignment="1">
      <alignment horizontal="left" vertical="center" wrapText="1"/>
    </xf>
    <xf numFmtId="0" fontId="11" fillId="0" borderId="37" xfId="2" applyFont="1" applyFill="1" applyBorder="1" applyAlignment="1">
      <alignment horizontal="center" vertical="center" wrapText="1"/>
    </xf>
    <xf numFmtId="38" fontId="8" fillId="0" borderId="51" xfId="1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8" fontId="10" fillId="0" borderId="38" xfId="1" applyFont="1" applyFill="1" applyBorder="1" applyAlignment="1">
      <alignment horizontal="right" vertical="center" shrinkToFit="1"/>
    </xf>
    <xf numFmtId="0" fontId="11" fillId="0" borderId="38" xfId="2" applyFont="1" applyFill="1" applyBorder="1" applyAlignment="1">
      <alignment horizontal="center" vertical="center" wrapText="1"/>
    </xf>
    <xf numFmtId="38" fontId="10" fillId="0" borderId="9" xfId="1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9" fillId="0" borderId="18" xfId="2" applyFont="1" applyFill="1" applyBorder="1" applyAlignment="1">
      <alignment horizontal="left" vertical="center"/>
    </xf>
    <xf numFmtId="0" fontId="9" fillId="0" borderId="48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 wrapText="1"/>
    </xf>
    <xf numFmtId="38" fontId="10" fillId="0" borderId="52" xfId="1" applyFont="1" applyFill="1" applyBorder="1" applyAlignment="1">
      <alignment horizontal="right" vertical="center" shrinkToFit="1"/>
    </xf>
    <xf numFmtId="0" fontId="11" fillId="0" borderId="52" xfId="2" applyFont="1" applyFill="1" applyBorder="1" applyAlignment="1">
      <alignment horizontal="center" vertical="center" wrapText="1"/>
    </xf>
    <xf numFmtId="38" fontId="10" fillId="0" borderId="53" xfId="1" applyFont="1" applyFill="1" applyBorder="1" applyAlignment="1">
      <alignment horizontal="right" vertical="center" shrinkToFit="1"/>
    </xf>
    <xf numFmtId="0" fontId="11" fillId="0" borderId="53" xfId="2" applyFont="1" applyFill="1" applyBorder="1" applyAlignment="1">
      <alignment horizontal="center" vertical="center" wrapText="1"/>
    </xf>
    <xf numFmtId="38" fontId="10" fillId="0" borderId="54" xfId="1" applyFont="1" applyFill="1" applyBorder="1" applyAlignment="1">
      <alignment horizontal="right" vertical="center" shrinkToFit="1"/>
    </xf>
    <xf numFmtId="0" fontId="11" fillId="0" borderId="54" xfId="2" applyFont="1" applyFill="1" applyBorder="1" applyAlignment="1">
      <alignment horizontal="center" vertical="center" wrapText="1"/>
    </xf>
    <xf numFmtId="38" fontId="10" fillId="0" borderId="55" xfId="1" applyFont="1" applyFill="1" applyBorder="1" applyAlignment="1">
      <alignment horizontal="right" vertical="center" shrinkToFit="1"/>
    </xf>
    <xf numFmtId="0" fontId="11" fillId="0" borderId="55" xfId="2" applyFont="1" applyFill="1" applyBorder="1" applyAlignment="1">
      <alignment horizontal="center" vertical="center" wrapText="1"/>
    </xf>
    <xf numFmtId="0" fontId="11" fillId="0" borderId="56" xfId="2" applyFont="1" applyFill="1" applyBorder="1" applyAlignment="1">
      <alignment horizontal="center" vertical="center" wrapText="1"/>
    </xf>
    <xf numFmtId="38" fontId="4" fillId="0" borderId="50" xfId="1" applyFont="1" applyBorder="1">
      <alignment vertical="center"/>
    </xf>
    <xf numFmtId="0" fontId="11" fillId="0" borderId="36" xfId="2" applyFont="1" applyFill="1" applyBorder="1" applyAlignment="1">
      <alignment horizontal="center" vertical="center" wrapText="1"/>
    </xf>
    <xf numFmtId="38" fontId="8" fillId="0" borderId="35" xfId="1" applyFont="1" applyFill="1" applyBorder="1" applyAlignment="1">
      <alignment horizontal="right" vertical="center" shrinkToFit="1"/>
    </xf>
    <xf numFmtId="0" fontId="11" fillId="0" borderId="25" xfId="2" applyFont="1" applyFill="1" applyBorder="1" applyAlignment="1">
      <alignment horizontal="left" vertical="center" wrapText="1"/>
    </xf>
    <xf numFmtId="38" fontId="10" fillId="0" borderId="51" xfId="1" applyFont="1" applyFill="1" applyBorder="1" applyAlignment="1">
      <alignment horizontal="right" vertical="center" shrinkToFit="1"/>
    </xf>
    <xf numFmtId="0" fontId="5" fillId="0" borderId="5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4" fillId="0" borderId="5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left" vertical="center"/>
    </xf>
    <xf numFmtId="0" fontId="9" fillId="0" borderId="22" xfId="2" applyFont="1" applyFill="1" applyBorder="1" applyAlignment="1">
      <alignment horizontal="left" vertical="center"/>
    </xf>
    <xf numFmtId="0" fontId="9" fillId="0" borderId="48" xfId="2" applyFont="1" applyFill="1" applyBorder="1" applyAlignment="1">
      <alignment horizontal="left" vertical="center"/>
    </xf>
    <xf numFmtId="0" fontId="9" fillId="0" borderId="49" xfId="2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38" fontId="15" fillId="0" borderId="19" xfId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61"/>
  <sheetViews>
    <sheetView tabSelected="1" topLeftCell="A33" zoomScale="85" zoomScaleNormal="85" zoomScaleSheetLayoutView="115" zoomScalePageLayoutView="70" workbookViewId="0">
      <selection activeCell="B1" sqref="B1:K62"/>
    </sheetView>
  </sheetViews>
  <sheetFormatPr defaultRowHeight="18.75"/>
  <cols>
    <col min="1" max="1" width="4.125" style="1" customWidth="1"/>
    <col min="2" max="2" width="6.125" style="2" customWidth="1"/>
    <col min="3" max="3" width="2.875" style="3" customWidth="1"/>
    <col min="4" max="4" width="43.75" style="1" customWidth="1"/>
    <col min="5" max="5" width="12.625" style="4" customWidth="1"/>
    <col min="6" max="6" width="10" style="4" customWidth="1"/>
    <col min="7" max="7" width="5.625" style="5" bestFit="1" customWidth="1"/>
    <col min="8" max="8" width="10.375" style="5" customWidth="1"/>
    <col min="9" max="9" width="10" style="4" customWidth="1"/>
    <col min="10" max="10" width="5.625" style="5" bestFit="1" customWidth="1"/>
    <col min="11" max="11" width="16.375" style="4" customWidth="1"/>
    <col min="12" max="16384" width="9" style="1"/>
  </cols>
  <sheetData>
    <row r="1" spans="2:11" ht="24">
      <c r="K1" s="121" t="s">
        <v>65</v>
      </c>
    </row>
    <row r="3" spans="2:11" ht="24">
      <c r="B3" s="112" t="s">
        <v>58</v>
      </c>
      <c r="C3" s="112"/>
      <c r="D3" s="112"/>
      <c r="E3" s="112"/>
      <c r="F3" s="112"/>
      <c r="G3" s="112"/>
      <c r="H3" s="112"/>
      <c r="I3" s="112"/>
      <c r="J3" s="112"/>
      <c r="K3" s="112"/>
    </row>
    <row r="4" spans="2:11" ht="20.25" customHeight="1">
      <c r="B4" s="120"/>
      <c r="C4" s="120"/>
      <c r="D4" s="87"/>
      <c r="E4" s="74"/>
      <c r="F4" s="74"/>
      <c r="G4" s="74"/>
      <c r="H4" s="120" t="s">
        <v>47</v>
      </c>
      <c r="I4" s="120"/>
      <c r="J4" s="120"/>
    </row>
    <row r="5" spans="2:11" ht="21" customHeight="1">
      <c r="B5" s="120" t="s">
        <v>33</v>
      </c>
      <c r="C5" s="120"/>
      <c r="D5" s="78"/>
      <c r="E5" s="72"/>
      <c r="F5" s="71"/>
      <c r="G5" s="71"/>
      <c r="H5" s="91"/>
      <c r="I5" s="71"/>
      <c r="J5" s="71"/>
      <c r="K5" s="71"/>
    </row>
    <row r="6" spans="2:11" ht="21" customHeight="1">
      <c r="B6" s="120" t="s">
        <v>21</v>
      </c>
      <c r="C6" s="120"/>
      <c r="D6" s="78"/>
      <c r="E6" s="72"/>
      <c r="F6" s="86"/>
      <c r="G6" s="86"/>
      <c r="H6" s="91"/>
      <c r="I6" s="86"/>
      <c r="J6" s="86"/>
      <c r="K6" s="86"/>
    </row>
    <row r="7" spans="2:11" ht="21" customHeight="1">
      <c r="B7" s="120" t="s">
        <v>25</v>
      </c>
      <c r="C7" s="120"/>
      <c r="D7" s="79"/>
      <c r="E7" s="72" t="s">
        <v>32</v>
      </c>
      <c r="F7" s="80"/>
      <c r="G7" s="80"/>
      <c r="H7" s="91"/>
      <c r="I7" s="80"/>
      <c r="J7" s="80"/>
      <c r="K7" s="80"/>
    </row>
    <row r="8" spans="2:11" ht="8.25" customHeight="1" thickBot="1"/>
    <row r="9" spans="2:11" ht="21" customHeight="1" thickBot="1">
      <c r="B9" s="113" t="s">
        <v>0</v>
      </c>
      <c r="C9" s="114"/>
      <c r="D9" s="115"/>
      <c r="E9" s="6" t="s">
        <v>1</v>
      </c>
      <c r="F9" s="6" t="s">
        <v>2</v>
      </c>
      <c r="G9" s="7" t="s">
        <v>3</v>
      </c>
      <c r="H9" s="7" t="s">
        <v>48</v>
      </c>
      <c r="I9" s="6" t="s">
        <v>2</v>
      </c>
      <c r="J9" s="7" t="s">
        <v>3</v>
      </c>
      <c r="K9" s="8" t="s">
        <v>9</v>
      </c>
    </row>
    <row r="10" spans="2:11" ht="21" customHeight="1">
      <c r="B10" s="73">
        <v>1</v>
      </c>
      <c r="C10" s="9" t="s">
        <v>4</v>
      </c>
      <c r="D10" s="10"/>
      <c r="E10" s="11"/>
      <c r="F10" s="11"/>
      <c r="G10" s="12"/>
      <c r="H10" s="12"/>
      <c r="I10" s="11"/>
      <c r="J10" s="12"/>
      <c r="K10" s="13">
        <f>SUM(K11:K13)</f>
        <v>0</v>
      </c>
    </row>
    <row r="11" spans="2:11" ht="21" customHeight="1">
      <c r="B11" s="14"/>
      <c r="C11" s="67"/>
      <c r="D11" s="51" t="s">
        <v>20</v>
      </c>
      <c r="E11" s="58"/>
      <c r="F11" s="58"/>
      <c r="G11" s="59" t="s">
        <v>10</v>
      </c>
      <c r="H11" s="59"/>
      <c r="I11" s="58"/>
      <c r="J11" s="59" t="s">
        <v>11</v>
      </c>
      <c r="K11" s="60">
        <f>E11*F11*I11</f>
        <v>0</v>
      </c>
    </row>
    <row r="12" spans="2:11" ht="21" customHeight="1">
      <c r="B12" s="14"/>
      <c r="C12" s="31"/>
      <c r="D12" s="45" t="s">
        <v>15</v>
      </c>
      <c r="E12" s="25"/>
      <c r="F12" s="25"/>
      <c r="G12" s="18"/>
      <c r="H12" s="18"/>
      <c r="I12" s="25"/>
      <c r="J12" s="18"/>
      <c r="K12" s="63"/>
    </row>
    <row r="13" spans="2:11" ht="21" customHeight="1">
      <c r="B13" s="14"/>
      <c r="C13" s="31"/>
      <c r="D13" s="30" t="s">
        <v>34</v>
      </c>
      <c r="E13" s="25"/>
      <c r="F13" s="25"/>
      <c r="G13" s="18" t="s">
        <v>30</v>
      </c>
      <c r="H13" s="18"/>
      <c r="I13" s="25"/>
      <c r="J13" s="18" t="s">
        <v>5</v>
      </c>
      <c r="K13" s="63">
        <f>E13*F13*I13</f>
        <v>0</v>
      </c>
    </row>
    <row r="14" spans="2:11" ht="21" customHeight="1">
      <c r="B14" s="68">
        <v>2</v>
      </c>
      <c r="C14" s="20" t="s">
        <v>35</v>
      </c>
      <c r="D14" s="21"/>
      <c r="E14" s="22"/>
      <c r="F14" s="22"/>
      <c r="G14" s="23"/>
      <c r="H14" s="23"/>
      <c r="I14" s="22"/>
      <c r="J14" s="23"/>
      <c r="K14" s="24">
        <f>SUM(K15:K18)</f>
        <v>0</v>
      </c>
    </row>
    <row r="15" spans="2:11" ht="21" customHeight="1">
      <c r="B15" s="14"/>
      <c r="C15" s="67"/>
      <c r="D15" s="51" t="s">
        <v>29</v>
      </c>
      <c r="E15" s="58"/>
      <c r="F15" s="58"/>
      <c r="G15" s="59" t="s">
        <v>10</v>
      </c>
      <c r="H15" s="59"/>
      <c r="I15" s="58"/>
      <c r="J15" s="59" t="s">
        <v>11</v>
      </c>
      <c r="K15" s="60">
        <f>E15*F15*I15</f>
        <v>0</v>
      </c>
    </row>
    <row r="16" spans="2:11" ht="21" customHeight="1">
      <c r="B16" s="14"/>
      <c r="C16" s="15"/>
      <c r="D16" s="30" t="s">
        <v>38</v>
      </c>
      <c r="E16" s="25"/>
      <c r="F16" s="25"/>
      <c r="G16" s="18"/>
      <c r="H16" s="18"/>
      <c r="I16" s="25"/>
      <c r="J16" s="18"/>
      <c r="K16" s="63"/>
    </row>
    <row r="17" spans="2:11" ht="21" customHeight="1">
      <c r="B17" s="14"/>
      <c r="C17" s="15"/>
      <c r="D17" s="30" t="s">
        <v>17</v>
      </c>
      <c r="E17" s="25"/>
      <c r="F17" s="25"/>
      <c r="G17" s="18" t="s">
        <v>30</v>
      </c>
      <c r="H17" s="18"/>
      <c r="I17" s="25"/>
      <c r="J17" s="18" t="s">
        <v>5</v>
      </c>
      <c r="K17" s="63">
        <f>E17*F17*I17</f>
        <v>0</v>
      </c>
    </row>
    <row r="18" spans="2:11" ht="21" customHeight="1">
      <c r="B18" s="14"/>
      <c r="C18" s="15"/>
      <c r="D18" s="53" t="s">
        <v>34</v>
      </c>
      <c r="E18" s="34"/>
      <c r="F18" s="34"/>
      <c r="G18" s="61" t="s">
        <v>6</v>
      </c>
      <c r="H18" s="61"/>
      <c r="I18" s="34"/>
      <c r="J18" s="61" t="s">
        <v>5</v>
      </c>
      <c r="K18" s="62">
        <f>E18*F18*I18</f>
        <v>0</v>
      </c>
    </row>
    <row r="19" spans="2:11" ht="21" customHeight="1">
      <c r="B19" s="68">
        <v>3</v>
      </c>
      <c r="C19" s="20" t="s">
        <v>36</v>
      </c>
      <c r="D19" s="21"/>
      <c r="E19" s="22"/>
      <c r="F19" s="22"/>
      <c r="G19" s="23"/>
      <c r="H19" s="23"/>
      <c r="I19" s="22"/>
      <c r="J19" s="23"/>
      <c r="K19" s="24">
        <f>SUM(K20:K24)</f>
        <v>0</v>
      </c>
    </row>
    <row r="20" spans="2:11" ht="21" customHeight="1">
      <c r="B20" s="14"/>
      <c r="C20" s="67"/>
      <c r="D20" s="51" t="s">
        <v>37</v>
      </c>
      <c r="E20" s="58"/>
      <c r="F20" s="58"/>
      <c r="G20" s="59" t="s">
        <v>12</v>
      </c>
      <c r="H20" s="59"/>
      <c r="I20" s="58"/>
      <c r="J20" s="59" t="s">
        <v>11</v>
      </c>
      <c r="K20" s="60">
        <f>E20*F20*I20</f>
        <v>0</v>
      </c>
    </row>
    <row r="21" spans="2:11" ht="21" customHeight="1">
      <c r="B21" s="14"/>
      <c r="C21" s="15"/>
      <c r="D21" s="45" t="s">
        <v>15</v>
      </c>
      <c r="E21" s="25"/>
      <c r="F21" s="25"/>
      <c r="G21" s="18"/>
      <c r="H21" s="18"/>
      <c r="I21" s="25"/>
      <c r="J21" s="18"/>
      <c r="K21" s="63"/>
    </row>
    <row r="22" spans="2:11" ht="21" customHeight="1">
      <c r="B22" s="14"/>
      <c r="C22" s="15"/>
      <c r="D22" s="45" t="s">
        <v>55</v>
      </c>
      <c r="E22" s="25"/>
      <c r="F22" s="25"/>
      <c r="G22" s="18" t="s">
        <v>6</v>
      </c>
      <c r="H22" s="18"/>
      <c r="I22" s="25"/>
      <c r="J22" s="18" t="s">
        <v>5</v>
      </c>
      <c r="K22" s="63">
        <f t="shared" ref="K22:K23" si="0">E22*F22*I22</f>
        <v>0</v>
      </c>
    </row>
    <row r="23" spans="2:11" ht="21" customHeight="1">
      <c r="B23" s="14"/>
      <c r="C23" s="15"/>
      <c r="D23" s="30" t="s">
        <v>57</v>
      </c>
      <c r="E23" s="25"/>
      <c r="F23" s="25"/>
      <c r="G23" s="18" t="s">
        <v>6</v>
      </c>
      <c r="H23" s="18"/>
      <c r="I23" s="25"/>
      <c r="J23" s="18" t="s">
        <v>5</v>
      </c>
      <c r="K23" s="63">
        <f t="shared" si="0"/>
        <v>0</v>
      </c>
    </row>
    <row r="24" spans="2:11" ht="21" customHeight="1">
      <c r="B24" s="14"/>
      <c r="C24" s="15"/>
      <c r="D24" s="53" t="s">
        <v>34</v>
      </c>
      <c r="E24" s="88"/>
      <c r="F24" s="88"/>
      <c r="G24" s="89" t="s">
        <v>6</v>
      </c>
      <c r="H24" s="89"/>
      <c r="I24" s="88"/>
      <c r="J24" s="89" t="s">
        <v>5</v>
      </c>
      <c r="K24" s="90">
        <f>E24*F24*I24</f>
        <v>0</v>
      </c>
    </row>
    <row r="25" spans="2:11" ht="21" customHeight="1">
      <c r="B25" s="68">
        <v>4</v>
      </c>
      <c r="C25" s="70" t="s">
        <v>39</v>
      </c>
      <c r="D25" s="21"/>
      <c r="E25" s="22"/>
      <c r="F25" s="22"/>
      <c r="G25" s="23"/>
      <c r="H25" s="23"/>
      <c r="I25" s="22"/>
      <c r="J25" s="23"/>
      <c r="K25" s="24">
        <f>SUM(K26:K28)</f>
        <v>0</v>
      </c>
    </row>
    <row r="26" spans="2:11" ht="21" customHeight="1">
      <c r="B26" s="14"/>
      <c r="C26" s="31"/>
      <c r="D26" s="49" t="s">
        <v>37</v>
      </c>
      <c r="E26" s="16"/>
      <c r="F26" s="16"/>
      <c r="G26" s="50" t="s">
        <v>10</v>
      </c>
      <c r="H26" s="50"/>
      <c r="I26" s="16"/>
      <c r="J26" s="50" t="s">
        <v>11</v>
      </c>
      <c r="K26" s="42">
        <f>E26*F26*I26</f>
        <v>0</v>
      </c>
    </row>
    <row r="27" spans="2:11" ht="21" customHeight="1">
      <c r="B27" s="14"/>
      <c r="C27" s="31"/>
      <c r="D27" s="30" t="s">
        <v>15</v>
      </c>
      <c r="E27" s="46"/>
      <c r="F27" s="33"/>
      <c r="G27" s="47"/>
      <c r="H27" s="41"/>
      <c r="I27" s="33"/>
      <c r="J27" s="47"/>
      <c r="K27" s="48"/>
    </row>
    <row r="28" spans="2:11" ht="18.75" customHeight="1">
      <c r="B28" s="14"/>
      <c r="C28" s="31"/>
      <c r="D28" s="45" t="s">
        <v>17</v>
      </c>
      <c r="E28" s="54"/>
      <c r="F28" s="54"/>
      <c r="G28" s="55" t="s">
        <v>6</v>
      </c>
      <c r="H28" s="55"/>
      <c r="I28" s="54"/>
      <c r="J28" s="55" t="s">
        <v>5</v>
      </c>
      <c r="K28" s="56">
        <f t="shared" ref="K28" si="1">E28*F28*I28</f>
        <v>0</v>
      </c>
    </row>
    <row r="29" spans="2:11" ht="21" customHeight="1">
      <c r="B29" s="19">
        <v>5</v>
      </c>
      <c r="C29" s="20" t="s">
        <v>42</v>
      </c>
      <c r="D29" s="37"/>
      <c r="E29" s="38"/>
      <c r="F29" s="38"/>
      <c r="G29" s="40"/>
      <c r="H29" s="40"/>
      <c r="I29" s="38"/>
      <c r="J29" s="23"/>
      <c r="K29" s="39">
        <f>K30+K33+K38</f>
        <v>0</v>
      </c>
    </row>
    <row r="30" spans="2:11" ht="21" customHeight="1">
      <c r="B30" s="69"/>
      <c r="C30" s="82" t="s">
        <v>43</v>
      </c>
      <c r="D30" s="83"/>
      <c r="E30" s="58"/>
      <c r="F30" s="58"/>
      <c r="G30" s="84"/>
      <c r="H30" s="84"/>
      <c r="I30" s="58"/>
      <c r="J30" s="66"/>
      <c r="K30" s="27">
        <f>SUM(K31:K32)</f>
        <v>0</v>
      </c>
    </row>
    <row r="31" spans="2:11" ht="21" customHeight="1">
      <c r="B31" s="14"/>
      <c r="C31" s="15"/>
      <c r="D31" s="49" t="s">
        <v>44</v>
      </c>
      <c r="E31" s="16"/>
      <c r="F31" s="16"/>
      <c r="G31" s="17"/>
      <c r="H31" s="17"/>
      <c r="I31" s="16"/>
      <c r="J31" s="41"/>
      <c r="K31" s="36"/>
    </row>
    <row r="32" spans="2:11" ht="21" customHeight="1">
      <c r="B32" s="14"/>
      <c r="C32" s="15"/>
      <c r="D32" s="52" t="s">
        <v>17</v>
      </c>
      <c r="E32" s="54"/>
      <c r="F32" s="54"/>
      <c r="G32" s="55" t="s">
        <v>12</v>
      </c>
      <c r="H32" s="55"/>
      <c r="I32" s="54"/>
      <c r="J32" s="55" t="s">
        <v>11</v>
      </c>
      <c r="K32" s="56">
        <f>E32*F32*I32</f>
        <v>0</v>
      </c>
    </row>
    <row r="33" spans="2:11" ht="21" customHeight="1">
      <c r="B33" s="14"/>
      <c r="C33" s="31" t="s">
        <v>45</v>
      </c>
      <c r="D33" s="32"/>
      <c r="E33" s="33"/>
      <c r="F33" s="33"/>
      <c r="G33" s="41"/>
      <c r="H33" s="41"/>
      <c r="I33" s="33"/>
      <c r="J33" s="81"/>
      <c r="K33" s="85">
        <f>SUM(K34:K37)</f>
        <v>0</v>
      </c>
    </row>
    <row r="34" spans="2:11" ht="21" customHeight="1">
      <c r="B34" s="14"/>
      <c r="C34" s="31"/>
      <c r="D34" s="49" t="s">
        <v>56</v>
      </c>
      <c r="E34" s="16"/>
      <c r="F34" s="16"/>
      <c r="G34" s="84" t="s">
        <v>6</v>
      </c>
      <c r="H34" s="84"/>
      <c r="I34" s="95"/>
      <c r="J34" s="96"/>
      <c r="K34" s="36">
        <f>E34*F34*I34</f>
        <v>0</v>
      </c>
    </row>
    <row r="35" spans="2:11" ht="21" customHeight="1">
      <c r="B35" s="14"/>
      <c r="C35" s="31"/>
      <c r="D35" s="94" t="s">
        <v>56</v>
      </c>
      <c r="E35" s="34"/>
      <c r="F35" s="34"/>
      <c r="G35" s="18" t="s">
        <v>6</v>
      </c>
      <c r="H35" s="18"/>
      <c r="I35" s="97"/>
      <c r="J35" s="98"/>
      <c r="K35" s="64">
        <f t="shared" ref="K35:K37" si="2">E35*F35*I35</f>
        <v>0</v>
      </c>
    </row>
    <row r="36" spans="2:11" ht="21" customHeight="1">
      <c r="B36" s="14"/>
      <c r="C36" s="31"/>
      <c r="D36" s="30" t="s">
        <v>56</v>
      </c>
      <c r="E36" s="25"/>
      <c r="F36" s="25"/>
      <c r="G36" s="18" t="s">
        <v>6</v>
      </c>
      <c r="H36" s="18"/>
      <c r="I36" s="99"/>
      <c r="J36" s="100"/>
      <c r="K36" s="64">
        <f t="shared" si="2"/>
        <v>0</v>
      </c>
    </row>
    <row r="37" spans="2:11" ht="21" customHeight="1">
      <c r="B37" s="14"/>
      <c r="C37" s="31"/>
      <c r="D37" s="52" t="s">
        <v>56</v>
      </c>
      <c r="E37" s="54"/>
      <c r="F37" s="54"/>
      <c r="G37" s="55" t="s">
        <v>6</v>
      </c>
      <c r="H37" s="55"/>
      <c r="I37" s="101"/>
      <c r="J37" s="102"/>
      <c r="K37" s="56">
        <f t="shared" si="2"/>
        <v>0</v>
      </c>
    </row>
    <row r="38" spans="2:11" ht="21" customHeight="1">
      <c r="B38" s="14"/>
      <c r="C38" s="31" t="s">
        <v>59</v>
      </c>
      <c r="D38" s="32"/>
      <c r="E38" s="33"/>
      <c r="F38" s="33"/>
      <c r="G38" s="41"/>
      <c r="H38" s="41"/>
      <c r="I38" s="33"/>
      <c r="J38" s="41"/>
      <c r="K38" s="106">
        <f>SUM(K39:K41)</f>
        <v>0</v>
      </c>
    </row>
    <row r="39" spans="2:11" ht="21" customHeight="1">
      <c r="B39" s="14"/>
      <c r="C39" s="31"/>
      <c r="D39" s="107" t="s">
        <v>60</v>
      </c>
      <c r="E39" s="82"/>
      <c r="F39" s="58"/>
      <c r="G39" s="84" t="s">
        <v>62</v>
      </c>
      <c r="H39" s="84"/>
      <c r="I39" s="58"/>
      <c r="J39" s="59" t="s">
        <v>63</v>
      </c>
      <c r="K39" s="36">
        <f>E39*F39*I39</f>
        <v>0</v>
      </c>
    </row>
    <row r="40" spans="2:11" ht="21" customHeight="1">
      <c r="B40" s="14"/>
      <c r="C40" s="1"/>
      <c r="D40" s="45" t="s">
        <v>61</v>
      </c>
      <c r="E40" s="25"/>
      <c r="F40" s="25"/>
      <c r="G40" s="35"/>
      <c r="H40" s="35"/>
      <c r="I40" s="25"/>
      <c r="J40" s="18"/>
      <c r="K40" s="64"/>
    </row>
    <row r="41" spans="2:11" ht="21" customHeight="1">
      <c r="B41" s="14"/>
      <c r="C41" s="31"/>
      <c r="D41" s="52" t="s">
        <v>17</v>
      </c>
      <c r="E41" s="54"/>
      <c r="F41" s="54"/>
      <c r="G41" s="55" t="s">
        <v>46</v>
      </c>
      <c r="H41" s="55"/>
      <c r="I41" s="54"/>
      <c r="J41" s="105" t="s">
        <v>64</v>
      </c>
      <c r="K41" s="108">
        <f>E41*F41*I41</f>
        <v>0</v>
      </c>
    </row>
    <row r="42" spans="2:11" ht="21" customHeight="1">
      <c r="B42" s="19">
        <v>6</v>
      </c>
      <c r="C42" s="20" t="s">
        <v>22</v>
      </c>
      <c r="D42" s="37"/>
      <c r="E42" s="38"/>
      <c r="F42" s="38"/>
      <c r="G42" s="40"/>
      <c r="H42" s="40"/>
      <c r="I42" s="38"/>
      <c r="J42" s="23"/>
      <c r="K42" s="39">
        <f>K43+K46</f>
        <v>0</v>
      </c>
    </row>
    <row r="43" spans="2:11" ht="21" customHeight="1">
      <c r="B43" s="69"/>
      <c r="C43" s="82" t="s">
        <v>40</v>
      </c>
      <c r="D43" s="83"/>
      <c r="E43" s="58"/>
      <c r="F43" s="58"/>
      <c r="G43" s="84"/>
      <c r="H43" s="84"/>
      <c r="I43" s="58"/>
      <c r="J43" s="66"/>
      <c r="K43" s="27">
        <f>SUM(K44:K45)</f>
        <v>0</v>
      </c>
    </row>
    <row r="44" spans="2:11" ht="21" customHeight="1">
      <c r="B44" s="14"/>
      <c r="C44" s="15"/>
      <c r="D44" s="49" t="s">
        <v>26</v>
      </c>
      <c r="E44" s="16"/>
      <c r="F44" s="16"/>
      <c r="G44" s="17"/>
      <c r="H44" s="17"/>
      <c r="I44" s="16"/>
      <c r="J44" s="41"/>
      <c r="K44" s="36"/>
    </row>
    <row r="45" spans="2:11" ht="21" customHeight="1">
      <c r="B45" s="14"/>
      <c r="C45" s="15"/>
      <c r="D45" s="52" t="s">
        <v>17</v>
      </c>
      <c r="E45" s="54"/>
      <c r="F45" s="54"/>
      <c r="G45" s="55" t="s">
        <v>41</v>
      </c>
      <c r="H45" s="55"/>
      <c r="I45" s="54"/>
      <c r="J45" s="55" t="s">
        <v>11</v>
      </c>
      <c r="K45" s="56">
        <f>E45*F45*I45</f>
        <v>0</v>
      </c>
    </row>
    <row r="46" spans="2:11" ht="21" customHeight="1">
      <c r="B46" s="14"/>
      <c r="C46" s="31" t="s">
        <v>27</v>
      </c>
      <c r="D46" s="32"/>
      <c r="E46" s="33"/>
      <c r="F46" s="33"/>
      <c r="G46" s="41"/>
      <c r="H46" s="41"/>
      <c r="I46" s="33"/>
      <c r="J46" s="81"/>
      <c r="K46" s="85">
        <f>SUM(K47:K49)</f>
        <v>0</v>
      </c>
    </row>
    <row r="47" spans="2:11" ht="21" customHeight="1">
      <c r="B47" s="14"/>
      <c r="C47" s="31"/>
      <c r="D47" s="49" t="s">
        <v>28</v>
      </c>
      <c r="E47" s="16"/>
      <c r="F47" s="16"/>
      <c r="G47" s="50" t="s">
        <v>10</v>
      </c>
      <c r="H47" s="50"/>
      <c r="I47" s="16"/>
      <c r="J47" s="50" t="s">
        <v>11</v>
      </c>
      <c r="K47" s="42">
        <f t="shared" ref="K47" si="3">E47*F47*I47</f>
        <v>0</v>
      </c>
    </row>
    <row r="48" spans="2:11" ht="21" customHeight="1">
      <c r="B48" s="14"/>
      <c r="C48" s="31"/>
      <c r="D48" s="30" t="s">
        <v>15</v>
      </c>
      <c r="E48" s="25"/>
      <c r="F48" s="25"/>
      <c r="G48" s="35"/>
      <c r="H48" s="35"/>
      <c r="I48" s="25"/>
      <c r="J48" s="35"/>
      <c r="K48" s="64"/>
    </row>
    <row r="49" spans="2:11" ht="21" customHeight="1">
      <c r="B49" s="14"/>
      <c r="C49" s="31"/>
      <c r="D49" s="45" t="s">
        <v>17</v>
      </c>
      <c r="E49" s="88"/>
      <c r="F49" s="33"/>
      <c r="G49" s="41" t="s">
        <v>6</v>
      </c>
      <c r="H49" s="41"/>
      <c r="I49" s="33"/>
      <c r="J49" s="41" t="s">
        <v>5</v>
      </c>
      <c r="K49" s="48">
        <f t="shared" ref="K49" si="4">E49*F49*I49</f>
        <v>0</v>
      </c>
    </row>
    <row r="50" spans="2:11" ht="21" customHeight="1">
      <c r="B50" s="19">
        <v>7</v>
      </c>
      <c r="C50" s="20" t="s">
        <v>24</v>
      </c>
      <c r="D50" s="37"/>
      <c r="E50" s="22"/>
      <c r="F50" s="38"/>
      <c r="G50" s="40"/>
      <c r="H50" s="40"/>
      <c r="I50" s="38"/>
      <c r="J50" s="23"/>
      <c r="K50" s="39">
        <f>SUM(K51:K53)</f>
        <v>0</v>
      </c>
    </row>
    <row r="51" spans="2:11" ht="21" customHeight="1">
      <c r="B51" s="69"/>
      <c r="C51" s="67"/>
      <c r="D51" s="49" t="s">
        <v>31</v>
      </c>
      <c r="E51" s="33"/>
      <c r="F51" s="16"/>
      <c r="G51" s="17" t="s">
        <v>10</v>
      </c>
      <c r="H51" s="17"/>
      <c r="I51" s="16"/>
      <c r="J51" s="41" t="s">
        <v>11</v>
      </c>
      <c r="K51" s="42">
        <f>E51*F51*I51</f>
        <v>0</v>
      </c>
    </row>
    <row r="52" spans="2:11" ht="21" customHeight="1">
      <c r="B52" s="14"/>
      <c r="C52" s="31"/>
      <c r="D52" s="30" t="s">
        <v>15</v>
      </c>
      <c r="E52" s="25"/>
      <c r="F52" s="34"/>
      <c r="G52" s="35"/>
      <c r="H52" s="103"/>
      <c r="I52" s="34"/>
      <c r="J52" s="35"/>
      <c r="K52" s="48"/>
    </row>
    <row r="53" spans="2:11" ht="21" customHeight="1">
      <c r="B53" s="14"/>
      <c r="C53" s="31"/>
      <c r="D53" s="30" t="s">
        <v>16</v>
      </c>
      <c r="E53" s="25"/>
      <c r="F53" s="25"/>
      <c r="G53" s="35" t="s">
        <v>6</v>
      </c>
      <c r="H53" s="35"/>
      <c r="I53" s="25"/>
      <c r="J53" s="35" t="s">
        <v>5</v>
      </c>
      <c r="K53" s="64">
        <f t="shared" ref="K53" si="5">E53*F53*I53</f>
        <v>0</v>
      </c>
    </row>
    <row r="54" spans="2:11" ht="21" customHeight="1">
      <c r="B54" s="19">
        <v>8</v>
      </c>
      <c r="C54" s="20" t="s">
        <v>23</v>
      </c>
      <c r="D54" s="37"/>
      <c r="E54" s="38"/>
      <c r="F54" s="38"/>
      <c r="G54" s="40"/>
      <c r="H54" s="40"/>
      <c r="I54" s="38"/>
      <c r="J54" s="23"/>
      <c r="K54" s="39">
        <f>SUM(K55:K57)</f>
        <v>0</v>
      </c>
    </row>
    <row r="55" spans="2:11" ht="21" customHeight="1">
      <c r="B55" s="69"/>
      <c r="C55" s="67"/>
      <c r="D55" s="51" t="s">
        <v>18</v>
      </c>
      <c r="E55" s="16"/>
      <c r="F55" s="16"/>
      <c r="G55" s="17" t="s">
        <v>12</v>
      </c>
      <c r="H55" s="17"/>
      <c r="I55" s="16"/>
      <c r="J55" s="41" t="s">
        <v>13</v>
      </c>
      <c r="K55" s="36">
        <f>E55*F55*I55</f>
        <v>0</v>
      </c>
    </row>
    <row r="56" spans="2:11" ht="21" customHeight="1">
      <c r="B56" s="14"/>
      <c r="C56" s="31"/>
      <c r="D56" s="30" t="s">
        <v>15</v>
      </c>
      <c r="E56" s="25"/>
      <c r="F56" s="34"/>
      <c r="G56" s="35"/>
      <c r="H56" s="103"/>
      <c r="I56" s="34"/>
      <c r="J56" s="35"/>
      <c r="K56" s="65"/>
    </row>
    <row r="57" spans="2:11" ht="21" customHeight="1">
      <c r="B57" s="14"/>
      <c r="C57" s="31"/>
      <c r="D57" s="57" t="s">
        <v>16</v>
      </c>
      <c r="E57" s="25"/>
      <c r="F57" s="25"/>
      <c r="G57" s="35" t="s">
        <v>6</v>
      </c>
      <c r="H57" s="35"/>
      <c r="I57" s="25"/>
      <c r="J57" s="35" t="s">
        <v>19</v>
      </c>
      <c r="K57" s="56">
        <f t="shared" ref="K57" si="6">E57*F57*I57</f>
        <v>0</v>
      </c>
    </row>
    <row r="58" spans="2:11" ht="21" customHeight="1">
      <c r="B58" s="26">
        <v>9</v>
      </c>
      <c r="C58" s="116" t="s">
        <v>14</v>
      </c>
      <c r="D58" s="116"/>
      <c r="E58" s="116"/>
      <c r="F58" s="116"/>
      <c r="G58" s="117"/>
      <c r="H58" s="92"/>
      <c r="I58" s="43"/>
      <c r="J58" s="43"/>
      <c r="K58" s="27" t="e">
        <f>K10+K14+K19+K25+K42+K50+#REF!+K54</f>
        <v>#REF!</v>
      </c>
    </row>
    <row r="59" spans="2:11" ht="21" customHeight="1">
      <c r="B59" s="28">
        <v>10</v>
      </c>
      <c r="C59" s="116" t="s">
        <v>7</v>
      </c>
      <c r="D59" s="116"/>
      <c r="E59" s="116"/>
      <c r="F59" s="116"/>
      <c r="G59" s="117"/>
      <c r="H59" s="44"/>
      <c r="I59" s="44"/>
      <c r="J59" s="44"/>
      <c r="K59" s="29" t="e">
        <f>K58*0.1</f>
        <v>#REF!</v>
      </c>
    </row>
    <row r="60" spans="2:11" ht="21" customHeight="1" thickBot="1">
      <c r="B60" s="75">
        <v>11</v>
      </c>
      <c r="C60" s="118" t="s">
        <v>8</v>
      </c>
      <c r="D60" s="118"/>
      <c r="E60" s="118"/>
      <c r="F60" s="118"/>
      <c r="G60" s="119"/>
      <c r="H60" s="93"/>
      <c r="I60" s="76"/>
      <c r="J60" s="76"/>
      <c r="K60" s="77" t="e">
        <f>SUM(K58:K59)</f>
        <v>#REF!</v>
      </c>
    </row>
    <row r="61" spans="2:11" ht="19.5" thickBot="1">
      <c r="B61" s="109" t="s">
        <v>54</v>
      </c>
      <c r="C61" s="110"/>
      <c r="D61" s="110"/>
      <c r="E61" s="110"/>
      <c r="F61" s="110"/>
      <c r="G61" s="110"/>
      <c r="H61" s="111"/>
      <c r="I61" s="111"/>
      <c r="J61" s="111"/>
      <c r="K61" s="104" t="e">
        <f>ROUNDDOWN(K60,-3)</f>
        <v>#REF!</v>
      </c>
    </row>
  </sheetData>
  <mergeCells count="12">
    <mergeCell ref="B61:G61"/>
    <mergeCell ref="H61:J61"/>
    <mergeCell ref="B3:K3"/>
    <mergeCell ref="B9:D9"/>
    <mergeCell ref="C58:G58"/>
    <mergeCell ref="C59:G59"/>
    <mergeCell ref="C60:G60"/>
    <mergeCell ref="B5:C5"/>
    <mergeCell ref="B4:C4"/>
    <mergeCell ref="B7:C7"/>
    <mergeCell ref="B6:C6"/>
    <mergeCell ref="H4:J4"/>
  </mergeCells>
  <phoneticPr fontId="3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FF337C92-E4FD-4B07-981F-DEC47697EF01}">
          <x14:formula1>
            <xm:f>人件費について!$A$2:$A$6</xm:f>
          </x14:formula1>
          <xm:sqref>H11 H15 H20 H26 H32 H45 H47 H51 H55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B34C-5728-4DCA-8856-C40EA0778F14}">
  <dimension ref="A2:A6"/>
  <sheetViews>
    <sheetView workbookViewId="0">
      <selection activeCell="B25" sqref="B25"/>
    </sheetView>
  </sheetViews>
  <sheetFormatPr defaultRowHeight="18.75"/>
  <sheetData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53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見積書 内訳書</vt:lpstr>
      <vt:lpstr>人件費について</vt:lpstr>
      <vt:lpstr>'見積書 内訳書'!Print_Area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安達　渚</cp:lastModifiedBy>
  <cp:lastPrinted>2025-12-01T00:57:05Z</cp:lastPrinted>
  <dcterms:created xsi:type="dcterms:W3CDTF">2024-12-17T06:11:11Z</dcterms:created>
  <dcterms:modified xsi:type="dcterms:W3CDTF">2025-12-01T00:57:06Z</dcterms:modified>
</cp:coreProperties>
</file>