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10" activeTab="0"/>
  </bookViews>
  <sheets>
    <sheet name="【福岡市】宿泊税納入書" sheetId="1" r:id="rId1"/>
    <sheet name="年度判定" sheetId="2" state="hidden" r:id="rId2"/>
  </sheets>
  <definedNames>
    <definedName name="_xlnm.Print_Area" localSheetId="0">'【福岡市】宿泊税納入書'!$P$7:$HX$155</definedName>
  </definedNames>
  <calcPr fullCalcOnLoad="1"/>
</workbook>
</file>

<file path=xl/sharedStrings.xml><?xml version="1.0" encoding="utf-8"?>
<sst xmlns="http://schemas.openxmlformats.org/spreadsheetml/2006/main" count="195" uniqueCount="87">
  <si>
    <t>円</t>
  </si>
  <si>
    <t>十</t>
  </si>
  <si>
    <t>百</t>
  </si>
  <si>
    <t>千</t>
  </si>
  <si>
    <t>万</t>
  </si>
  <si>
    <t>億</t>
  </si>
  <si>
    <t>福岡県</t>
  </si>
  <si>
    <t>福岡市</t>
  </si>
  <si>
    <t>口　　座　　番　　号</t>
  </si>
  <si>
    <t>01750－4－960146</t>
  </si>
  <si>
    <t>福　岡　市　役　所</t>
  </si>
  <si>
    <t>帳　票</t>
  </si>
  <si>
    <t>科　　目</t>
  </si>
  <si>
    <t>申　告　区　分</t>
  </si>
  <si>
    <t>01</t>
  </si>
  <si>
    <t>02</t>
  </si>
  <si>
    <t>03</t>
  </si>
  <si>
    <t>05</t>
  </si>
  <si>
    <t>延滞金</t>
  </si>
  <si>
    <t>合計額</t>
  </si>
  <si>
    <t>様</t>
  </si>
  <si>
    <t>納 期 限</t>
  </si>
  <si>
    <t>06</t>
  </si>
  <si>
    <t>領収日付印</t>
  </si>
  <si>
    <t>上記のとおり納付します。</t>
  </si>
  <si>
    <t>金　融　機　関
又は郵便局保管</t>
  </si>
  <si>
    <t>指定金融</t>
  </si>
  <si>
    <t>機関名</t>
  </si>
  <si>
    <t>福岡銀行本店</t>
  </si>
  <si>
    <t>（取りまとめ店）</t>
  </si>
  <si>
    <t>日　 計</t>
  </si>
  <si>
    <t>口</t>
  </si>
  <si>
    <t>申告情報</t>
  </si>
  <si>
    <t>納付額</t>
  </si>
  <si>
    <t>入力エリア</t>
  </si>
  <si>
    <t>納期限</t>
  </si>
  <si>
    <t>延　滞　金</t>
  </si>
  <si>
    <t>合　計　額</t>
  </si>
  <si>
    <t>ただし、ゆうちょ銀行の各店舗及び各郵便局では使用できません。</t>
  </si>
  <si>
    <r>
      <t>　</t>
    </r>
    <r>
      <rPr>
        <b/>
        <sz val="11"/>
        <rFont val="HGSｺﾞｼｯｸM"/>
        <family val="3"/>
      </rPr>
      <t>⇒　印刷エリア　(　こちらのみ印刷されます　)</t>
    </r>
  </si>
  <si>
    <t>年</t>
  </si>
  <si>
    <t>月</t>
  </si>
  <si>
    <t>日</t>
  </si>
  <si>
    <t>年度</t>
  </si>
  <si>
    <t>今日の日付</t>
  </si>
  <si>
    <t>曜日</t>
  </si>
  <si>
    <t>休日判定後</t>
  </si>
  <si>
    <t>年度末の日</t>
  </si>
  <si>
    <t>令和</t>
  </si>
  <si>
    <t>宿泊税領収証書公</t>
  </si>
  <si>
    <t>特別徴収義務者</t>
  </si>
  <si>
    <t>住所又は所在地</t>
  </si>
  <si>
    <t>氏名又は名称</t>
  </si>
  <si>
    <t>税額</t>
  </si>
  <si>
    <t>加算金</t>
  </si>
  <si>
    <t>令和</t>
  </si>
  <si>
    <t>年</t>
  </si>
  <si>
    <t>加　算　金</t>
  </si>
  <si>
    <t>税　　　額</t>
  </si>
  <si>
    <t>申告</t>
  </si>
  <si>
    <t>更正</t>
  </si>
  <si>
    <t>決定</t>
  </si>
  <si>
    <t>特別徴収義務者</t>
  </si>
  <si>
    <t>上記のとおり領収致しました。（納入者保管）</t>
  </si>
  <si>
    <t>上記のとおり通知します。（福岡市保管）</t>
  </si>
  <si>
    <t>区</t>
  </si>
  <si>
    <t>年度</t>
  </si>
  <si>
    <t>宿泊税納入書公</t>
  </si>
  <si>
    <t>宿泊税納入済通知書 公</t>
  </si>
  <si>
    <t>事業者番号及び施設番号</t>
  </si>
  <si>
    <t>事業者番号</t>
  </si>
  <si>
    <t>月宿泊分</t>
  </si>
  <si>
    <t>住所又は所在地</t>
  </si>
  <si>
    <t>申　告　期　間</t>
  </si>
  <si>
    <t>取りまとめ店</t>
  </si>
  <si>
    <t>加　　入　　者　　名</t>
  </si>
  <si>
    <t>申告期間</t>
  </si>
  <si>
    <t>施 設 番 号</t>
  </si>
  <si>
    <t>現・過</t>
  </si>
  <si>
    <r>
      <rPr>
        <sz val="5"/>
        <rFont val="HGSｺﾞｼｯｸM"/>
        <family val="3"/>
      </rPr>
      <t>ゆうちょ銀行福岡貯金事務センター</t>
    </r>
    <r>
      <rPr>
        <sz val="6"/>
        <rFont val="HGSｺﾞｼｯｸM"/>
        <family val="3"/>
      </rPr>
      <t xml:space="preserve">
郵便番号   812ー8794</t>
    </r>
  </si>
  <si>
    <t>令和</t>
  </si>
  <si>
    <t>マンション名等</t>
  </si>
  <si>
    <t>市町村コード</t>
  </si>
  <si>
    <t>月宿泊分</t>
  </si>
  <si>
    <t>納入書を印刷後，該当する「申告区分」に必ず〇をしてください。</t>
  </si>
  <si>
    <r>
      <rPr>
        <b/>
        <u val="single"/>
        <sz val="12"/>
        <color indexed="8"/>
        <rFont val="HGSｺﾞｼｯｸM"/>
        <family val="3"/>
      </rPr>
      <t>宿泊税納入書作成のしかた（福岡市様式）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①必要事項の入力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 xml:space="preserve">入力エリアの特別徴収義務者・申告情報・納付額の空欄を、もれなく入力してくだ　さい。
</t>
    </r>
    <r>
      <rPr>
        <b/>
        <sz val="11"/>
        <color indexed="12"/>
        <rFont val="HGSｺﾞｼｯｸM"/>
        <family val="3"/>
      </rPr>
      <t>②納付書の印刷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入力が完了したら、原稿サイズのままＡ４用紙（横）に印刷してください。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③納付書の切り離し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点線に沿って切り離し、３枚を１組として使用してください。</t>
    </r>
  </si>
  <si>
    <t>※　この納付書で納めることができる収納機関は、福岡市ホームページに掲載しています。　　【お問い合わせ先】納税管理課（電話092-292-1994）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</si>
</sst>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0"/>
    <numFmt numFmtId="179" formatCode="#;\-#;&quot;&quot;;@"/>
    <numFmt numFmtId="180" formatCode="0#;\-#;&quot;&quot;;@"/>
    <numFmt numFmtId="181" formatCode="General;General;"/>
    <numFmt numFmtId="182" formatCode="00000"/>
    <numFmt numFmtId="183" formatCode="000000"/>
    <numFmt numFmtId="184" formatCode="000000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1"/>
      <color indexed="12"/>
      <name val="HGSｺﾞｼｯｸM"/>
      <family val="3"/>
    </font>
    <font>
      <b/>
      <u val="single"/>
      <sz val="12"/>
      <name val="HGSｺﾞｼｯｸM"/>
      <family val="3"/>
    </font>
    <font>
      <sz val="6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5.5"/>
      <name val="HGSｺﾞｼｯｸM"/>
      <family val="3"/>
    </font>
    <font>
      <b/>
      <u val="single"/>
      <sz val="12"/>
      <color indexed="8"/>
      <name val="HGSｺﾞｼｯｸM"/>
      <family val="3"/>
    </font>
    <font>
      <sz val="5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HGSｺﾞｼｯｸM"/>
      <family val="3"/>
    </font>
    <font>
      <sz val="6"/>
      <color indexed="8"/>
      <name val="HGSｺﾞｼｯｸM"/>
      <family val="3"/>
    </font>
    <font>
      <sz val="8"/>
      <color indexed="8"/>
      <name val="HGSｺﾞｼｯｸM"/>
      <family val="3"/>
    </font>
    <font>
      <b/>
      <sz val="11"/>
      <color indexed="9"/>
      <name val="HGSｺﾞｼｯｸM"/>
      <family val="3"/>
    </font>
    <font>
      <b/>
      <sz val="11"/>
      <color indexed="8"/>
      <name val="HGSｺﾞｼｯｸM"/>
      <family val="3"/>
    </font>
    <font>
      <sz val="8"/>
      <name val="ＭＳ Ｐゴシック"/>
      <family val="3"/>
    </font>
    <font>
      <b/>
      <sz val="10"/>
      <color indexed="9"/>
      <name val="HGSｺﾞｼｯｸM"/>
      <family val="3"/>
    </font>
    <font>
      <sz val="9"/>
      <color indexed="8"/>
      <name val="HGSｺﾞｼｯｸM"/>
      <family val="3"/>
    </font>
    <font>
      <b/>
      <u val="single"/>
      <sz val="14"/>
      <color indexed="10"/>
      <name val="HGSｺﾞｼｯｸM"/>
      <family val="3"/>
    </font>
    <font>
      <sz val="16"/>
      <color indexed="8"/>
      <name val="HGSｺﾞｼｯｸM"/>
      <family val="3"/>
    </font>
    <font>
      <sz val="14"/>
      <color indexed="8"/>
      <name val="HGSｺﾞｼｯｸM"/>
      <family val="3"/>
    </font>
    <font>
      <b/>
      <sz val="9"/>
      <color indexed="12"/>
      <name val="ＭＳ Ｐゴシック"/>
      <family val="3"/>
    </font>
    <font>
      <b/>
      <sz val="9"/>
      <color indexed="12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6"/>
      <color indexed="8"/>
      <name val="ＭＳ Ｐゴシック"/>
      <family val="3"/>
    </font>
    <font>
      <sz val="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7"/>
      <color theme="1"/>
      <name val="HGSｺﾞｼｯｸM"/>
      <family val="3"/>
    </font>
    <font>
      <sz val="6"/>
      <color theme="1"/>
      <name val="HGSｺﾞｼｯｸM"/>
      <family val="3"/>
    </font>
    <font>
      <sz val="8"/>
      <color theme="1"/>
      <name val="HGSｺﾞｼｯｸM"/>
      <family val="3"/>
    </font>
    <font>
      <sz val="16"/>
      <color theme="1"/>
      <name val="HGSｺﾞｼｯｸM"/>
      <family val="3"/>
    </font>
    <font>
      <sz val="14"/>
      <color theme="1"/>
      <name val="HGSｺﾞｼｯｸM"/>
      <family val="3"/>
    </font>
    <font>
      <b/>
      <u val="single"/>
      <sz val="14"/>
      <color rgb="FFFF0000"/>
      <name val="HGSｺﾞｼｯｸM"/>
      <family val="3"/>
    </font>
    <font>
      <sz val="9"/>
      <color theme="1"/>
      <name val="HGSｺﾞｼｯｸM"/>
      <family val="3"/>
    </font>
    <font>
      <sz val="10"/>
      <color theme="1"/>
      <name val="HGSｺﾞｼｯｸM"/>
      <family val="3"/>
    </font>
    <font>
      <b/>
      <sz val="10"/>
      <color theme="0"/>
      <name val="HGSｺﾞｼｯｸM"/>
      <family val="3"/>
    </font>
    <font>
      <b/>
      <sz val="11"/>
      <color theme="0"/>
      <name val="HGSｺﾞｼｯｸM"/>
      <family val="3"/>
    </font>
    <font>
      <sz val="8"/>
      <name val="Calibri"/>
      <family val="3"/>
    </font>
    <font>
      <b/>
      <sz val="11"/>
      <color theme="1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AF2"/>
        <bgColor indexed="64"/>
      </patternFill>
    </fill>
    <fill>
      <patternFill patternType="solid">
        <fgColor rgb="FF07CF8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dotted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tted"/>
      <top style="medium"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12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shrinkToFit="1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5" fillId="0" borderId="21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34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75" fillId="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75" fillId="0" borderId="27" xfId="0" applyFont="1" applyBorder="1" applyAlignment="1">
      <alignment vertical="center"/>
    </xf>
    <xf numFmtId="0" fontId="75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textRotation="255" shrinkToFit="1"/>
    </xf>
    <xf numFmtId="0" fontId="75" fillId="0" borderId="0" xfId="0" applyFont="1" applyBorder="1" applyAlignment="1">
      <alignment horizontal="left" vertical="center"/>
    </xf>
    <xf numFmtId="0" fontId="78" fillId="35" borderId="16" xfId="0" applyFont="1" applyFill="1" applyBorder="1" applyAlignment="1">
      <alignment vertical="center" wrapText="1"/>
    </xf>
    <xf numFmtId="0" fontId="78" fillId="35" borderId="17" xfId="0" applyFont="1" applyFill="1" applyBorder="1" applyAlignment="1">
      <alignment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81" fontId="75" fillId="0" borderId="0" xfId="0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left" vertical="center" shrinkToFit="1"/>
    </xf>
    <xf numFmtId="0" fontId="75" fillId="35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82" fontId="5" fillId="0" borderId="29" xfId="0" applyNumberFormat="1" applyFont="1" applyBorder="1" applyAlignment="1">
      <alignment horizontal="center" vertical="center"/>
    </xf>
    <xf numFmtId="184" fontId="5" fillId="0" borderId="2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35" borderId="29" xfId="0" applyFont="1" applyFill="1" applyBorder="1" applyAlignment="1">
      <alignment horizontal="center" vertical="center" shrinkToFit="1"/>
    </xf>
    <xf numFmtId="182" fontId="79" fillId="0" borderId="13" xfId="0" applyNumberFormat="1" applyFont="1" applyFill="1" applyBorder="1" applyAlignment="1" applyProtection="1">
      <alignment horizontal="center" vertical="center"/>
      <protection locked="0"/>
    </xf>
    <xf numFmtId="182" fontId="79" fillId="0" borderId="14" xfId="0" applyNumberFormat="1" applyFont="1" applyFill="1" applyBorder="1" applyAlignment="1" applyProtection="1">
      <alignment horizontal="center" vertical="center"/>
      <protection locked="0"/>
    </xf>
    <xf numFmtId="182" fontId="79" fillId="0" borderId="32" xfId="0" applyNumberFormat="1" applyFont="1" applyFill="1" applyBorder="1" applyAlignment="1" applyProtection="1">
      <alignment horizontal="center" vertical="center"/>
      <protection locked="0"/>
    </xf>
    <xf numFmtId="182" fontId="79" fillId="0" borderId="16" xfId="0" applyNumberFormat="1" applyFont="1" applyFill="1" applyBorder="1" applyAlignment="1" applyProtection="1">
      <alignment horizontal="center" vertical="center"/>
      <protection locked="0"/>
    </xf>
    <xf numFmtId="182" fontId="79" fillId="0" borderId="0" xfId="0" applyNumberFormat="1" applyFont="1" applyFill="1" applyBorder="1" applyAlignment="1" applyProtection="1">
      <alignment horizontal="center" vertical="center"/>
      <protection locked="0"/>
    </xf>
    <xf numFmtId="182" fontId="79" fillId="0" borderId="25" xfId="0" applyNumberFormat="1" applyFont="1" applyFill="1" applyBorder="1" applyAlignment="1" applyProtection="1">
      <alignment horizontal="center" vertical="center"/>
      <protection locked="0"/>
    </xf>
    <xf numFmtId="182" fontId="79" fillId="0" borderId="17" xfId="0" applyNumberFormat="1" applyFont="1" applyFill="1" applyBorder="1" applyAlignment="1" applyProtection="1">
      <alignment horizontal="center" vertical="center"/>
      <protection locked="0"/>
    </xf>
    <xf numFmtId="182" fontId="79" fillId="0" borderId="18" xfId="0" applyNumberFormat="1" applyFont="1" applyFill="1" applyBorder="1" applyAlignment="1" applyProtection="1">
      <alignment horizontal="center" vertical="center"/>
      <protection locked="0"/>
    </xf>
    <xf numFmtId="182" fontId="79" fillId="0" borderId="33" xfId="0" applyNumberFormat="1" applyFont="1" applyFill="1" applyBorder="1" applyAlignment="1" applyProtection="1">
      <alignment horizontal="center" vertical="center"/>
      <protection locked="0"/>
    </xf>
    <xf numFmtId="184" fontId="80" fillId="36" borderId="30" xfId="0" applyNumberFormat="1" applyFont="1" applyFill="1" applyBorder="1" applyAlignment="1" applyProtection="1">
      <alignment horizontal="center" vertical="center"/>
      <protection locked="0"/>
    </xf>
    <xf numFmtId="184" fontId="80" fillId="36" borderId="14" xfId="0" applyNumberFormat="1" applyFont="1" applyFill="1" applyBorder="1" applyAlignment="1" applyProtection="1">
      <alignment horizontal="center" vertical="center"/>
      <protection locked="0"/>
    </xf>
    <xf numFmtId="184" fontId="80" fillId="36" borderId="15" xfId="0" applyNumberFormat="1" applyFont="1" applyFill="1" applyBorder="1" applyAlignment="1" applyProtection="1">
      <alignment horizontal="center" vertical="center"/>
      <protection locked="0"/>
    </xf>
    <xf numFmtId="184" fontId="80" fillId="36" borderId="12" xfId="0" applyNumberFormat="1" applyFont="1" applyFill="1" applyBorder="1" applyAlignment="1" applyProtection="1">
      <alignment horizontal="center" vertical="center"/>
      <protection locked="0"/>
    </xf>
    <xf numFmtId="184" fontId="80" fillId="36" borderId="0" xfId="0" applyNumberFormat="1" applyFont="1" applyFill="1" applyBorder="1" applyAlignment="1" applyProtection="1">
      <alignment horizontal="center" vertical="center"/>
      <protection locked="0"/>
    </xf>
    <xf numFmtId="184" fontId="80" fillId="36" borderId="20" xfId="0" applyNumberFormat="1" applyFont="1" applyFill="1" applyBorder="1" applyAlignment="1" applyProtection="1">
      <alignment horizontal="center" vertical="center"/>
      <protection locked="0"/>
    </xf>
    <xf numFmtId="184" fontId="80" fillId="36" borderId="31" xfId="0" applyNumberFormat="1" applyFont="1" applyFill="1" applyBorder="1" applyAlignment="1" applyProtection="1">
      <alignment horizontal="center" vertical="center"/>
      <protection locked="0"/>
    </xf>
    <xf numFmtId="184" fontId="80" fillId="36" borderId="18" xfId="0" applyNumberFormat="1" applyFont="1" applyFill="1" applyBorder="1" applyAlignment="1" applyProtection="1">
      <alignment horizontal="center" vertical="center"/>
      <protection locked="0"/>
    </xf>
    <xf numFmtId="184" fontId="80" fillId="36" borderId="19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0" fontId="81" fillId="33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shrinkToFit="1"/>
    </xf>
    <xf numFmtId="0" fontId="84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wrapText="1"/>
    </xf>
    <xf numFmtId="0" fontId="15" fillId="0" borderId="14" xfId="0" applyFont="1" applyBorder="1" applyAlignment="1">
      <alignment horizontal="distributed" wrapText="1"/>
    </xf>
    <xf numFmtId="0" fontId="15" fillId="0" borderId="15" xfId="0" applyFont="1" applyBorder="1" applyAlignment="1">
      <alignment horizontal="distributed" wrapText="1"/>
    </xf>
    <xf numFmtId="0" fontId="15" fillId="0" borderId="16" xfId="0" applyFont="1" applyBorder="1" applyAlignment="1">
      <alignment horizontal="distributed" wrapText="1"/>
    </xf>
    <xf numFmtId="0" fontId="15" fillId="0" borderId="0" xfId="0" applyFont="1" applyBorder="1" applyAlignment="1">
      <alignment horizontal="distributed" wrapText="1"/>
    </xf>
    <xf numFmtId="0" fontId="15" fillId="0" borderId="20" xfId="0" applyFont="1" applyBorder="1" applyAlignment="1">
      <alignment horizontal="distributed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176" fontId="75" fillId="0" borderId="29" xfId="0" applyNumberFormat="1" applyFont="1" applyFill="1" applyBorder="1" applyAlignment="1" applyProtection="1">
      <alignment horizontal="right" vertical="center"/>
      <protection locked="0"/>
    </xf>
    <xf numFmtId="0" fontId="75" fillId="0" borderId="23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21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85" fillId="37" borderId="13" xfId="0" applyFont="1" applyFill="1" applyBorder="1" applyAlignment="1">
      <alignment horizontal="center" vertical="center" textRotation="255"/>
    </xf>
    <xf numFmtId="0" fontId="85" fillId="37" borderId="16" xfId="0" applyFont="1" applyFill="1" applyBorder="1" applyAlignment="1">
      <alignment horizontal="center" vertical="center" textRotation="255"/>
    </xf>
    <xf numFmtId="0" fontId="85" fillId="37" borderId="17" xfId="0" applyFont="1" applyFill="1" applyBorder="1" applyAlignment="1">
      <alignment horizontal="center" vertical="center" textRotation="255"/>
    </xf>
    <xf numFmtId="176" fontId="75" fillId="35" borderId="13" xfId="0" applyNumberFormat="1" applyFont="1" applyFill="1" applyBorder="1" applyAlignment="1">
      <alignment horizontal="right" vertical="center"/>
    </xf>
    <xf numFmtId="176" fontId="75" fillId="35" borderId="14" xfId="0" applyNumberFormat="1" applyFont="1" applyFill="1" applyBorder="1" applyAlignment="1">
      <alignment horizontal="right" vertical="center"/>
    </xf>
    <xf numFmtId="176" fontId="75" fillId="35" borderId="15" xfId="0" applyNumberFormat="1" applyFont="1" applyFill="1" applyBorder="1" applyAlignment="1">
      <alignment horizontal="right" vertical="center"/>
    </xf>
    <xf numFmtId="176" fontId="75" fillId="35" borderId="16" xfId="0" applyNumberFormat="1" applyFont="1" applyFill="1" applyBorder="1" applyAlignment="1">
      <alignment horizontal="right" vertical="center"/>
    </xf>
    <xf numFmtId="176" fontId="75" fillId="35" borderId="0" xfId="0" applyNumberFormat="1" applyFont="1" applyFill="1" applyBorder="1" applyAlignment="1">
      <alignment horizontal="right" vertical="center"/>
    </xf>
    <xf numFmtId="176" fontId="75" fillId="35" borderId="20" xfId="0" applyNumberFormat="1" applyFont="1" applyFill="1" applyBorder="1" applyAlignment="1">
      <alignment horizontal="right" vertical="center"/>
    </xf>
    <xf numFmtId="176" fontId="75" fillId="35" borderId="17" xfId="0" applyNumberFormat="1" applyFont="1" applyFill="1" applyBorder="1" applyAlignment="1">
      <alignment horizontal="right" vertical="center"/>
    </xf>
    <xf numFmtId="176" fontId="75" fillId="35" borderId="18" xfId="0" applyNumberFormat="1" applyFont="1" applyFill="1" applyBorder="1" applyAlignment="1">
      <alignment horizontal="right" vertical="center"/>
    </xf>
    <xf numFmtId="176" fontId="75" fillId="35" borderId="19" xfId="0" applyNumberFormat="1" applyFont="1" applyFill="1" applyBorder="1" applyAlignment="1">
      <alignment horizontal="right" vertical="center"/>
    </xf>
    <xf numFmtId="178" fontId="82" fillId="0" borderId="13" xfId="0" applyNumberFormat="1" applyFont="1" applyBorder="1" applyAlignment="1">
      <alignment horizontal="center" vertical="center" shrinkToFit="1"/>
    </xf>
    <xf numFmtId="178" fontId="82" fillId="0" borderId="14" xfId="0" applyNumberFormat="1" applyFont="1" applyBorder="1" applyAlignment="1">
      <alignment horizontal="center" vertical="center" shrinkToFit="1"/>
    </xf>
    <xf numFmtId="178" fontId="82" fillId="0" borderId="15" xfId="0" applyNumberFormat="1" applyFont="1" applyBorder="1" applyAlignment="1">
      <alignment horizontal="center" vertical="center" shrinkToFit="1"/>
    </xf>
    <xf numFmtId="178" fontId="82" fillId="0" borderId="16" xfId="0" applyNumberFormat="1" applyFont="1" applyBorder="1" applyAlignment="1">
      <alignment horizontal="center" vertical="center" shrinkToFit="1"/>
    </xf>
    <xf numFmtId="178" fontId="82" fillId="0" borderId="0" xfId="0" applyNumberFormat="1" applyFont="1" applyBorder="1" applyAlignment="1">
      <alignment horizontal="center" vertical="center" shrinkToFit="1"/>
    </xf>
    <xf numFmtId="178" fontId="82" fillId="0" borderId="20" xfId="0" applyNumberFormat="1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75" fillId="0" borderId="29" xfId="0" applyFont="1" applyFill="1" applyBorder="1" applyAlignment="1" applyProtection="1">
      <alignment horizontal="center" vertical="center"/>
      <protection locked="0"/>
    </xf>
    <xf numFmtId="0" fontId="75" fillId="33" borderId="18" xfId="0" applyFont="1" applyFill="1" applyBorder="1" applyAlignment="1">
      <alignment horizontal="center" vertical="center"/>
    </xf>
    <xf numFmtId="0" fontId="75" fillId="33" borderId="47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0" fontId="75" fillId="12" borderId="2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75" fillId="0" borderId="14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5" fillId="0" borderId="30" xfId="0" applyNumberFormat="1" applyFont="1" applyBorder="1" applyAlignment="1">
      <alignment horizontal="center" vertical="center"/>
    </xf>
    <xf numFmtId="49" fontId="75" fillId="0" borderId="32" xfId="0" applyNumberFormat="1" applyFont="1" applyBorder="1" applyAlignment="1">
      <alignment horizontal="center" vertical="center"/>
    </xf>
    <xf numFmtId="49" fontId="75" fillId="0" borderId="12" xfId="0" applyNumberFormat="1" applyFont="1" applyBorder="1" applyAlignment="1">
      <alignment horizontal="center" vertical="center"/>
    </xf>
    <xf numFmtId="49" fontId="75" fillId="0" borderId="25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49" fontId="75" fillId="0" borderId="20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84" fillId="37" borderId="48" xfId="0" applyFont="1" applyFill="1" applyBorder="1" applyAlignment="1">
      <alignment horizontal="center" vertical="center" textRotation="255" shrinkToFit="1"/>
    </xf>
    <xf numFmtId="0" fontId="84" fillId="37" borderId="49" xfId="0" applyFont="1" applyFill="1" applyBorder="1" applyAlignment="1">
      <alignment horizontal="center" vertical="center" textRotation="255" shrinkToFit="1"/>
    </xf>
    <xf numFmtId="0" fontId="84" fillId="37" borderId="50" xfId="0" applyFont="1" applyFill="1" applyBorder="1" applyAlignment="1">
      <alignment horizontal="center" vertical="center" textRotation="255" shrinkToFit="1"/>
    </xf>
    <xf numFmtId="0" fontId="75" fillId="35" borderId="13" xfId="0" applyFont="1" applyFill="1" applyBorder="1" applyAlignment="1">
      <alignment horizontal="left" vertical="center" wrapText="1" indent="2"/>
    </xf>
    <xf numFmtId="0" fontId="75" fillId="35" borderId="14" xfId="0" applyFont="1" applyFill="1" applyBorder="1" applyAlignment="1">
      <alignment horizontal="left" vertical="center" wrapText="1" indent="2"/>
    </xf>
    <xf numFmtId="0" fontId="75" fillId="35" borderId="15" xfId="0" applyFont="1" applyFill="1" applyBorder="1" applyAlignment="1">
      <alignment horizontal="left" vertical="center" wrapText="1" indent="2"/>
    </xf>
    <xf numFmtId="0" fontId="75" fillId="35" borderId="16" xfId="0" applyFont="1" applyFill="1" applyBorder="1" applyAlignment="1">
      <alignment horizontal="left" vertical="center" wrapText="1" indent="2"/>
    </xf>
    <xf numFmtId="0" fontId="75" fillId="35" borderId="0" xfId="0" applyFont="1" applyFill="1" applyBorder="1" applyAlignment="1">
      <alignment horizontal="left" vertical="center" wrapText="1" indent="2"/>
    </xf>
    <xf numFmtId="0" fontId="75" fillId="35" borderId="20" xfId="0" applyFont="1" applyFill="1" applyBorder="1" applyAlignment="1">
      <alignment horizontal="left" vertical="center" wrapText="1" indent="2"/>
    </xf>
    <xf numFmtId="0" fontId="75" fillId="35" borderId="17" xfId="0" applyFont="1" applyFill="1" applyBorder="1" applyAlignment="1">
      <alignment horizontal="left" vertical="center" wrapText="1" indent="2"/>
    </xf>
    <xf numFmtId="0" fontId="75" fillId="35" borderId="18" xfId="0" applyFont="1" applyFill="1" applyBorder="1" applyAlignment="1">
      <alignment horizontal="left" vertical="center" wrapText="1" indent="2"/>
    </xf>
    <xf numFmtId="0" fontId="75" fillId="35" borderId="19" xfId="0" applyFont="1" applyFill="1" applyBorder="1" applyAlignment="1">
      <alignment horizontal="left" vertical="center" wrapText="1" indent="2"/>
    </xf>
    <xf numFmtId="0" fontId="15" fillId="0" borderId="3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5" fillId="0" borderId="16" xfId="0" applyNumberFormat="1" applyFont="1" applyBorder="1" applyAlignment="1">
      <alignment horizontal="center" vertical="center"/>
    </xf>
    <xf numFmtId="0" fontId="75" fillId="0" borderId="0" xfId="0" applyNumberFormat="1" applyFont="1" applyBorder="1" applyAlignment="1">
      <alignment horizontal="center" vertical="center"/>
    </xf>
    <xf numFmtId="0" fontId="75" fillId="0" borderId="2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18" xfId="0" applyFont="1" applyBorder="1" applyAlignment="1">
      <alignment horizontal="center" vertical="center" textRotation="255" shrinkToFit="1"/>
    </xf>
    <xf numFmtId="0" fontId="86" fillId="0" borderId="14" xfId="0" applyFont="1" applyBorder="1" applyAlignment="1">
      <alignment horizontal="center" vertical="center" textRotation="255" shrinkToFit="1"/>
    </xf>
    <xf numFmtId="0" fontId="86" fillId="0" borderId="0" xfId="0" applyFont="1" applyBorder="1" applyAlignment="1">
      <alignment horizontal="center" vertical="center" textRotation="255" shrinkToFit="1"/>
    </xf>
    <xf numFmtId="0" fontId="86" fillId="0" borderId="18" xfId="0" applyFont="1" applyBorder="1" applyAlignment="1">
      <alignment horizontal="center" vertical="center" textRotation="255" shrinkToFit="1"/>
    </xf>
    <xf numFmtId="0" fontId="86" fillId="0" borderId="14" xfId="0" applyFont="1" applyBorder="1" applyAlignment="1">
      <alignment horizontal="center" vertical="center" textRotation="255"/>
    </xf>
    <xf numFmtId="0" fontId="86" fillId="0" borderId="0" xfId="0" applyFont="1" applyBorder="1" applyAlignment="1">
      <alignment horizontal="center" vertical="center" textRotation="255"/>
    </xf>
    <xf numFmtId="0" fontId="86" fillId="0" borderId="18" xfId="0" applyFont="1" applyBorder="1" applyAlignment="1">
      <alignment horizontal="center" vertical="center" textRotation="255"/>
    </xf>
    <xf numFmtId="0" fontId="75" fillId="0" borderId="14" xfId="0" applyFont="1" applyBorder="1" applyAlignment="1">
      <alignment horizontal="center" vertical="center" textRotation="255" shrinkToFit="1"/>
    </xf>
    <xf numFmtId="0" fontId="75" fillId="0" borderId="15" xfId="0" applyFont="1" applyBorder="1" applyAlignment="1">
      <alignment horizontal="center" vertical="center" textRotation="255" shrinkToFit="1"/>
    </xf>
    <xf numFmtId="0" fontId="75" fillId="0" borderId="0" xfId="0" applyFont="1" applyBorder="1" applyAlignment="1">
      <alignment horizontal="center" vertical="center" textRotation="255" shrinkToFit="1"/>
    </xf>
    <xf numFmtId="0" fontId="75" fillId="0" borderId="20" xfId="0" applyFont="1" applyBorder="1" applyAlignment="1">
      <alignment horizontal="center" vertical="center" textRotation="255" shrinkToFit="1"/>
    </xf>
    <xf numFmtId="0" fontId="75" fillId="0" borderId="18" xfId="0" applyFont="1" applyBorder="1" applyAlignment="1">
      <alignment horizontal="center" vertical="center" textRotation="255" shrinkToFit="1"/>
    </xf>
    <xf numFmtId="0" fontId="75" fillId="0" borderId="19" xfId="0" applyFont="1" applyBorder="1" applyAlignment="1">
      <alignment horizontal="center" vertical="center" textRotation="255" shrinkToFit="1"/>
    </xf>
    <xf numFmtId="0" fontId="78" fillId="0" borderId="14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180" fontId="78" fillId="0" borderId="14" xfId="0" applyNumberFormat="1" applyFont="1" applyBorder="1" applyAlignment="1">
      <alignment horizontal="center" vertical="center"/>
    </xf>
    <xf numFmtId="180" fontId="78" fillId="0" borderId="0" xfId="0" applyNumberFormat="1" applyFont="1" applyBorder="1" applyAlignment="1">
      <alignment horizontal="center" vertical="center"/>
    </xf>
    <xf numFmtId="180" fontId="78" fillId="0" borderId="18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/>
    </xf>
    <xf numFmtId="0" fontId="78" fillId="35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181" fontId="5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left" vertical="center" shrinkToFit="1"/>
    </xf>
    <xf numFmtId="0" fontId="78" fillId="35" borderId="13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20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 applyProtection="1">
      <alignment horizontal="left" vertical="center"/>
      <protection locked="0"/>
    </xf>
    <xf numFmtId="0" fontId="75" fillId="0" borderId="14" xfId="0" applyFont="1" applyFill="1" applyBorder="1" applyAlignment="1" applyProtection="1">
      <alignment horizontal="left" vertical="center"/>
      <protection locked="0"/>
    </xf>
    <xf numFmtId="0" fontId="75" fillId="0" borderId="15" xfId="0" applyFont="1" applyFill="1" applyBorder="1" applyAlignment="1" applyProtection="1">
      <alignment horizontal="left" vertical="center"/>
      <protection locked="0"/>
    </xf>
    <xf numFmtId="0" fontId="75" fillId="0" borderId="16" xfId="0" applyFont="1" applyFill="1" applyBorder="1" applyAlignment="1" applyProtection="1">
      <alignment horizontal="left" vertical="center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75" fillId="0" borderId="20" xfId="0" applyFont="1" applyFill="1" applyBorder="1" applyAlignment="1" applyProtection="1">
      <alignment horizontal="left" vertical="center"/>
      <protection locked="0"/>
    </xf>
    <xf numFmtId="0" fontId="75" fillId="0" borderId="17" xfId="0" applyFont="1" applyFill="1" applyBorder="1" applyAlignment="1" applyProtection="1">
      <alignment horizontal="left" vertical="center"/>
      <protection locked="0"/>
    </xf>
    <xf numFmtId="0" fontId="75" fillId="0" borderId="18" xfId="0" applyFont="1" applyFill="1" applyBorder="1" applyAlignment="1" applyProtection="1">
      <alignment horizontal="left" vertical="center"/>
      <protection locked="0"/>
    </xf>
    <xf numFmtId="0" fontId="75" fillId="0" borderId="19" xfId="0" applyFont="1" applyFill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5" fillId="37" borderId="48" xfId="0" applyFont="1" applyFill="1" applyBorder="1" applyAlignment="1">
      <alignment horizontal="center" vertical="center" textRotation="255" shrinkToFit="1"/>
    </xf>
    <xf numFmtId="0" fontId="85" fillId="37" borderId="49" xfId="0" applyFont="1" applyFill="1" applyBorder="1" applyAlignment="1">
      <alignment horizontal="center" vertical="center" textRotation="255" shrinkToFit="1"/>
    </xf>
    <xf numFmtId="0" fontId="85" fillId="37" borderId="50" xfId="0" applyFont="1" applyFill="1" applyBorder="1" applyAlignment="1">
      <alignment horizontal="center" vertical="center" textRotation="255" shrinkToFit="1"/>
    </xf>
    <xf numFmtId="0" fontId="75" fillId="0" borderId="51" xfId="0" applyFont="1" applyFill="1" applyBorder="1" applyAlignment="1" applyProtection="1">
      <alignment horizontal="left" vertical="center"/>
      <protection locked="0"/>
    </xf>
    <xf numFmtId="0" fontId="75" fillId="0" borderId="11" xfId="0" applyFont="1" applyFill="1" applyBorder="1" applyAlignment="1" applyProtection="1">
      <alignment horizontal="left" vertical="center"/>
      <protection locked="0"/>
    </xf>
    <xf numFmtId="0" fontId="75" fillId="0" borderId="52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7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3" fillId="38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75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9525</xdr:colOff>
      <xdr:row>136</xdr:row>
      <xdr:rowOff>0</xdr:rowOff>
    </xdr:from>
    <xdr:to>
      <xdr:col>124</xdr:col>
      <xdr:colOff>19050</xdr:colOff>
      <xdr:row>142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8191500" y="6648450"/>
          <a:ext cx="5429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66</xdr:row>
      <xdr:rowOff>9525</xdr:rowOff>
    </xdr:from>
    <xdr:to>
      <xdr:col>14</xdr:col>
      <xdr:colOff>161925</xdr:colOff>
      <xdr:row>85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104775" y="3152775"/>
          <a:ext cx="4419600" cy="933450"/>
        </a:xfrm>
        <a:prstGeom prst="roundRect">
          <a:avLst/>
        </a:prstGeom>
        <a:solidFill>
          <a:srgbClr val="F2F999"/>
        </a:solidFill>
        <a:ln w="25400" cmpd="sng">
          <a:solidFill>
            <a:srgbClr val="07CF8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！　事業者番号及び施設番号について　！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福岡市から送付される「宿泊税事業者番号・施設番号通知書」に記載されている、事業者番号５桁と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施設番号７桁の数字を入力してください。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ご</a:t>
          </a:r>
          <a:r>
            <a:rPr lang="en-US" cap="none" sz="900" b="1" i="0" u="sng" baseline="0">
              <a:solidFill>
                <a:srgbClr val="FF0000"/>
              </a:solidFill>
            </a:rPr>
            <a:t>不明な場合は、下記まで</a:t>
          </a:r>
          <a:r>
            <a:rPr lang="en-US" cap="none" sz="900" b="1" i="0" u="sng" baseline="0">
              <a:solidFill>
                <a:srgbClr val="FF0000"/>
              </a:solidFill>
            </a:rPr>
            <a:t>ご連絡</a:t>
          </a:r>
          <a:r>
            <a:rPr lang="en-US" cap="none" sz="900" b="1" i="0" u="sng" baseline="0">
              <a:solidFill>
                <a:srgbClr val="FF0000"/>
              </a:solidFill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・　法人税務課（宿泊税係）　</a:t>
          </a:r>
          <a:r>
            <a:rPr lang="en-US" cap="none" sz="900" b="1" i="0" u="none" baseline="0">
              <a:solidFill>
                <a:srgbClr val="000000"/>
              </a:solidFill>
            </a:rPr>
            <a:t>０９２－２９２－２４９６</a:t>
          </a:r>
          <a:r>
            <a:rPr lang="en-US" cap="none" sz="900" b="1" i="0" u="none" baseline="0">
              <a:solidFill>
                <a:srgbClr val="000000"/>
              </a:solidFill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74</xdr:col>
      <xdr:colOff>9525</xdr:colOff>
      <xdr:row>15</xdr:row>
      <xdr:rowOff>38100</xdr:rowOff>
    </xdr:from>
    <xdr:to>
      <xdr:col>79</xdr:col>
      <xdr:colOff>9525</xdr:colOff>
      <xdr:row>20</xdr:row>
      <xdr:rowOff>19050</xdr:rowOff>
    </xdr:to>
    <xdr:sp>
      <xdr:nvSpPr>
        <xdr:cNvPr id="3" name="円/楕円 47"/>
        <xdr:cNvSpPr>
          <a:spLocks/>
        </xdr:cNvSpPr>
      </xdr:nvSpPr>
      <xdr:spPr>
        <a:xfrm>
          <a:off x="6819900" y="752475"/>
          <a:ext cx="19050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84</xdr:col>
      <xdr:colOff>9525</xdr:colOff>
      <xdr:row>72</xdr:row>
      <xdr:rowOff>19050</xdr:rowOff>
    </xdr:from>
    <xdr:ext cx="247650" cy="1352550"/>
    <xdr:sp>
      <xdr:nvSpPr>
        <xdr:cNvPr id="4" name="テキスト ボックス 4"/>
        <xdr:cNvSpPr txBox="1">
          <a:spLocks noChangeArrowheads="1"/>
        </xdr:cNvSpPr>
      </xdr:nvSpPr>
      <xdr:spPr>
        <a:xfrm>
          <a:off x="7200900" y="3448050"/>
          <a:ext cx="2476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　取　り　線</a:t>
          </a:r>
        </a:p>
      </xdr:txBody>
    </xdr:sp>
    <xdr:clientData/>
  </xdr:oneCellAnchor>
  <xdr:oneCellAnchor>
    <xdr:from>
      <xdr:col>156</xdr:col>
      <xdr:colOff>19050</xdr:colOff>
      <xdr:row>72</xdr:row>
      <xdr:rowOff>9525</xdr:rowOff>
    </xdr:from>
    <xdr:ext cx="200025" cy="1352550"/>
    <xdr:sp>
      <xdr:nvSpPr>
        <xdr:cNvPr id="5" name="テキスト ボックス 5"/>
        <xdr:cNvSpPr txBox="1">
          <a:spLocks noChangeArrowheads="1"/>
        </xdr:cNvSpPr>
      </xdr:nvSpPr>
      <xdr:spPr>
        <a:xfrm>
          <a:off x="9953625" y="3438525"/>
          <a:ext cx="2000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oneCellAnchor>
    <xdr:from>
      <xdr:col>44</xdr:col>
      <xdr:colOff>19050</xdr:colOff>
      <xdr:row>141</xdr:row>
      <xdr:rowOff>0</xdr:rowOff>
    </xdr:from>
    <xdr:ext cx="619125" cy="238125"/>
    <xdr:sp>
      <xdr:nvSpPr>
        <xdr:cNvPr id="6" name="テキスト ボックス 6"/>
        <xdr:cNvSpPr txBox="1">
          <a:spLocks noChangeArrowheads="1"/>
        </xdr:cNvSpPr>
      </xdr:nvSpPr>
      <xdr:spPr>
        <a:xfrm>
          <a:off x="5686425" y="688657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twoCellAnchor>
    <xdr:from>
      <xdr:col>145</xdr:col>
      <xdr:colOff>9525</xdr:colOff>
      <xdr:row>16</xdr:row>
      <xdr:rowOff>0</xdr:rowOff>
    </xdr:from>
    <xdr:to>
      <xdr:col>150</xdr:col>
      <xdr:colOff>9525</xdr:colOff>
      <xdr:row>20</xdr:row>
      <xdr:rowOff>28575</xdr:rowOff>
    </xdr:to>
    <xdr:sp>
      <xdr:nvSpPr>
        <xdr:cNvPr id="7" name="円/楕円 51"/>
        <xdr:cNvSpPr>
          <a:spLocks/>
        </xdr:cNvSpPr>
      </xdr:nvSpPr>
      <xdr:spPr>
        <a:xfrm>
          <a:off x="9525000" y="762000"/>
          <a:ext cx="19050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19050</xdr:colOff>
      <xdr:row>16</xdr:row>
      <xdr:rowOff>0</xdr:rowOff>
    </xdr:from>
    <xdr:to>
      <xdr:col>221</xdr:col>
      <xdr:colOff>0</xdr:colOff>
      <xdr:row>20</xdr:row>
      <xdr:rowOff>28575</xdr:rowOff>
    </xdr:to>
    <xdr:sp>
      <xdr:nvSpPr>
        <xdr:cNvPr id="8" name="円/楕円 52"/>
        <xdr:cNvSpPr>
          <a:spLocks/>
        </xdr:cNvSpPr>
      </xdr:nvSpPr>
      <xdr:spPr>
        <a:xfrm>
          <a:off x="12239625" y="762000"/>
          <a:ext cx="17145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160</xdr:col>
      <xdr:colOff>38100</xdr:colOff>
      <xdr:row>67</xdr:row>
      <xdr:rowOff>9525</xdr:rowOff>
    </xdr:from>
    <xdr:ext cx="104775" cy="171450"/>
    <xdr:sp>
      <xdr:nvSpPr>
        <xdr:cNvPr id="9" name="テキスト ボックス 9"/>
        <xdr:cNvSpPr txBox="1">
          <a:spLocks noChangeArrowheads="1"/>
        </xdr:cNvSpPr>
      </xdr:nvSpPr>
      <xdr:spPr>
        <a:xfrm>
          <a:off x="10125075" y="32004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167</xdr:col>
      <xdr:colOff>19050</xdr:colOff>
      <xdr:row>67</xdr:row>
      <xdr:rowOff>9525</xdr:rowOff>
    </xdr:from>
    <xdr:ext cx="114300" cy="171450"/>
    <xdr:sp>
      <xdr:nvSpPr>
        <xdr:cNvPr id="10" name="テキスト ボックス 10"/>
        <xdr:cNvSpPr txBox="1">
          <a:spLocks noChangeArrowheads="1"/>
        </xdr:cNvSpPr>
      </xdr:nvSpPr>
      <xdr:spPr>
        <a:xfrm>
          <a:off x="10372725" y="320040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168</xdr:col>
      <xdr:colOff>38100</xdr:colOff>
      <xdr:row>67</xdr:row>
      <xdr:rowOff>9525</xdr:rowOff>
    </xdr:from>
    <xdr:ext cx="104775" cy="171450"/>
    <xdr:sp>
      <xdr:nvSpPr>
        <xdr:cNvPr id="11" name="テキスト ボックス 11"/>
        <xdr:cNvSpPr txBox="1">
          <a:spLocks noChangeArrowheads="1"/>
        </xdr:cNvSpPr>
      </xdr:nvSpPr>
      <xdr:spPr>
        <a:xfrm>
          <a:off x="10429875" y="32004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181</xdr:col>
      <xdr:colOff>19050</xdr:colOff>
      <xdr:row>67</xdr:row>
      <xdr:rowOff>0</xdr:rowOff>
    </xdr:from>
    <xdr:ext cx="104775" cy="180975"/>
    <xdr:sp>
      <xdr:nvSpPr>
        <xdr:cNvPr id="12" name="テキスト ボックス 12"/>
        <xdr:cNvSpPr txBox="1">
          <a:spLocks noChangeArrowheads="1"/>
        </xdr:cNvSpPr>
      </xdr:nvSpPr>
      <xdr:spPr>
        <a:xfrm>
          <a:off x="10906125" y="3190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182</xdr:col>
      <xdr:colOff>28575</xdr:colOff>
      <xdr:row>67</xdr:row>
      <xdr:rowOff>0</xdr:rowOff>
    </xdr:from>
    <xdr:ext cx="104775" cy="180975"/>
    <xdr:sp>
      <xdr:nvSpPr>
        <xdr:cNvPr id="13" name="テキスト ボックス 13"/>
        <xdr:cNvSpPr txBox="1">
          <a:spLocks noChangeArrowheads="1"/>
        </xdr:cNvSpPr>
      </xdr:nvSpPr>
      <xdr:spPr>
        <a:xfrm>
          <a:off x="10953750" y="3190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188</xdr:col>
      <xdr:colOff>28575</xdr:colOff>
      <xdr:row>67</xdr:row>
      <xdr:rowOff>0</xdr:rowOff>
    </xdr:from>
    <xdr:ext cx="104775" cy="180975"/>
    <xdr:sp>
      <xdr:nvSpPr>
        <xdr:cNvPr id="14" name="テキスト ボックス 14"/>
        <xdr:cNvSpPr txBox="1">
          <a:spLocks noChangeArrowheads="1"/>
        </xdr:cNvSpPr>
      </xdr:nvSpPr>
      <xdr:spPr>
        <a:xfrm>
          <a:off x="11182350" y="3190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188</xdr:col>
      <xdr:colOff>38100</xdr:colOff>
      <xdr:row>67</xdr:row>
      <xdr:rowOff>0</xdr:rowOff>
    </xdr:from>
    <xdr:ext cx="104775" cy="180975"/>
    <xdr:sp>
      <xdr:nvSpPr>
        <xdr:cNvPr id="15" name="テキスト ボックス 15"/>
        <xdr:cNvSpPr txBox="1">
          <a:spLocks noChangeArrowheads="1"/>
        </xdr:cNvSpPr>
      </xdr:nvSpPr>
      <xdr:spPr>
        <a:xfrm>
          <a:off x="11191875" y="3190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193</xdr:col>
      <xdr:colOff>28575</xdr:colOff>
      <xdr:row>67</xdr:row>
      <xdr:rowOff>0</xdr:rowOff>
    </xdr:from>
    <xdr:ext cx="219075" cy="180975"/>
    <xdr:sp>
      <xdr:nvSpPr>
        <xdr:cNvPr id="16" name="テキスト ボックス 16"/>
        <xdr:cNvSpPr txBox="1">
          <a:spLocks noChangeArrowheads="1"/>
        </xdr:cNvSpPr>
      </xdr:nvSpPr>
      <xdr:spPr>
        <a:xfrm>
          <a:off x="11372850" y="31908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195</xdr:col>
      <xdr:colOff>19050</xdr:colOff>
      <xdr:row>67</xdr:row>
      <xdr:rowOff>0</xdr:rowOff>
    </xdr:from>
    <xdr:ext cx="228600" cy="180975"/>
    <xdr:sp>
      <xdr:nvSpPr>
        <xdr:cNvPr id="17" name="テキスト ボックス 17"/>
        <xdr:cNvSpPr txBox="1">
          <a:spLocks noChangeArrowheads="1"/>
        </xdr:cNvSpPr>
      </xdr:nvSpPr>
      <xdr:spPr>
        <a:xfrm>
          <a:off x="11439525" y="31908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222</xdr:col>
      <xdr:colOff>9525</xdr:colOff>
      <xdr:row>67</xdr:row>
      <xdr:rowOff>0</xdr:rowOff>
    </xdr:from>
    <xdr:ext cx="219075" cy="180975"/>
    <xdr:sp>
      <xdr:nvSpPr>
        <xdr:cNvPr id="18" name="テキスト ボックス 18"/>
        <xdr:cNvSpPr txBox="1">
          <a:spLocks noChangeArrowheads="1"/>
        </xdr:cNvSpPr>
      </xdr:nvSpPr>
      <xdr:spPr>
        <a:xfrm>
          <a:off x="12458700" y="31908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159</xdr:col>
      <xdr:colOff>19050</xdr:colOff>
      <xdr:row>74</xdr:row>
      <xdr:rowOff>9525</xdr:rowOff>
    </xdr:from>
    <xdr:ext cx="381000" cy="161925"/>
    <xdr:sp>
      <xdr:nvSpPr>
        <xdr:cNvPr id="19" name="テキスト ボックス 19"/>
        <xdr:cNvSpPr txBox="1">
          <a:spLocks noChangeArrowheads="1"/>
        </xdr:cNvSpPr>
      </xdr:nvSpPr>
      <xdr:spPr>
        <a:xfrm>
          <a:off x="10067925" y="35337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24</a:t>
          </a:r>
          <a:r>
            <a:rPr lang="en-US" cap="none" sz="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～</a:t>
          </a:r>
          <a:r>
            <a:rPr lang="en-US" cap="none" sz="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27</a:t>
          </a:r>
        </a:p>
      </xdr:txBody>
    </xdr:sp>
    <xdr:clientData/>
  </xdr:oneCellAnchor>
  <xdr:oneCellAnchor>
    <xdr:from>
      <xdr:col>198</xdr:col>
      <xdr:colOff>19050</xdr:colOff>
      <xdr:row>74</xdr:row>
      <xdr:rowOff>9525</xdr:rowOff>
    </xdr:from>
    <xdr:ext cx="228600" cy="180975"/>
    <xdr:sp>
      <xdr:nvSpPr>
        <xdr:cNvPr id="20" name="テキスト ボックス 20"/>
        <xdr:cNvSpPr txBox="1">
          <a:spLocks noChangeArrowheads="1"/>
        </xdr:cNvSpPr>
      </xdr:nvSpPr>
      <xdr:spPr>
        <a:xfrm>
          <a:off x="11553825" y="35337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182</xdr:col>
      <xdr:colOff>19050</xdr:colOff>
      <xdr:row>82</xdr:row>
      <xdr:rowOff>28575</xdr:rowOff>
    </xdr:from>
    <xdr:ext cx="219075" cy="171450"/>
    <xdr:sp>
      <xdr:nvSpPr>
        <xdr:cNvPr id="21" name="テキスト ボックス 21"/>
        <xdr:cNvSpPr txBox="1">
          <a:spLocks noChangeArrowheads="1"/>
        </xdr:cNvSpPr>
      </xdr:nvSpPr>
      <xdr:spPr>
        <a:xfrm>
          <a:off x="10944225" y="3933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225</xdr:col>
      <xdr:colOff>19050</xdr:colOff>
      <xdr:row>82</xdr:row>
      <xdr:rowOff>28575</xdr:rowOff>
    </xdr:from>
    <xdr:ext cx="228600" cy="171450"/>
    <xdr:sp>
      <xdr:nvSpPr>
        <xdr:cNvPr id="22" name="テキスト ボックス 22"/>
        <xdr:cNvSpPr txBox="1">
          <a:spLocks noChangeArrowheads="1"/>
        </xdr:cNvSpPr>
      </xdr:nvSpPr>
      <xdr:spPr>
        <a:xfrm>
          <a:off x="12582525" y="39338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oneCellAnchor>
    <xdr:from>
      <xdr:col>182</xdr:col>
      <xdr:colOff>19050</xdr:colOff>
      <xdr:row>89</xdr:row>
      <xdr:rowOff>28575</xdr:rowOff>
    </xdr:from>
    <xdr:ext cx="228600" cy="180975"/>
    <xdr:sp>
      <xdr:nvSpPr>
        <xdr:cNvPr id="23" name="テキスト ボックス 23"/>
        <xdr:cNvSpPr txBox="1">
          <a:spLocks noChangeArrowheads="1"/>
        </xdr:cNvSpPr>
      </xdr:nvSpPr>
      <xdr:spPr>
        <a:xfrm>
          <a:off x="10944225" y="4267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225</xdr:col>
      <xdr:colOff>19050</xdr:colOff>
      <xdr:row>89</xdr:row>
      <xdr:rowOff>28575</xdr:rowOff>
    </xdr:from>
    <xdr:ext cx="228600" cy="171450"/>
    <xdr:sp>
      <xdr:nvSpPr>
        <xdr:cNvPr id="24" name="テキスト ボックス 24"/>
        <xdr:cNvSpPr txBox="1">
          <a:spLocks noChangeArrowheads="1"/>
        </xdr:cNvSpPr>
      </xdr:nvSpPr>
      <xdr:spPr>
        <a:xfrm>
          <a:off x="12582525" y="42672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182</xdr:col>
      <xdr:colOff>19050</xdr:colOff>
      <xdr:row>96</xdr:row>
      <xdr:rowOff>19050</xdr:rowOff>
    </xdr:from>
    <xdr:ext cx="228600" cy="171450"/>
    <xdr:sp>
      <xdr:nvSpPr>
        <xdr:cNvPr id="25" name="テキスト ボックス 25"/>
        <xdr:cNvSpPr txBox="1">
          <a:spLocks noChangeArrowheads="1"/>
        </xdr:cNvSpPr>
      </xdr:nvSpPr>
      <xdr:spPr>
        <a:xfrm>
          <a:off x="10944225" y="45910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oneCellAnchor>
    <xdr:from>
      <xdr:col>225</xdr:col>
      <xdr:colOff>19050</xdr:colOff>
      <xdr:row>96</xdr:row>
      <xdr:rowOff>9525</xdr:rowOff>
    </xdr:from>
    <xdr:ext cx="228600" cy="180975"/>
    <xdr:sp>
      <xdr:nvSpPr>
        <xdr:cNvPr id="26" name="テキスト ボックス 26"/>
        <xdr:cNvSpPr txBox="1">
          <a:spLocks noChangeArrowheads="1"/>
        </xdr:cNvSpPr>
      </xdr:nvSpPr>
      <xdr:spPr>
        <a:xfrm>
          <a:off x="12582525" y="45815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oneCellAnchor>
    <xdr:from>
      <xdr:col>182</xdr:col>
      <xdr:colOff>19050</xdr:colOff>
      <xdr:row>106</xdr:row>
      <xdr:rowOff>19050</xdr:rowOff>
    </xdr:from>
    <xdr:ext cx="228600" cy="171450"/>
    <xdr:sp>
      <xdr:nvSpPr>
        <xdr:cNvPr id="27" name="テキスト ボックス 27"/>
        <xdr:cNvSpPr txBox="1">
          <a:spLocks noChangeArrowheads="1"/>
        </xdr:cNvSpPr>
      </xdr:nvSpPr>
      <xdr:spPr>
        <a:xfrm>
          <a:off x="10944225" y="52387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oneCellAnchor>
    <xdr:from>
      <xdr:col>225</xdr:col>
      <xdr:colOff>9525</xdr:colOff>
      <xdr:row>106</xdr:row>
      <xdr:rowOff>9525</xdr:rowOff>
    </xdr:from>
    <xdr:ext cx="228600" cy="171450"/>
    <xdr:sp>
      <xdr:nvSpPr>
        <xdr:cNvPr id="28" name="テキスト ボックス 28"/>
        <xdr:cNvSpPr txBox="1">
          <a:spLocks noChangeArrowheads="1"/>
        </xdr:cNvSpPr>
      </xdr:nvSpPr>
      <xdr:spPr>
        <a:xfrm>
          <a:off x="12573000" y="52292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oneCellAnchor>
  <xdr:oneCellAnchor>
    <xdr:from>
      <xdr:col>199</xdr:col>
      <xdr:colOff>28575</xdr:colOff>
      <xdr:row>113</xdr:row>
      <xdr:rowOff>28575</xdr:rowOff>
    </xdr:from>
    <xdr:ext cx="219075" cy="180975"/>
    <xdr:sp>
      <xdr:nvSpPr>
        <xdr:cNvPr id="29" name="テキスト ボックス 29"/>
        <xdr:cNvSpPr txBox="1">
          <a:spLocks noChangeArrowheads="1"/>
        </xdr:cNvSpPr>
      </xdr:nvSpPr>
      <xdr:spPr>
        <a:xfrm>
          <a:off x="11601450" y="55816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84
</a:t>
          </a:r>
        </a:p>
      </xdr:txBody>
    </xdr:sp>
    <xdr:clientData/>
  </xdr:oneCellAnchor>
  <xdr:oneCellAnchor>
    <xdr:from>
      <xdr:col>224</xdr:col>
      <xdr:colOff>38100</xdr:colOff>
      <xdr:row>113</xdr:row>
      <xdr:rowOff>38100</xdr:rowOff>
    </xdr:from>
    <xdr:ext cx="228600" cy="171450"/>
    <xdr:sp>
      <xdr:nvSpPr>
        <xdr:cNvPr id="30" name="テキスト ボックス 30"/>
        <xdr:cNvSpPr txBox="1">
          <a:spLocks noChangeArrowheads="1"/>
        </xdr:cNvSpPr>
      </xdr:nvSpPr>
      <xdr:spPr>
        <a:xfrm>
          <a:off x="12563475" y="55911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oneCellAnchor>
  <xdr:oneCellAnchor>
    <xdr:from>
      <xdr:col>182</xdr:col>
      <xdr:colOff>19050</xdr:colOff>
      <xdr:row>99</xdr:row>
      <xdr:rowOff>190500</xdr:rowOff>
    </xdr:from>
    <xdr:ext cx="228600" cy="171450"/>
    <xdr:sp>
      <xdr:nvSpPr>
        <xdr:cNvPr id="31" name="テキスト ボックス 31"/>
        <xdr:cNvSpPr txBox="1">
          <a:spLocks noChangeArrowheads="1"/>
        </xdr:cNvSpPr>
      </xdr:nvSpPr>
      <xdr:spPr>
        <a:xfrm>
          <a:off x="10944225" y="4905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62</a:t>
          </a:r>
        </a:p>
      </xdr:txBody>
    </xdr:sp>
    <xdr:clientData/>
  </xdr:oneCellAnchor>
  <xdr:oneCellAnchor>
    <xdr:from>
      <xdr:col>225</xdr:col>
      <xdr:colOff>19050</xdr:colOff>
      <xdr:row>99</xdr:row>
      <xdr:rowOff>180975</xdr:rowOff>
    </xdr:from>
    <xdr:ext cx="228600" cy="180975"/>
    <xdr:sp>
      <xdr:nvSpPr>
        <xdr:cNvPr id="32" name="テキスト ボックス 32"/>
        <xdr:cNvSpPr txBox="1">
          <a:spLocks noChangeArrowheads="1"/>
        </xdr:cNvSpPr>
      </xdr:nvSpPr>
      <xdr:spPr>
        <a:xfrm>
          <a:off x="12582525" y="4895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203</xdr:col>
      <xdr:colOff>9525</xdr:colOff>
      <xdr:row>74</xdr:row>
      <xdr:rowOff>9525</xdr:rowOff>
    </xdr:from>
    <xdr:ext cx="161925" cy="171450"/>
    <xdr:sp>
      <xdr:nvSpPr>
        <xdr:cNvPr id="33" name="テキスト ボックス 33"/>
        <xdr:cNvSpPr txBox="1">
          <a:spLocks noChangeArrowheads="1"/>
        </xdr:cNvSpPr>
      </xdr:nvSpPr>
      <xdr:spPr>
        <a:xfrm>
          <a:off x="11734800" y="3533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209</xdr:col>
      <xdr:colOff>0</xdr:colOff>
      <xdr:row>74</xdr:row>
      <xdr:rowOff>0</xdr:rowOff>
    </xdr:from>
    <xdr:ext cx="171450" cy="180975"/>
    <xdr:sp>
      <xdr:nvSpPr>
        <xdr:cNvPr id="34" name="テキスト ボックス 34"/>
        <xdr:cNvSpPr txBox="1">
          <a:spLocks noChangeArrowheads="1"/>
        </xdr:cNvSpPr>
      </xdr:nvSpPr>
      <xdr:spPr>
        <a:xfrm>
          <a:off x="11953875" y="35242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214</xdr:col>
      <xdr:colOff>38100</xdr:colOff>
      <xdr:row>74</xdr:row>
      <xdr:rowOff>0</xdr:rowOff>
    </xdr:from>
    <xdr:ext cx="171450" cy="180975"/>
    <xdr:sp>
      <xdr:nvSpPr>
        <xdr:cNvPr id="35" name="テキスト ボックス 35"/>
        <xdr:cNvSpPr txBox="1">
          <a:spLocks noChangeArrowheads="1"/>
        </xdr:cNvSpPr>
      </xdr:nvSpPr>
      <xdr:spPr>
        <a:xfrm>
          <a:off x="12182475" y="35242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208</xdr:col>
      <xdr:colOff>9525</xdr:colOff>
      <xdr:row>67</xdr:row>
      <xdr:rowOff>0</xdr:rowOff>
    </xdr:from>
    <xdr:ext cx="219075" cy="180975"/>
    <xdr:sp>
      <xdr:nvSpPr>
        <xdr:cNvPr id="36" name="テキスト ボックス 36"/>
        <xdr:cNvSpPr txBox="1">
          <a:spLocks noChangeArrowheads="1"/>
        </xdr:cNvSpPr>
      </xdr:nvSpPr>
      <xdr:spPr>
        <a:xfrm>
          <a:off x="11925300" y="31908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9"/>
  <sheetViews>
    <sheetView showGridLines="0" showRowColHeaders="0" tabSelected="1" zoomScaleSheetLayoutView="115" zoomScalePageLayoutView="0" workbookViewId="0" topLeftCell="A1">
      <selection activeCell="F60" sqref="F60:I65"/>
    </sheetView>
  </sheetViews>
  <sheetFormatPr defaultColWidth="0.5625" defaultRowHeight="3.75" customHeight="1"/>
  <cols>
    <col min="1" max="1" width="2.140625" style="3" customWidth="1"/>
    <col min="2" max="2" width="5.140625" style="3" customWidth="1"/>
    <col min="3" max="3" width="2.57421875" style="3" customWidth="1"/>
    <col min="4" max="4" width="4.421875" style="3" customWidth="1"/>
    <col min="5" max="5" width="8.57421875" style="3" customWidth="1"/>
    <col min="6" max="6" width="5.421875" style="3" customWidth="1"/>
    <col min="7" max="7" width="5.57421875" style="3" customWidth="1"/>
    <col min="8" max="8" width="3.421875" style="3" customWidth="1"/>
    <col min="9" max="9" width="5.7109375" style="3" customWidth="1"/>
    <col min="10" max="10" width="3.8515625" style="3" customWidth="1"/>
    <col min="11" max="11" width="6.140625" style="3" customWidth="1"/>
    <col min="12" max="12" width="3.421875" style="3" customWidth="1"/>
    <col min="13" max="13" width="4.57421875" style="3" customWidth="1"/>
    <col min="14" max="14" width="4.421875" style="3" customWidth="1"/>
    <col min="15" max="15" width="3.00390625" style="3" customWidth="1"/>
    <col min="16" max="227" width="0.5625" style="3" customWidth="1"/>
    <col min="228" max="228" width="1.1484375" style="3" customWidth="1"/>
    <col min="229" max="16384" width="0.5625" style="3" customWidth="1"/>
  </cols>
  <sheetData>
    <row r="1" spans="1:232" ht="3.75" customHeight="1">
      <c r="A1" s="387" t="s">
        <v>34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8" t="s">
        <v>39</v>
      </c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</row>
    <row r="2" spans="1:232" ht="3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</row>
    <row r="3" spans="1:232" ht="3.7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</row>
    <row r="4" spans="1:232" ht="3.7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232" ht="3.7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</row>
    <row r="7" spans="1:232" ht="3.75" customHeight="1">
      <c r="A7" s="19"/>
      <c r="B7" s="390" t="s">
        <v>85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19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1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32"/>
    </row>
    <row r="8" spans="1:232" ht="3.75" customHeight="1">
      <c r="A8" s="19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19"/>
      <c r="P8" s="4"/>
      <c r="Q8" s="5"/>
      <c r="R8" s="5"/>
      <c r="S8" s="5"/>
      <c r="T8" s="374" t="s">
        <v>82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4"/>
      <c r="CL8" s="5"/>
      <c r="CM8" s="374" t="s">
        <v>82</v>
      </c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3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4"/>
      <c r="FE8" s="5"/>
      <c r="FF8" s="374" t="s">
        <v>82</v>
      </c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3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33"/>
    </row>
    <row r="9" spans="1:232" ht="3.75" customHeight="1">
      <c r="A9" s="19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19"/>
      <c r="P9" s="4"/>
      <c r="Q9" s="5"/>
      <c r="R9" s="5"/>
      <c r="S9" s="5"/>
      <c r="T9" s="375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4"/>
      <c r="CL9" s="5"/>
      <c r="CM9" s="375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4"/>
      <c r="FE9" s="5"/>
      <c r="FF9" s="375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33"/>
    </row>
    <row r="10" spans="1:232" ht="3.75" customHeight="1">
      <c r="A10" s="19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19"/>
      <c r="P10" s="4"/>
      <c r="Q10" s="5"/>
      <c r="R10" s="5"/>
      <c r="S10" s="5"/>
      <c r="T10" s="376">
        <v>401307</v>
      </c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4"/>
      <c r="CL10" s="5"/>
      <c r="CM10" s="376">
        <v>401307</v>
      </c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8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4"/>
      <c r="FE10" s="5"/>
      <c r="FF10" s="376">
        <v>401307</v>
      </c>
      <c r="FG10" s="377"/>
      <c r="FH10" s="377"/>
      <c r="FI10" s="377"/>
      <c r="FJ10" s="377"/>
      <c r="FK10" s="377"/>
      <c r="FL10" s="377"/>
      <c r="FM10" s="377"/>
      <c r="FN10" s="377"/>
      <c r="FO10" s="377"/>
      <c r="FP10" s="377"/>
      <c r="FQ10" s="377"/>
      <c r="FR10" s="378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33"/>
    </row>
    <row r="11" spans="1:232" ht="3.75" customHeight="1">
      <c r="A11" s="24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19"/>
      <c r="P11" s="4"/>
      <c r="Q11" s="5"/>
      <c r="R11" s="5"/>
      <c r="S11" s="5"/>
      <c r="T11" s="379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1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4"/>
      <c r="CL11" s="5"/>
      <c r="CM11" s="379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1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4"/>
      <c r="FE11" s="5"/>
      <c r="FF11" s="379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1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33"/>
    </row>
    <row r="12" spans="1:232" ht="3.75" customHeight="1">
      <c r="A12" s="24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19"/>
      <c r="P12" s="4"/>
      <c r="Q12" s="5"/>
      <c r="R12" s="5"/>
      <c r="S12" s="5"/>
      <c r="T12" s="379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1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4"/>
      <c r="CL12" s="5"/>
      <c r="CM12" s="379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1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4"/>
      <c r="FE12" s="5"/>
      <c r="FF12" s="379"/>
      <c r="FG12" s="380"/>
      <c r="FH12" s="380"/>
      <c r="FI12" s="380"/>
      <c r="FJ12" s="380"/>
      <c r="FK12" s="380"/>
      <c r="FL12" s="380"/>
      <c r="FM12" s="380"/>
      <c r="FN12" s="380"/>
      <c r="FO12" s="380"/>
      <c r="FP12" s="380"/>
      <c r="FQ12" s="380"/>
      <c r="FR12" s="381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33"/>
    </row>
    <row r="13" spans="1:232" ht="3.75" customHeight="1">
      <c r="A13" s="24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19"/>
      <c r="P13" s="4"/>
      <c r="Q13" s="5"/>
      <c r="R13" s="5"/>
      <c r="S13" s="5"/>
      <c r="T13" s="382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4"/>
      <c r="CL13" s="5"/>
      <c r="CM13" s="382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4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4"/>
      <c r="FE13" s="5"/>
      <c r="FF13" s="382"/>
      <c r="FG13" s="383"/>
      <c r="FH13" s="383"/>
      <c r="FI13" s="383"/>
      <c r="FJ13" s="383"/>
      <c r="FK13" s="383"/>
      <c r="FL13" s="383"/>
      <c r="FM13" s="383"/>
      <c r="FN13" s="383"/>
      <c r="FO13" s="383"/>
      <c r="FP13" s="383"/>
      <c r="FQ13" s="383"/>
      <c r="FR13" s="384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33"/>
    </row>
    <row r="14" spans="1:232" ht="3.75" customHeight="1">
      <c r="A14" s="24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19"/>
      <c r="P14" s="4"/>
      <c r="Q14" s="5"/>
      <c r="R14" s="5"/>
      <c r="S14" s="5"/>
      <c r="T14" s="365" t="s">
        <v>6</v>
      </c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7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4"/>
      <c r="CL14" s="5"/>
      <c r="CM14" s="365" t="s">
        <v>6</v>
      </c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7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5"/>
      <c r="FF14" s="365" t="s">
        <v>6</v>
      </c>
      <c r="FG14" s="366"/>
      <c r="FH14" s="366"/>
      <c r="FI14" s="366"/>
      <c r="FJ14" s="366"/>
      <c r="FK14" s="366"/>
      <c r="FL14" s="366"/>
      <c r="FM14" s="366"/>
      <c r="FN14" s="366"/>
      <c r="FO14" s="366"/>
      <c r="FP14" s="366"/>
      <c r="FQ14" s="366"/>
      <c r="FR14" s="367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33"/>
    </row>
    <row r="15" spans="1:232" ht="3.75" customHeight="1">
      <c r="A15" s="19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19"/>
      <c r="P15" s="4"/>
      <c r="Q15" s="5"/>
      <c r="R15" s="5"/>
      <c r="S15" s="5"/>
      <c r="T15" s="368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4"/>
      <c r="CL15" s="5"/>
      <c r="CM15" s="368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70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5"/>
      <c r="FF15" s="368"/>
      <c r="FG15" s="369"/>
      <c r="FH15" s="369"/>
      <c r="FI15" s="369"/>
      <c r="FJ15" s="369"/>
      <c r="FK15" s="369"/>
      <c r="FL15" s="369"/>
      <c r="FM15" s="369"/>
      <c r="FN15" s="369"/>
      <c r="FO15" s="369"/>
      <c r="FP15" s="369"/>
      <c r="FQ15" s="369"/>
      <c r="FR15" s="370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33"/>
    </row>
    <row r="16" spans="1:232" ht="3.75" customHeight="1">
      <c r="A16" s="19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19"/>
      <c r="P16" s="4"/>
      <c r="Q16" s="5"/>
      <c r="R16" s="5"/>
      <c r="S16" s="5"/>
      <c r="T16" s="368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70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4"/>
      <c r="CL16" s="5"/>
      <c r="CM16" s="368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70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5"/>
      <c r="FF16" s="368"/>
      <c r="FG16" s="369"/>
      <c r="FH16" s="369"/>
      <c r="FI16" s="369"/>
      <c r="FJ16" s="369"/>
      <c r="FK16" s="369"/>
      <c r="FL16" s="369"/>
      <c r="FM16" s="369"/>
      <c r="FN16" s="369"/>
      <c r="FO16" s="369"/>
      <c r="FP16" s="369"/>
      <c r="FQ16" s="369"/>
      <c r="FR16" s="370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33"/>
    </row>
    <row r="17" spans="1:232" ht="3.75" customHeight="1">
      <c r="A17" s="19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19"/>
      <c r="P17" s="4"/>
      <c r="Q17" s="5"/>
      <c r="R17" s="5"/>
      <c r="S17" s="5"/>
      <c r="T17" s="368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70"/>
      <c r="AG17" s="5"/>
      <c r="AH17" s="5"/>
      <c r="AI17" s="5"/>
      <c r="AJ17" s="364" t="s">
        <v>49</v>
      </c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15"/>
      <c r="CC17" s="15"/>
      <c r="CD17" s="15"/>
      <c r="CE17" s="15"/>
      <c r="CF17" s="5"/>
      <c r="CG17" s="5"/>
      <c r="CH17" s="5"/>
      <c r="CI17" s="5"/>
      <c r="CJ17" s="5"/>
      <c r="CK17" s="4"/>
      <c r="CL17" s="5"/>
      <c r="CM17" s="368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70"/>
      <c r="CZ17" s="5"/>
      <c r="DA17" s="5"/>
      <c r="DB17" s="5"/>
      <c r="DC17" s="364" t="s">
        <v>67</v>
      </c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5"/>
      <c r="FF17" s="368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70"/>
      <c r="FS17" s="5"/>
      <c r="FT17" s="5"/>
      <c r="FU17" s="5"/>
      <c r="FV17" s="364" t="s">
        <v>68</v>
      </c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33"/>
    </row>
    <row r="18" spans="1:232" ht="3.75" customHeight="1">
      <c r="A18" s="19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19"/>
      <c r="P18" s="4"/>
      <c r="Q18" s="5"/>
      <c r="R18" s="5"/>
      <c r="S18" s="5"/>
      <c r="T18" s="371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3"/>
      <c r="AG18" s="5"/>
      <c r="AH18" s="5"/>
      <c r="AI18" s="5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15"/>
      <c r="CC18" s="15"/>
      <c r="CD18" s="15"/>
      <c r="CE18" s="15"/>
      <c r="CF18" s="5"/>
      <c r="CG18" s="5"/>
      <c r="CH18" s="5"/>
      <c r="CI18" s="5"/>
      <c r="CJ18" s="5"/>
      <c r="CK18" s="4"/>
      <c r="CL18" s="5"/>
      <c r="CM18" s="371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3"/>
      <c r="CZ18" s="5"/>
      <c r="DA18" s="5"/>
      <c r="DB18" s="5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5"/>
      <c r="FF18" s="371"/>
      <c r="FG18" s="372"/>
      <c r="FH18" s="372"/>
      <c r="FI18" s="372"/>
      <c r="FJ18" s="372"/>
      <c r="FK18" s="372"/>
      <c r="FL18" s="372"/>
      <c r="FM18" s="372"/>
      <c r="FN18" s="372"/>
      <c r="FO18" s="372"/>
      <c r="FP18" s="372"/>
      <c r="FQ18" s="372"/>
      <c r="FR18" s="373"/>
      <c r="FS18" s="5"/>
      <c r="FT18" s="5"/>
      <c r="FU18" s="5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33"/>
    </row>
    <row r="19" spans="1:232" ht="3.75" customHeight="1">
      <c r="A19" s="19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19"/>
      <c r="P19" s="4"/>
      <c r="Q19" s="5"/>
      <c r="R19" s="5"/>
      <c r="S19" s="5"/>
      <c r="T19" s="365" t="s">
        <v>7</v>
      </c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  <c r="AG19" s="5"/>
      <c r="AH19" s="5"/>
      <c r="AI19" s="5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15"/>
      <c r="CC19" s="15"/>
      <c r="CD19" s="15"/>
      <c r="CE19" s="15"/>
      <c r="CF19" s="5"/>
      <c r="CG19" s="5"/>
      <c r="CH19" s="5"/>
      <c r="CI19" s="5"/>
      <c r="CJ19" s="5"/>
      <c r="CK19" s="4"/>
      <c r="CL19" s="5"/>
      <c r="CM19" s="365" t="s">
        <v>7</v>
      </c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7"/>
      <c r="CZ19" s="5"/>
      <c r="DA19" s="5"/>
      <c r="DB19" s="5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5"/>
      <c r="FF19" s="365" t="s">
        <v>7</v>
      </c>
      <c r="FG19" s="366"/>
      <c r="FH19" s="366"/>
      <c r="FI19" s="366"/>
      <c r="FJ19" s="366"/>
      <c r="FK19" s="366"/>
      <c r="FL19" s="366"/>
      <c r="FM19" s="366"/>
      <c r="FN19" s="366"/>
      <c r="FO19" s="366"/>
      <c r="FP19" s="366"/>
      <c r="FQ19" s="366"/>
      <c r="FR19" s="367"/>
      <c r="FS19" s="5"/>
      <c r="FT19" s="5"/>
      <c r="FU19" s="5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33"/>
    </row>
    <row r="20" spans="1:232" ht="3.75" customHeight="1">
      <c r="A20" s="19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19"/>
      <c r="P20" s="4"/>
      <c r="Q20" s="5"/>
      <c r="R20" s="5"/>
      <c r="S20" s="5"/>
      <c r="T20" s="368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70"/>
      <c r="AG20" s="5"/>
      <c r="AH20" s="5"/>
      <c r="AI20" s="5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15"/>
      <c r="CC20" s="15"/>
      <c r="CD20" s="15"/>
      <c r="CE20" s="15"/>
      <c r="CF20" s="5"/>
      <c r="CG20" s="5"/>
      <c r="CH20" s="5"/>
      <c r="CI20" s="5"/>
      <c r="CJ20" s="5"/>
      <c r="CK20" s="4"/>
      <c r="CL20" s="5"/>
      <c r="CM20" s="368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70"/>
      <c r="CZ20" s="5"/>
      <c r="DA20" s="5"/>
      <c r="DB20" s="5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5"/>
      <c r="FF20" s="368"/>
      <c r="FG20" s="369"/>
      <c r="FH20" s="369"/>
      <c r="FI20" s="369"/>
      <c r="FJ20" s="369"/>
      <c r="FK20" s="369"/>
      <c r="FL20" s="369"/>
      <c r="FM20" s="369"/>
      <c r="FN20" s="369"/>
      <c r="FO20" s="369"/>
      <c r="FP20" s="369"/>
      <c r="FQ20" s="369"/>
      <c r="FR20" s="370"/>
      <c r="FS20" s="5"/>
      <c r="FT20" s="5"/>
      <c r="FU20" s="5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33"/>
    </row>
    <row r="21" spans="1:232" ht="3.75" customHeight="1">
      <c r="A21" s="19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19"/>
      <c r="P21" s="4"/>
      <c r="Q21" s="5"/>
      <c r="R21" s="5"/>
      <c r="S21" s="5"/>
      <c r="T21" s="368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70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4"/>
      <c r="CL21" s="5"/>
      <c r="CM21" s="368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70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5"/>
      <c r="FF21" s="368"/>
      <c r="FG21" s="369"/>
      <c r="FH21" s="369"/>
      <c r="FI21" s="369"/>
      <c r="FJ21" s="369"/>
      <c r="FK21" s="369"/>
      <c r="FL21" s="369"/>
      <c r="FM21" s="369"/>
      <c r="FN21" s="369"/>
      <c r="FO21" s="369"/>
      <c r="FP21" s="369"/>
      <c r="FQ21" s="369"/>
      <c r="FR21" s="370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33"/>
    </row>
    <row r="22" spans="1:232" ht="3.75" customHeight="1">
      <c r="A22" s="19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19"/>
      <c r="P22" s="4"/>
      <c r="Q22" s="5"/>
      <c r="R22" s="5"/>
      <c r="S22" s="5"/>
      <c r="T22" s="368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70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4"/>
      <c r="CL22" s="5"/>
      <c r="CM22" s="368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70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5"/>
      <c r="FF22" s="368"/>
      <c r="FG22" s="369"/>
      <c r="FH22" s="369"/>
      <c r="FI22" s="369"/>
      <c r="FJ22" s="369"/>
      <c r="FK22" s="369"/>
      <c r="FL22" s="369"/>
      <c r="FM22" s="369"/>
      <c r="FN22" s="369"/>
      <c r="FO22" s="369"/>
      <c r="FP22" s="369"/>
      <c r="FQ22" s="369"/>
      <c r="FR22" s="370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33"/>
    </row>
    <row r="23" spans="1:232" ht="3.75" customHeight="1">
      <c r="A23" s="19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19"/>
      <c r="P23" s="4"/>
      <c r="Q23" s="5"/>
      <c r="R23" s="5"/>
      <c r="S23" s="5"/>
      <c r="T23" s="368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70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4"/>
      <c r="CL23" s="5"/>
      <c r="CM23" s="368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70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5"/>
      <c r="FF23" s="368"/>
      <c r="FG23" s="369"/>
      <c r="FH23" s="369"/>
      <c r="FI23" s="369"/>
      <c r="FJ23" s="369"/>
      <c r="FK23" s="369"/>
      <c r="FL23" s="369"/>
      <c r="FM23" s="369"/>
      <c r="FN23" s="369"/>
      <c r="FO23" s="369"/>
      <c r="FP23" s="369"/>
      <c r="FQ23" s="369"/>
      <c r="FR23" s="370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33"/>
    </row>
    <row r="24" spans="1:232" ht="3.75" customHeight="1">
      <c r="A24" s="19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19"/>
      <c r="P24" s="4"/>
      <c r="Q24" s="5"/>
      <c r="R24" s="5"/>
      <c r="S24" s="5"/>
      <c r="T24" s="368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70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4"/>
      <c r="CL24" s="5"/>
      <c r="CM24" s="371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3"/>
      <c r="CZ24" s="10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5"/>
      <c r="FF24" s="371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3"/>
      <c r="FS24" s="10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33"/>
    </row>
    <row r="25" spans="1:232" ht="3.75" customHeight="1">
      <c r="A25" s="19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19"/>
      <c r="P25" s="4"/>
      <c r="Q25" s="5"/>
      <c r="R25" s="5"/>
      <c r="S25" s="5"/>
      <c r="T25" s="320" t="s">
        <v>8</v>
      </c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4"/>
      <c r="AZ25" s="320" t="s">
        <v>75</v>
      </c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4"/>
      <c r="CI25" s="5"/>
      <c r="CJ25" s="5"/>
      <c r="CK25" s="4"/>
      <c r="CL25" s="5"/>
      <c r="CM25" s="320" t="s">
        <v>8</v>
      </c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4"/>
      <c r="DS25" s="320" t="s">
        <v>75</v>
      </c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4"/>
      <c r="FB25" s="5"/>
      <c r="FC25" s="5"/>
      <c r="FD25" s="4"/>
      <c r="FE25" s="5"/>
      <c r="FF25" s="320" t="s">
        <v>8</v>
      </c>
      <c r="FG25" s="321"/>
      <c r="FH25" s="321"/>
      <c r="FI25" s="321"/>
      <c r="FJ25" s="321"/>
      <c r="FK25" s="321"/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/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4"/>
      <c r="GL25" s="320" t="s">
        <v>75</v>
      </c>
      <c r="GM25" s="321"/>
      <c r="GN25" s="321"/>
      <c r="GO25" s="321"/>
      <c r="GP25" s="321"/>
      <c r="GQ25" s="321"/>
      <c r="GR25" s="321"/>
      <c r="GS25" s="321"/>
      <c r="GT25" s="321"/>
      <c r="GU25" s="321"/>
      <c r="GV25" s="321"/>
      <c r="GW25" s="321"/>
      <c r="GX25" s="321"/>
      <c r="GY25" s="321"/>
      <c r="GZ25" s="321"/>
      <c r="HA25" s="321"/>
      <c r="HB25" s="321"/>
      <c r="HC25" s="321"/>
      <c r="HD25" s="321"/>
      <c r="HE25" s="321"/>
      <c r="HF25" s="321"/>
      <c r="HG25" s="321"/>
      <c r="HH25" s="321"/>
      <c r="HI25" s="321"/>
      <c r="HJ25" s="321"/>
      <c r="HK25" s="321"/>
      <c r="HL25" s="321"/>
      <c r="HM25" s="321"/>
      <c r="HN25" s="321"/>
      <c r="HO25" s="321"/>
      <c r="HP25" s="321"/>
      <c r="HQ25" s="321"/>
      <c r="HR25" s="321"/>
      <c r="HS25" s="321"/>
      <c r="HT25" s="324"/>
      <c r="HU25" s="18"/>
      <c r="HV25" s="18"/>
      <c r="HW25" s="5"/>
      <c r="HX25" s="33"/>
    </row>
    <row r="26" spans="1:232" ht="3.75" customHeight="1">
      <c r="A26" s="19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19"/>
      <c r="P26" s="4"/>
      <c r="Q26" s="5"/>
      <c r="R26" s="5"/>
      <c r="S26" s="5"/>
      <c r="T26" s="322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5"/>
      <c r="AZ26" s="322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5"/>
      <c r="CI26" s="5"/>
      <c r="CJ26" s="5"/>
      <c r="CK26" s="4"/>
      <c r="CL26" s="5"/>
      <c r="CM26" s="322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5"/>
      <c r="DS26" s="322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5"/>
      <c r="FB26" s="5"/>
      <c r="FC26" s="5"/>
      <c r="FD26" s="4"/>
      <c r="FE26" s="5"/>
      <c r="FF26" s="322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5"/>
      <c r="GL26" s="322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5"/>
      <c r="HU26" s="18"/>
      <c r="HV26" s="18"/>
      <c r="HW26" s="5"/>
      <c r="HX26" s="33"/>
    </row>
    <row r="27" spans="1:232" ht="3.75" customHeight="1">
      <c r="A27" s="19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19"/>
      <c r="P27" s="4"/>
      <c r="Q27" s="5"/>
      <c r="R27" s="5"/>
      <c r="S27" s="5"/>
      <c r="T27" s="65" t="s">
        <v>9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/>
      <c r="AZ27" s="355" t="s">
        <v>10</v>
      </c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7"/>
      <c r="CI27" s="5"/>
      <c r="CJ27" s="5"/>
      <c r="CK27" s="4"/>
      <c r="CL27" s="5"/>
      <c r="CM27" s="65" t="s">
        <v>9</v>
      </c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60"/>
      <c r="DS27" s="355" t="s">
        <v>10</v>
      </c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7"/>
      <c r="FB27" s="5"/>
      <c r="FC27" s="5"/>
      <c r="FD27" s="4"/>
      <c r="FE27" s="5"/>
      <c r="FF27" s="65" t="s">
        <v>9</v>
      </c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60"/>
      <c r="GL27" s="355" t="s">
        <v>10</v>
      </c>
      <c r="GM27" s="356"/>
      <c r="GN27" s="356"/>
      <c r="GO27" s="356"/>
      <c r="GP27" s="356"/>
      <c r="GQ27" s="356"/>
      <c r="GR27" s="356"/>
      <c r="GS27" s="356"/>
      <c r="GT27" s="356"/>
      <c r="GU27" s="356"/>
      <c r="GV27" s="356"/>
      <c r="GW27" s="356"/>
      <c r="GX27" s="356"/>
      <c r="GY27" s="356"/>
      <c r="GZ27" s="356"/>
      <c r="HA27" s="356"/>
      <c r="HB27" s="356"/>
      <c r="HC27" s="356"/>
      <c r="HD27" s="356"/>
      <c r="HE27" s="356"/>
      <c r="HF27" s="356"/>
      <c r="HG27" s="356"/>
      <c r="HH27" s="356"/>
      <c r="HI27" s="356"/>
      <c r="HJ27" s="356"/>
      <c r="HK27" s="356"/>
      <c r="HL27" s="356"/>
      <c r="HM27" s="356"/>
      <c r="HN27" s="356"/>
      <c r="HO27" s="356"/>
      <c r="HP27" s="356"/>
      <c r="HQ27" s="356"/>
      <c r="HR27" s="356"/>
      <c r="HS27" s="356"/>
      <c r="HT27" s="357"/>
      <c r="HU27" s="38"/>
      <c r="HV27" s="38"/>
      <c r="HW27" s="5"/>
      <c r="HX27" s="33"/>
    </row>
    <row r="28" spans="1:232" ht="3.75" customHeight="1">
      <c r="A28" s="19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19"/>
      <c r="P28" s="4"/>
      <c r="Q28" s="5"/>
      <c r="R28" s="5"/>
      <c r="S28" s="5"/>
      <c r="T28" s="66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2"/>
      <c r="AZ28" s="358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60"/>
      <c r="CI28" s="5"/>
      <c r="CJ28" s="5"/>
      <c r="CK28" s="4"/>
      <c r="CL28" s="5"/>
      <c r="CM28" s="66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2"/>
      <c r="DS28" s="358"/>
      <c r="DT28" s="359"/>
      <c r="DU28" s="359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60"/>
      <c r="FB28" s="5"/>
      <c r="FC28" s="5"/>
      <c r="FD28" s="4"/>
      <c r="FE28" s="5"/>
      <c r="FF28" s="66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2"/>
      <c r="GL28" s="358"/>
      <c r="GM28" s="359"/>
      <c r="GN28" s="359"/>
      <c r="GO28" s="359"/>
      <c r="GP28" s="359"/>
      <c r="GQ28" s="359"/>
      <c r="GR28" s="359"/>
      <c r="GS28" s="359"/>
      <c r="GT28" s="359"/>
      <c r="GU28" s="359"/>
      <c r="GV28" s="359"/>
      <c r="GW28" s="359"/>
      <c r="GX28" s="359"/>
      <c r="GY28" s="359"/>
      <c r="GZ28" s="359"/>
      <c r="HA28" s="359"/>
      <c r="HB28" s="359"/>
      <c r="HC28" s="359"/>
      <c r="HD28" s="359"/>
      <c r="HE28" s="359"/>
      <c r="HF28" s="359"/>
      <c r="HG28" s="359"/>
      <c r="HH28" s="359"/>
      <c r="HI28" s="359"/>
      <c r="HJ28" s="359"/>
      <c r="HK28" s="359"/>
      <c r="HL28" s="359"/>
      <c r="HM28" s="359"/>
      <c r="HN28" s="359"/>
      <c r="HO28" s="359"/>
      <c r="HP28" s="359"/>
      <c r="HQ28" s="359"/>
      <c r="HR28" s="359"/>
      <c r="HS28" s="359"/>
      <c r="HT28" s="360"/>
      <c r="HU28" s="38"/>
      <c r="HV28" s="38"/>
      <c r="HW28" s="5"/>
      <c r="HX28" s="33"/>
    </row>
    <row r="29" spans="1:232" ht="3.75" customHeight="1">
      <c r="A29" s="19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19"/>
      <c r="P29" s="4"/>
      <c r="Q29" s="5"/>
      <c r="R29" s="5"/>
      <c r="S29" s="5"/>
      <c r="T29" s="66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2"/>
      <c r="AZ29" s="358"/>
      <c r="BA29" s="359"/>
      <c r="BB29" s="359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/>
      <c r="CF29" s="359"/>
      <c r="CG29" s="359"/>
      <c r="CH29" s="360"/>
      <c r="CI29" s="5"/>
      <c r="CJ29" s="5"/>
      <c r="CK29" s="4"/>
      <c r="CL29" s="5"/>
      <c r="CM29" s="66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2"/>
      <c r="DS29" s="358"/>
      <c r="DT29" s="359"/>
      <c r="DU29" s="359"/>
      <c r="DV29" s="359"/>
      <c r="DW29" s="359"/>
      <c r="DX29" s="359"/>
      <c r="DY29" s="359"/>
      <c r="DZ29" s="359"/>
      <c r="EA29" s="359"/>
      <c r="EB29" s="359"/>
      <c r="EC29" s="359"/>
      <c r="ED29" s="359"/>
      <c r="EE29" s="359"/>
      <c r="EF29" s="359"/>
      <c r="EG29" s="359"/>
      <c r="EH29" s="359"/>
      <c r="EI29" s="359"/>
      <c r="EJ29" s="359"/>
      <c r="EK29" s="359"/>
      <c r="EL29" s="359"/>
      <c r="EM29" s="359"/>
      <c r="EN29" s="359"/>
      <c r="EO29" s="359"/>
      <c r="EP29" s="359"/>
      <c r="EQ29" s="359"/>
      <c r="ER29" s="359"/>
      <c r="ES29" s="359"/>
      <c r="ET29" s="359"/>
      <c r="EU29" s="359"/>
      <c r="EV29" s="359"/>
      <c r="EW29" s="359"/>
      <c r="EX29" s="359"/>
      <c r="EY29" s="359"/>
      <c r="EZ29" s="359"/>
      <c r="FA29" s="360"/>
      <c r="FB29" s="5"/>
      <c r="FC29" s="5"/>
      <c r="FD29" s="4"/>
      <c r="FE29" s="5"/>
      <c r="FF29" s="66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2"/>
      <c r="GL29" s="358"/>
      <c r="GM29" s="359"/>
      <c r="GN29" s="359"/>
      <c r="GO29" s="359"/>
      <c r="GP29" s="359"/>
      <c r="GQ29" s="359"/>
      <c r="GR29" s="359"/>
      <c r="GS29" s="359"/>
      <c r="GT29" s="359"/>
      <c r="GU29" s="359"/>
      <c r="GV29" s="359"/>
      <c r="GW29" s="359"/>
      <c r="GX29" s="359"/>
      <c r="GY29" s="359"/>
      <c r="GZ29" s="359"/>
      <c r="HA29" s="359"/>
      <c r="HB29" s="359"/>
      <c r="HC29" s="359"/>
      <c r="HD29" s="359"/>
      <c r="HE29" s="359"/>
      <c r="HF29" s="359"/>
      <c r="HG29" s="359"/>
      <c r="HH29" s="359"/>
      <c r="HI29" s="359"/>
      <c r="HJ29" s="359"/>
      <c r="HK29" s="359"/>
      <c r="HL29" s="359"/>
      <c r="HM29" s="359"/>
      <c r="HN29" s="359"/>
      <c r="HO29" s="359"/>
      <c r="HP29" s="359"/>
      <c r="HQ29" s="359"/>
      <c r="HR29" s="359"/>
      <c r="HS29" s="359"/>
      <c r="HT29" s="360"/>
      <c r="HU29" s="38"/>
      <c r="HV29" s="38"/>
      <c r="HW29" s="5"/>
      <c r="HX29" s="33"/>
    </row>
    <row r="30" spans="1:232" ht="3.75" customHeight="1">
      <c r="A30" s="19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19"/>
      <c r="P30" s="4"/>
      <c r="Q30" s="5"/>
      <c r="R30" s="5"/>
      <c r="S30" s="5"/>
      <c r="T30" s="66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2"/>
      <c r="AZ30" s="358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60"/>
      <c r="CI30" s="5"/>
      <c r="CJ30" s="5"/>
      <c r="CK30" s="4"/>
      <c r="CL30" s="5"/>
      <c r="CM30" s="66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2"/>
      <c r="DS30" s="358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60"/>
      <c r="FB30" s="5"/>
      <c r="FC30" s="5"/>
      <c r="FD30" s="4"/>
      <c r="FE30" s="5"/>
      <c r="FF30" s="66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2"/>
      <c r="GL30" s="358"/>
      <c r="GM30" s="359"/>
      <c r="GN30" s="359"/>
      <c r="GO30" s="359"/>
      <c r="GP30" s="359"/>
      <c r="GQ30" s="359"/>
      <c r="GR30" s="359"/>
      <c r="GS30" s="359"/>
      <c r="GT30" s="359"/>
      <c r="GU30" s="359"/>
      <c r="GV30" s="359"/>
      <c r="GW30" s="359"/>
      <c r="GX30" s="359"/>
      <c r="GY30" s="359"/>
      <c r="GZ30" s="359"/>
      <c r="HA30" s="359"/>
      <c r="HB30" s="359"/>
      <c r="HC30" s="359"/>
      <c r="HD30" s="359"/>
      <c r="HE30" s="359"/>
      <c r="HF30" s="359"/>
      <c r="HG30" s="359"/>
      <c r="HH30" s="359"/>
      <c r="HI30" s="359"/>
      <c r="HJ30" s="359"/>
      <c r="HK30" s="359"/>
      <c r="HL30" s="359"/>
      <c r="HM30" s="359"/>
      <c r="HN30" s="359"/>
      <c r="HO30" s="359"/>
      <c r="HP30" s="359"/>
      <c r="HQ30" s="359"/>
      <c r="HR30" s="359"/>
      <c r="HS30" s="359"/>
      <c r="HT30" s="360"/>
      <c r="HU30" s="38"/>
      <c r="HV30" s="38"/>
      <c r="HW30" s="5"/>
      <c r="HX30" s="33"/>
    </row>
    <row r="31" spans="1:232" ht="3.75" customHeight="1">
      <c r="A31" s="19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19"/>
      <c r="P31" s="4"/>
      <c r="Q31" s="5"/>
      <c r="R31" s="5"/>
      <c r="S31" s="5"/>
      <c r="T31" s="67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361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3"/>
      <c r="CI31" s="5"/>
      <c r="CJ31" s="5"/>
      <c r="CK31" s="4"/>
      <c r="CL31" s="5"/>
      <c r="CM31" s="67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4"/>
      <c r="DS31" s="361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62"/>
      <c r="EJ31" s="362"/>
      <c r="EK31" s="362"/>
      <c r="EL31" s="362"/>
      <c r="EM31" s="362"/>
      <c r="EN31" s="362"/>
      <c r="EO31" s="362"/>
      <c r="EP31" s="362"/>
      <c r="EQ31" s="362"/>
      <c r="ER31" s="362"/>
      <c r="ES31" s="362"/>
      <c r="ET31" s="362"/>
      <c r="EU31" s="362"/>
      <c r="EV31" s="362"/>
      <c r="EW31" s="362"/>
      <c r="EX31" s="362"/>
      <c r="EY31" s="362"/>
      <c r="EZ31" s="362"/>
      <c r="FA31" s="363"/>
      <c r="FB31" s="5"/>
      <c r="FC31" s="5"/>
      <c r="FD31" s="4"/>
      <c r="FE31" s="5"/>
      <c r="FF31" s="67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4"/>
      <c r="GL31" s="361"/>
      <c r="GM31" s="362"/>
      <c r="GN31" s="362"/>
      <c r="GO31" s="362"/>
      <c r="GP31" s="362"/>
      <c r="GQ31" s="362"/>
      <c r="GR31" s="362"/>
      <c r="GS31" s="362"/>
      <c r="GT31" s="362"/>
      <c r="GU31" s="362"/>
      <c r="GV31" s="362"/>
      <c r="GW31" s="362"/>
      <c r="GX31" s="362"/>
      <c r="GY31" s="362"/>
      <c r="GZ31" s="362"/>
      <c r="HA31" s="362"/>
      <c r="HB31" s="362"/>
      <c r="HC31" s="362"/>
      <c r="HD31" s="362"/>
      <c r="HE31" s="362"/>
      <c r="HF31" s="362"/>
      <c r="HG31" s="362"/>
      <c r="HH31" s="362"/>
      <c r="HI31" s="362"/>
      <c r="HJ31" s="362"/>
      <c r="HK31" s="362"/>
      <c r="HL31" s="362"/>
      <c r="HM31" s="362"/>
      <c r="HN31" s="362"/>
      <c r="HO31" s="362"/>
      <c r="HP31" s="362"/>
      <c r="HQ31" s="362"/>
      <c r="HR31" s="362"/>
      <c r="HS31" s="362"/>
      <c r="HT31" s="363"/>
      <c r="HU31" s="38"/>
      <c r="HV31" s="38"/>
      <c r="HW31" s="5"/>
      <c r="HX31" s="33"/>
    </row>
    <row r="32" spans="1:232" ht="3.75" customHeight="1">
      <c r="A32" s="19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19"/>
      <c r="P32" s="4"/>
      <c r="Q32" s="5"/>
      <c r="R32" s="5"/>
      <c r="S32" s="5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4"/>
      <c r="AZ32" s="14"/>
      <c r="BA32" s="14"/>
      <c r="BB32" s="14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8"/>
      <c r="CI32" s="5"/>
      <c r="CJ32" s="5"/>
      <c r="CK32" s="4"/>
      <c r="CL32" s="5"/>
      <c r="CM32" s="6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14"/>
      <c r="DS32" s="14"/>
      <c r="DT32" s="14"/>
      <c r="DU32" s="14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5"/>
      <c r="FC32" s="5"/>
      <c r="FD32" s="4"/>
      <c r="FE32" s="5"/>
      <c r="FF32" s="6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14"/>
      <c r="GL32" s="14"/>
      <c r="GM32" s="14"/>
      <c r="GN32" s="14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8"/>
      <c r="HU32" s="5"/>
      <c r="HV32" s="5"/>
      <c r="HW32" s="5"/>
      <c r="HX32" s="33"/>
    </row>
    <row r="33" spans="1:232" ht="3.75" customHeight="1">
      <c r="A33" s="19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19"/>
      <c r="P33" s="4"/>
      <c r="Q33" s="5"/>
      <c r="R33" s="5"/>
      <c r="S33" s="5"/>
      <c r="T33" s="9"/>
      <c r="U33" s="327" t="s">
        <v>62</v>
      </c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40"/>
      <c r="CG33" s="5"/>
      <c r="CH33" s="13"/>
      <c r="CI33" s="5"/>
      <c r="CJ33" s="5"/>
      <c r="CK33" s="4"/>
      <c r="CL33" s="5"/>
      <c r="CM33" s="9"/>
      <c r="CN33" s="348" t="s">
        <v>62</v>
      </c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48"/>
      <c r="DB33" s="348"/>
      <c r="DC33" s="348"/>
      <c r="DD33" s="348"/>
      <c r="DE33" s="348"/>
      <c r="DF33" s="348"/>
      <c r="DG33" s="348"/>
      <c r="DH33" s="348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5"/>
      <c r="FA33" s="13"/>
      <c r="FB33" s="5"/>
      <c r="FC33" s="5"/>
      <c r="FD33" s="4"/>
      <c r="FE33" s="5"/>
      <c r="FF33" s="9"/>
      <c r="FG33" s="348" t="s">
        <v>62</v>
      </c>
      <c r="FH33" s="348"/>
      <c r="FI33" s="348"/>
      <c r="FJ33" s="348"/>
      <c r="FK33" s="348"/>
      <c r="FL33" s="348"/>
      <c r="FM33" s="348"/>
      <c r="FN33" s="348"/>
      <c r="FO33" s="348"/>
      <c r="FP33" s="348"/>
      <c r="FQ33" s="348"/>
      <c r="FR33" s="348"/>
      <c r="FS33" s="348"/>
      <c r="FT33" s="348"/>
      <c r="FU33" s="348"/>
      <c r="FV33" s="348"/>
      <c r="FW33" s="348"/>
      <c r="FX33" s="348"/>
      <c r="FY33" s="348"/>
      <c r="FZ33" s="348"/>
      <c r="GA33" s="348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5"/>
      <c r="HT33" s="13"/>
      <c r="HU33" s="5"/>
      <c r="HV33" s="5"/>
      <c r="HW33" s="5"/>
      <c r="HX33" s="33"/>
    </row>
    <row r="34" spans="1:232" ht="3.75" customHeight="1">
      <c r="A34" s="19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19"/>
      <c r="P34" s="4"/>
      <c r="Q34" s="5"/>
      <c r="R34" s="5"/>
      <c r="S34" s="5"/>
      <c r="T34" s="9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40"/>
      <c r="CG34" s="5"/>
      <c r="CH34" s="13"/>
      <c r="CI34" s="5"/>
      <c r="CJ34" s="5"/>
      <c r="CK34" s="4"/>
      <c r="CL34" s="5"/>
      <c r="CM34" s="9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5"/>
      <c r="FA34" s="13"/>
      <c r="FB34" s="5"/>
      <c r="FC34" s="5"/>
      <c r="FD34" s="4"/>
      <c r="FE34" s="5"/>
      <c r="FF34" s="9"/>
      <c r="FG34" s="348"/>
      <c r="FH34" s="348"/>
      <c r="FI34" s="348"/>
      <c r="FJ34" s="348"/>
      <c r="FK34" s="348"/>
      <c r="FL34" s="348"/>
      <c r="FM34" s="348"/>
      <c r="FN34" s="348"/>
      <c r="FO34" s="348"/>
      <c r="FP34" s="348"/>
      <c r="FQ34" s="348"/>
      <c r="FR34" s="348"/>
      <c r="FS34" s="348"/>
      <c r="FT34" s="348"/>
      <c r="FU34" s="348"/>
      <c r="FV34" s="348"/>
      <c r="FW34" s="348"/>
      <c r="FX34" s="348"/>
      <c r="FY34" s="348"/>
      <c r="FZ34" s="348"/>
      <c r="GA34" s="348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5"/>
      <c r="HT34" s="13"/>
      <c r="HU34" s="5"/>
      <c r="HV34" s="5"/>
      <c r="HW34" s="5"/>
      <c r="HX34" s="33"/>
    </row>
    <row r="35" spans="1:232" ht="3.75" customHeight="1">
      <c r="A35" s="19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19"/>
      <c r="P35" s="4"/>
      <c r="Q35" s="5"/>
      <c r="R35" s="5"/>
      <c r="S35" s="5"/>
      <c r="T35" s="9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40"/>
      <c r="CG35" s="5"/>
      <c r="CH35" s="13"/>
      <c r="CI35" s="5"/>
      <c r="CJ35" s="5"/>
      <c r="CK35" s="4"/>
      <c r="CL35" s="5"/>
      <c r="CM35" s="9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5"/>
      <c r="FA35" s="13"/>
      <c r="FB35" s="5"/>
      <c r="FC35" s="5"/>
      <c r="FD35" s="4"/>
      <c r="FE35" s="5"/>
      <c r="FF35" s="9"/>
      <c r="FG35" s="348"/>
      <c r="FH35" s="348"/>
      <c r="FI35" s="348"/>
      <c r="FJ35" s="348"/>
      <c r="FK35" s="348"/>
      <c r="FL35" s="348"/>
      <c r="FM35" s="348"/>
      <c r="FN35" s="348"/>
      <c r="FO35" s="348"/>
      <c r="FP35" s="348"/>
      <c r="FQ35" s="348"/>
      <c r="FR35" s="348"/>
      <c r="FS35" s="348"/>
      <c r="FT35" s="348"/>
      <c r="FU35" s="348"/>
      <c r="FV35" s="348"/>
      <c r="FW35" s="348"/>
      <c r="FX35" s="348"/>
      <c r="FY35" s="348"/>
      <c r="FZ35" s="348"/>
      <c r="GA35" s="348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5"/>
      <c r="HT35" s="13"/>
      <c r="HU35" s="5"/>
      <c r="HV35" s="5"/>
      <c r="HW35" s="5"/>
      <c r="HX35" s="33"/>
    </row>
    <row r="36" spans="1:232" ht="3.75" customHeight="1">
      <c r="A36" s="19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19"/>
      <c r="P36" s="4"/>
      <c r="Q36" s="5"/>
      <c r="R36" s="5"/>
      <c r="S36" s="5"/>
      <c r="T36" s="9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40"/>
      <c r="CG36" s="5"/>
      <c r="CH36" s="13"/>
      <c r="CI36" s="5"/>
      <c r="CJ36" s="5"/>
      <c r="CK36" s="4"/>
      <c r="CL36" s="5"/>
      <c r="CM36" s="9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5"/>
      <c r="FA36" s="13"/>
      <c r="FB36" s="5"/>
      <c r="FC36" s="5"/>
      <c r="FD36" s="4"/>
      <c r="FE36" s="5"/>
      <c r="FF36" s="9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5"/>
      <c r="HT36" s="13"/>
      <c r="HU36" s="5"/>
      <c r="HV36" s="5"/>
      <c r="HW36" s="5"/>
      <c r="HX36" s="33"/>
    </row>
    <row r="37" spans="1:232" ht="3.75" customHeight="1">
      <c r="A37" s="19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19"/>
      <c r="P37" s="4"/>
      <c r="Q37" s="5"/>
      <c r="R37" s="5"/>
      <c r="S37" s="5"/>
      <c r="T37" s="9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40"/>
      <c r="CG37" s="5"/>
      <c r="CH37" s="13"/>
      <c r="CI37" s="5"/>
      <c r="CJ37" s="5"/>
      <c r="CK37" s="4"/>
      <c r="CL37" s="5"/>
      <c r="CM37" s="9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5"/>
      <c r="FA37" s="13"/>
      <c r="FB37" s="5"/>
      <c r="FC37" s="5"/>
      <c r="FD37" s="4"/>
      <c r="FE37" s="5"/>
      <c r="FF37" s="9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5"/>
      <c r="HT37" s="13"/>
      <c r="HU37" s="5"/>
      <c r="HV37" s="5"/>
      <c r="HW37" s="5"/>
      <c r="HX37" s="33"/>
    </row>
    <row r="38" spans="1:232" ht="3.75" customHeight="1">
      <c r="A38" s="19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19"/>
      <c r="P38" s="4"/>
      <c r="Q38" s="5"/>
      <c r="R38" s="5"/>
      <c r="S38" s="5"/>
      <c r="T38" s="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40"/>
      <c r="CG38" s="5"/>
      <c r="CH38" s="13"/>
      <c r="CI38" s="5"/>
      <c r="CJ38" s="5"/>
      <c r="CK38" s="4"/>
      <c r="CL38" s="5"/>
      <c r="CM38" s="9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5"/>
      <c r="FA38" s="13"/>
      <c r="FB38" s="5"/>
      <c r="FC38" s="5"/>
      <c r="FD38" s="4"/>
      <c r="FE38" s="5"/>
      <c r="FF38" s="9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5"/>
      <c r="HT38" s="13"/>
      <c r="HU38" s="5"/>
      <c r="HV38" s="5"/>
      <c r="HW38" s="5"/>
      <c r="HX38" s="33"/>
    </row>
    <row r="39" spans="1:232" ht="3.75" customHeight="1">
      <c r="A39" s="19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19"/>
      <c r="P39" s="4"/>
      <c r="Q39" s="5"/>
      <c r="R39" s="5"/>
      <c r="S39" s="5"/>
      <c r="T39" s="9"/>
      <c r="U39" s="1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15"/>
      <c r="AR39" s="15"/>
      <c r="AS39" s="15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44"/>
      <c r="CG39" s="16"/>
      <c r="CH39" s="13"/>
      <c r="CI39" s="5"/>
      <c r="CJ39" s="5"/>
      <c r="CK39" s="4"/>
      <c r="CL39" s="5"/>
      <c r="CM39" s="9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16"/>
      <c r="FA39" s="13"/>
      <c r="FB39" s="5"/>
      <c r="FC39" s="5"/>
      <c r="FD39" s="4"/>
      <c r="FE39" s="5"/>
      <c r="FF39" s="9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16"/>
      <c r="HT39" s="13"/>
      <c r="HU39" s="5"/>
      <c r="HV39" s="5"/>
      <c r="HW39" s="5"/>
      <c r="HX39" s="33"/>
    </row>
    <row r="40" spans="1:23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"/>
      <c r="Q40" s="5"/>
      <c r="R40" s="5"/>
      <c r="S40" s="5"/>
      <c r="T40" s="9"/>
      <c r="U40" s="327" t="s">
        <v>51</v>
      </c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45"/>
      <c r="AQ40" s="15"/>
      <c r="AR40" s="15"/>
      <c r="AS40" s="15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44"/>
      <c r="CG40" s="16"/>
      <c r="CH40" s="13"/>
      <c r="CI40" s="5"/>
      <c r="CJ40" s="5"/>
      <c r="CK40" s="4"/>
      <c r="CL40" s="5"/>
      <c r="CM40" s="9"/>
      <c r="CN40" s="43"/>
      <c r="CO40" s="348" t="s">
        <v>51</v>
      </c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43"/>
      <c r="DK40" s="43"/>
      <c r="DL40" s="43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16"/>
      <c r="FA40" s="13"/>
      <c r="FB40" s="5"/>
      <c r="FC40" s="5"/>
      <c r="FD40" s="4"/>
      <c r="FE40" s="5"/>
      <c r="FF40" s="9"/>
      <c r="FG40" s="43"/>
      <c r="FH40" s="348" t="s">
        <v>51</v>
      </c>
      <c r="FI40" s="348"/>
      <c r="FJ40" s="348"/>
      <c r="FK40" s="348"/>
      <c r="FL40" s="348"/>
      <c r="FM40" s="348"/>
      <c r="FN40" s="348"/>
      <c r="FO40" s="348"/>
      <c r="FP40" s="348"/>
      <c r="FQ40" s="348"/>
      <c r="FR40" s="348"/>
      <c r="FS40" s="348"/>
      <c r="FT40" s="348"/>
      <c r="FU40" s="348"/>
      <c r="FV40" s="348"/>
      <c r="FW40" s="348"/>
      <c r="FX40" s="348"/>
      <c r="FY40" s="348"/>
      <c r="FZ40" s="348"/>
      <c r="GA40" s="348"/>
      <c r="GB40" s="348"/>
      <c r="GC40" s="43"/>
      <c r="GD40" s="43"/>
      <c r="GE40" s="43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16"/>
      <c r="HT40" s="13"/>
      <c r="HU40" s="5"/>
      <c r="HV40" s="5"/>
      <c r="HW40" s="5"/>
      <c r="HX40" s="33"/>
    </row>
    <row r="41" spans="1:23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"/>
      <c r="Q41" s="5"/>
      <c r="R41" s="5"/>
      <c r="S41" s="5"/>
      <c r="T41" s="9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4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44"/>
      <c r="CG41" s="16"/>
      <c r="CH41" s="13"/>
      <c r="CI41" s="5"/>
      <c r="CJ41" s="5"/>
      <c r="CK41" s="4"/>
      <c r="CL41" s="5"/>
      <c r="CM41" s="9"/>
      <c r="CN41" s="44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43"/>
      <c r="DK41" s="43"/>
      <c r="DL41" s="43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16"/>
      <c r="FA41" s="13"/>
      <c r="FB41" s="5"/>
      <c r="FC41" s="5"/>
      <c r="FD41" s="4"/>
      <c r="FE41" s="5"/>
      <c r="FF41" s="9"/>
      <c r="FG41" s="44"/>
      <c r="FH41" s="348"/>
      <c r="FI41" s="348"/>
      <c r="FJ41" s="348"/>
      <c r="FK41" s="348"/>
      <c r="FL41" s="348"/>
      <c r="FM41" s="348"/>
      <c r="FN41" s="348"/>
      <c r="FO41" s="348"/>
      <c r="FP41" s="348"/>
      <c r="FQ41" s="348"/>
      <c r="FR41" s="348"/>
      <c r="FS41" s="348"/>
      <c r="FT41" s="348"/>
      <c r="FU41" s="348"/>
      <c r="FV41" s="348"/>
      <c r="FW41" s="348"/>
      <c r="FX41" s="348"/>
      <c r="FY41" s="348"/>
      <c r="FZ41" s="348"/>
      <c r="GA41" s="348"/>
      <c r="GB41" s="348"/>
      <c r="GC41" s="43"/>
      <c r="GD41" s="43"/>
      <c r="GE41" s="43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16"/>
      <c r="HT41" s="13"/>
      <c r="HU41" s="5"/>
      <c r="HV41" s="5"/>
      <c r="HW41" s="5"/>
      <c r="HX41" s="33"/>
    </row>
    <row r="42" spans="1:232" ht="3.75" customHeight="1">
      <c r="A42" s="19"/>
      <c r="B42" s="349" t="s">
        <v>50</v>
      </c>
      <c r="C42" s="332" t="s">
        <v>72</v>
      </c>
      <c r="D42" s="333"/>
      <c r="E42" s="334"/>
      <c r="F42" s="338"/>
      <c r="G42" s="339"/>
      <c r="H42" s="339"/>
      <c r="I42" s="339"/>
      <c r="J42" s="339"/>
      <c r="K42" s="339"/>
      <c r="L42" s="339"/>
      <c r="M42" s="339"/>
      <c r="N42" s="340"/>
      <c r="O42" s="19"/>
      <c r="P42" s="4"/>
      <c r="Q42" s="5"/>
      <c r="R42" s="5"/>
      <c r="S42" s="5"/>
      <c r="T42" s="9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16"/>
      <c r="CH42" s="13"/>
      <c r="CI42" s="5"/>
      <c r="CJ42" s="5"/>
      <c r="CK42" s="4"/>
      <c r="CL42" s="5"/>
      <c r="CM42" s="9"/>
      <c r="CN42" s="44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16"/>
      <c r="FA42" s="13"/>
      <c r="FB42" s="5"/>
      <c r="FC42" s="5"/>
      <c r="FD42" s="4"/>
      <c r="FE42" s="5"/>
      <c r="FF42" s="9"/>
      <c r="FG42" s="44"/>
      <c r="FH42" s="348"/>
      <c r="FI42" s="348"/>
      <c r="FJ42" s="348"/>
      <c r="FK42" s="348"/>
      <c r="FL42" s="348"/>
      <c r="FM42" s="348"/>
      <c r="FN42" s="348"/>
      <c r="FO42" s="348"/>
      <c r="FP42" s="348"/>
      <c r="FQ42" s="348"/>
      <c r="FR42" s="348"/>
      <c r="FS42" s="348"/>
      <c r="FT42" s="348"/>
      <c r="FU42" s="348"/>
      <c r="FV42" s="348"/>
      <c r="FW42" s="348"/>
      <c r="FX42" s="348"/>
      <c r="FY42" s="348"/>
      <c r="FZ42" s="348"/>
      <c r="GA42" s="348"/>
      <c r="GB42" s="348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16"/>
      <c r="HT42" s="13"/>
      <c r="HU42" s="5"/>
      <c r="HV42" s="5"/>
      <c r="HW42" s="5"/>
      <c r="HX42" s="33"/>
    </row>
    <row r="43" spans="1:232" ht="3.75" customHeight="1">
      <c r="A43" s="19"/>
      <c r="B43" s="350"/>
      <c r="C43" s="335"/>
      <c r="D43" s="336"/>
      <c r="E43" s="337"/>
      <c r="F43" s="341"/>
      <c r="G43" s="342"/>
      <c r="H43" s="342"/>
      <c r="I43" s="342"/>
      <c r="J43" s="342"/>
      <c r="K43" s="342"/>
      <c r="L43" s="342"/>
      <c r="M43" s="342"/>
      <c r="N43" s="343"/>
      <c r="O43" s="19"/>
      <c r="P43" s="4"/>
      <c r="Q43" s="5"/>
      <c r="R43" s="5"/>
      <c r="S43" s="5"/>
      <c r="T43" s="9"/>
      <c r="U43" s="329">
        <f>IF(F42="","",F42)</f>
      </c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46"/>
      <c r="CG43" s="5"/>
      <c r="CH43" s="13"/>
      <c r="CI43" s="5"/>
      <c r="CJ43" s="5"/>
      <c r="CK43" s="4"/>
      <c r="CL43" s="5"/>
      <c r="CM43" s="9"/>
      <c r="CN43" s="43"/>
      <c r="CO43" s="331">
        <f>F42</f>
        <v>0</v>
      </c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1"/>
      <c r="ED43" s="331"/>
      <c r="EE43" s="331"/>
      <c r="EF43" s="331"/>
      <c r="EG43" s="331"/>
      <c r="EH43" s="331"/>
      <c r="EI43" s="331"/>
      <c r="EJ43" s="331"/>
      <c r="EK43" s="331"/>
      <c r="EL43" s="331"/>
      <c r="EM43" s="331"/>
      <c r="EN43" s="331"/>
      <c r="EO43" s="331"/>
      <c r="EP43" s="331"/>
      <c r="EQ43" s="331"/>
      <c r="ER43" s="331"/>
      <c r="ES43" s="331"/>
      <c r="ET43" s="331"/>
      <c r="EU43" s="331"/>
      <c r="EV43" s="331"/>
      <c r="EW43" s="331"/>
      <c r="EX43" s="331"/>
      <c r="EY43" s="331"/>
      <c r="EZ43" s="5"/>
      <c r="FA43" s="13"/>
      <c r="FB43" s="5"/>
      <c r="FC43" s="5"/>
      <c r="FD43" s="4"/>
      <c r="FE43" s="5"/>
      <c r="FF43" s="9"/>
      <c r="FG43" s="43"/>
      <c r="FH43" s="331">
        <f>F42</f>
        <v>0</v>
      </c>
      <c r="FI43" s="331"/>
      <c r="FJ43" s="331"/>
      <c r="FK43" s="331"/>
      <c r="FL43" s="331"/>
      <c r="FM43" s="331"/>
      <c r="FN43" s="331"/>
      <c r="FO43" s="331"/>
      <c r="FP43" s="331"/>
      <c r="FQ43" s="331"/>
      <c r="FR43" s="331"/>
      <c r="FS43" s="331"/>
      <c r="FT43" s="331"/>
      <c r="FU43" s="331"/>
      <c r="FV43" s="331"/>
      <c r="FW43" s="331"/>
      <c r="FX43" s="331"/>
      <c r="FY43" s="331"/>
      <c r="FZ43" s="331"/>
      <c r="GA43" s="331"/>
      <c r="GB43" s="331"/>
      <c r="GC43" s="331"/>
      <c r="GD43" s="331"/>
      <c r="GE43" s="331"/>
      <c r="GF43" s="331"/>
      <c r="GG43" s="331"/>
      <c r="GH43" s="331"/>
      <c r="GI43" s="331"/>
      <c r="GJ43" s="331"/>
      <c r="GK43" s="331"/>
      <c r="GL43" s="331"/>
      <c r="GM43" s="331"/>
      <c r="GN43" s="331"/>
      <c r="GO43" s="331"/>
      <c r="GP43" s="331"/>
      <c r="GQ43" s="331"/>
      <c r="GR43" s="331"/>
      <c r="GS43" s="331"/>
      <c r="GT43" s="331"/>
      <c r="GU43" s="331"/>
      <c r="GV43" s="331"/>
      <c r="GW43" s="331"/>
      <c r="GX43" s="331"/>
      <c r="GY43" s="331"/>
      <c r="GZ43" s="331"/>
      <c r="HA43" s="331"/>
      <c r="HB43" s="331"/>
      <c r="HC43" s="331"/>
      <c r="HD43" s="331"/>
      <c r="HE43" s="331"/>
      <c r="HF43" s="331"/>
      <c r="HG43" s="331"/>
      <c r="HH43" s="331"/>
      <c r="HI43" s="331"/>
      <c r="HJ43" s="331"/>
      <c r="HK43" s="331"/>
      <c r="HL43" s="331"/>
      <c r="HM43" s="331"/>
      <c r="HN43" s="331"/>
      <c r="HO43" s="331"/>
      <c r="HP43" s="331"/>
      <c r="HQ43" s="331"/>
      <c r="HR43" s="331"/>
      <c r="HS43" s="5"/>
      <c r="HT43" s="13"/>
      <c r="HU43" s="5"/>
      <c r="HV43" s="5"/>
      <c r="HW43" s="5"/>
      <c r="HX43" s="33"/>
    </row>
    <row r="44" spans="1:232" ht="3.75" customHeight="1">
      <c r="A44" s="19"/>
      <c r="B44" s="350"/>
      <c r="C44" s="335"/>
      <c r="D44" s="336"/>
      <c r="E44" s="337"/>
      <c r="F44" s="341"/>
      <c r="G44" s="342"/>
      <c r="H44" s="342"/>
      <c r="I44" s="342"/>
      <c r="J44" s="342"/>
      <c r="K44" s="342"/>
      <c r="L44" s="342"/>
      <c r="M44" s="342"/>
      <c r="N44" s="343"/>
      <c r="O44" s="19"/>
      <c r="P44" s="4"/>
      <c r="Q44" s="5"/>
      <c r="R44" s="5"/>
      <c r="S44" s="5"/>
      <c r="T44" s="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46"/>
      <c r="CG44" s="16"/>
      <c r="CH44" s="13"/>
      <c r="CI44" s="5"/>
      <c r="CJ44" s="5"/>
      <c r="CK44" s="4"/>
      <c r="CL44" s="5"/>
      <c r="CM44" s="9"/>
      <c r="CN44" s="44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1"/>
      <c r="DW44" s="331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1"/>
      <c r="EN44" s="331"/>
      <c r="EO44" s="331"/>
      <c r="EP44" s="331"/>
      <c r="EQ44" s="331"/>
      <c r="ER44" s="331"/>
      <c r="ES44" s="331"/>
      <c r="ET44" s="331"/>
      <c r="EU44" s="331"/>
      <c r="EV44" s="331"/>
      <c r="EW44" s="331"/>
      <c r="EX44" s="331"/>
      <c r="EY44" s="331"/>
      <c r="EZ44" s="16"/>
      <c r="FA44" s="13"/>
      <c r="FB44" s="5"/>
      <c r="FC44" s="5"/>
      <c r="FD44" s="4"/>
      <c r="FE44" s="5"/>
      <c r="FF44" s="9"/>
      <c r="FG44" s="44"/>
      <c r="FH44" s="331"/>
      <c r="FI44" s="331"/>
      <c r="FJ44" s="331"/>
      <c r="FK44" s="331"/>
      <c r="FL44" s="331"/>
      <c r="FM44" s="331"/>
      <c r="FN44" s="331"/>
      <c r="FO44" s="331"/>
      <c r="FP44" s="331"/>
      <c r="FQ44" s="331"/>
      <c r="FR44" s="331"/>
      <c r="FS44" s="331"/>
      <c r="FT44" s="331"/>
      <c r="FU44" s="331"/>
      <c r="FV44" s="331"/>
      <c r="FW44" s="331"/>
      <c r="FX44" s="331"/>
      <c r="FY44" s="331"/>
      <c r="FZ44" s="331"/>
      <c r="GA44" s="331"/>
      <c r="GB44" s="331"/>
      <c r="GC44" s="331"/>
      <c r="GD44" s="331"/>
      <c r="GE44" s="331"/>
      <c r="GF44" s="331"/>
      <c r="GG44" s="331"/>
      <c r="GH44" s="331"/>
      <c r="GI44" s="331"/>
      <c r="GJ44" s="331"/>
      <c r="GK44" s="331"/>
      <c r="GL44" s="331"/>
      <c r="GM44" s="331"/>
      <c r="GN44" s="331"/>
      <c r="GO44" s="331"/>
      <c r="GP44" s="331"/>
      <c r="GQ44" s="331"/>
      <c r="GR44" s="331"/>
      <c r="GS44" s="331"/>
      <c r="GT44" s="331"/>
      <c r="GU44" s="331"/>
      <c r="GV44" s="331"/>
      <c r="GW44" s="331"/>
      <c r="GX44" s="331"/>
      <c r="GY44" s="331"/>
      <c r="GZ44" s="331"/>
      <c r="HA44" s="331"/>
      <c r="HB44" s="331"/>
      <c r="HC44" s="331"/>
      <c r="HD44" s="331"/>
      <c r="HE44" s="331"/>
      <c r="HF44" s="331"/>
      <c r="HG44" s="331"/>
      <c r="HH44" s="331"/>
      <c r="HI44" s="331"/>
      <c r="HJ44" s="331"/>
      <c r="HK44" s="331"/>
      <c r="HL44" s="331"/>
      <c r="HM44" s="331"/>
      <c r="HN44" s="331"/>
      <c r="HO44" s="331"/>
      <c r="HP44" s="331"/>
      <c r="HQ44" s="331"/>
      <c r="HR44" s="331"/>
      <c r="HS44" s="16"/>
      <c r="HT44" s="13"/>
      <c r="HU44" s="5"/>
      <c r="HV44" s="5"/>
      <c r="HW44" s="5"/>
      <c r="HX44" s="33"/>
    </row>
    <row r="45" spans="1:232" ht="3.75" customHeight="1">
      <c r="A45" s="19"/>
      <c r="B45" s="350"/>
      <c r="C45" s="335"/>
      <c r="D45" s="336"/>
      <c r="E45" s="337"/>
      <c r="F45" s="341"/>
      <c r="G45" s="342"/>
      <c r="H45" s="342"/>
      <c r="I45" s="342"/>
      <c r="J45" s="342"/>
      <c r="K45" s="342"/>
      <c r="L45" s="342"/>
      <c r="M45" s="342"/>
      <c r="N45" s="343"/>
      <c r="O45" s="19"/>
      <c r="P45" s="4"/>
      <c r="Q45" s="5"/>
      <c r="R45" s="5"/>
      <c r="S45" s="5"/>
      <c r="T45" s="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46"/>
      <c r="CG45" s="16"/>
      <c r="CH45" s="13"/>
      <c r="CI45" s="5"/>
      <c r="CJ45" s="5"/>
      <c r="CK45" s="4"/>
      <c r="CL45" s="5"/>
      <c r="CM45" s="9"/>
      <c r="CN45" s="44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1"/>
      <c r="ED45" s="331"/>
      <c r="EE45" s="331"/>
      <c r="EF45" s="331"/>
      <c r="EG45" s="331"/>
      <c r="EH45" s="331"/>
      <c r="EI45" s="331"/>
      <c r="EJ45" s="331"/>
      <c r="EK45" s="331"/>
      <c r="EL45" s="331"/>
      <c r="EM45" s="331"/>
      <c r="EN45" s="331"/>
      <c r="EO45" s="331"/>
      <c r="EP45" s="331"/>
      <c r="EQ45" s="331"/>
      <c r="ER45" s="331"/>
      <c r="ES45" s="331"/>
      <c r="ET45" s="331"/>
      <c r="EU45" s="331"/>
      <c r="EV45" s="331"/>
      <c r="EW45" s="331"/>
      <c r="EX45" s="331"/>
      <c r="EY45" s="331"/>
      <c r="EZ45" s="16"/>
      <c r="FA45" s="13"/>
      <c r="FB45" s="5"/>
      <c r="FC45" s="5"/>
      <c r="FD45" s="4"/>
      <c r="FE45" s="5"/>
      <c r="FF45" s="9"/>
      <c r="FG45" s="44"/>
      <c r="FH45" s="331"/>
      <c r="FI45" s="331"/>
      <c r="FJ45" s="331"/>
      <c r="FK45" s="331"/>
      <c r="FL45" s="331"/>
      <c r="FM45" s="331"/>
      <c r="FN45" s="331"/>
      <c r="FO45" s="331"/>
      <c r="FP45" s="331"/>
      <c r="FQ45" s="331"/>
      <c r="FR45" s="331"/>
      <c r="FS45" s="331"/>
      <c r="FT45" s="331"/>
      <c r="FU45" s="331"/>
      <c r="FV45" s="331"/>
      <c r="FW45" s="331"/>
      <c r="FX45" s="331"/>
      <c r="FY45" s="331"/>
      <c r="FZ45" s="331"/>
      <c r="GA45" s="331"/>
      <c r="GB45" s="331"/>
      <c r="GC45" s="331"/>
      <c r="GD45" s="331"/>
      <c r="GE45" s="331"/>
      <c r="GF45" s="331"/>
      <c r="GG45" s="331"/>
      <c r="GH45" s="331"/>
      <c r="GI45" s="331"/>
      <c r="GJ45" s="331"/>
      <c r="GK45" s="331"/>
      <c r="GL45" s="331"/>
      <c r="GM45" s="331"/>
      <c r="GN45" s="331"/>
      <c r="GO45" s="331"/>
      <c r="GP45" s="331"/>
      <c r="GQ45" s="331"/>
      <c r="GR45" s="331"/>
      <c r="GS45" s="331"/>
      <c r="GT45" s="331"/>
      <c r="GU45" s="331"/>
      <c r="GV45" s="331"/>
      <c r="GW45" s="331"/>
      <c r="GX45" s="331"/>
      <c r="GY45" s="331"/>
      <c r="GZ45" s="331"/>
      <c r="HA45" s="331"/>
      <c r="HB45" s="331"/>
      <c r="HC45" s="331"/>
      <c r="HD45" s="331"/>
      <c r="HE45" s="331"/>
      <c r="HF45" s="331"/>
      <c r="HG45" s="331"/>
      <c r="HH45" s="331"/>
      <c r="HI45" s="331"/>
      <c r="HJ45" s="331"/>
      <c r="HK45" s="331"/>
      <c r="HL45" s="331"/>
      <c r="HM45" s="331"/>
      <c r="HN45" s="331"/>
      <c r="HO45" s="331"/>
      <c r="HP45" s="331"/>
      <c r="HQ45" s="331"/>
      <c r="HR45" s="331"/>
      <c r="HS45" s="16"/>
      <c r="HT45" s="13"/>
      <c r="HU45" s="5"/>
      <c r="HV45" s="5"/>
      <c r="HW45" s="5"/>
      <c r="HX45" s="33"/>
    </row>
    <row r="46" spans="1:232" ht="3.75" customHeight="1">
      <c r="A46" s="19"/>
      <c r="B46" s="350"/>
      <c r="C46" s="335"/>
      <c r="D46" s="336"/>
      <c r="E46" s="337"/>
      <c r="F46" s="341"/>
      <c r="G46" s="342"/>
      <c r="H46" s="342"/>
      <c r="I46" s="342"/>
      <c r="J46" s="342"/>
      <c r="K46" s="342"/>
      <c r="L46" s="342"/>
      <c r="M46" s="342"/>
      <c r="N46" s="343"/>
      <c r="O46" s="19"/>
      <c r="P46" s="4"/>
      <c r="Q46" s="5"/>
      <c r="R46" s="5"/>
      <c r="S46" s="5"/>
      <c r="T46" s="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46"/>
      <c r="CG46" s="16"/>
      <c r="CH46" s="13"/>
      <c r="CI46" s="5"/>
      <c r="CJ46" s="5"/>
      <c r="CK46" s="4"/>
      <c r="CL46" s="5"/>
      <c r="CM46" s="9"/>
      <c r="CN46" s="44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31"/>
      <c r="ED46" s="331"/>
      <c r="EE46" s="331"/>
      <c r="EF46" s="331"/>
      <c r="EG46" s="331"/>
      <c r="EH46" s="331"/>
      <c r="EI46" s="331"/>
      <c r="EJ46" s="331"/>
      <c r="EK46" s="331"/>
      <c r="EL46" s="331"/>
      <c r="EM46" s="331"/>
      <c r="EN46" s="331"/>
      <c r="EO46" s="331"/>
      <c r="EP46" s="331"/>
      <c r="EQ46" s="331"/>
      <c r="ER46" s="331"/>
      <c r="ES46" s="331"/>
      <c r="ET46" s="331"/>
      <c r="EU46" s="331"/>
      <c r="EV46" s="331"/>
      <c r="EW46" s="331"/>
      <c r="EX46" s="331"/>
      <c r="EY46" s="331"/>
      <c r="EZ46" s="16"/>
      <c r="FA46" s="13"/>
      <c r="FB46" s="5"/>
      <c r="FC46" s="5"/>
      <c r="FD46" s="4"/>
      <c r="FE46" s="5"/>
      <c r="FF46" s="9"/>
      <c r="FG46" s="44"/>
      <c r="FH46" s="331"/>
      <c r="FI46" s="331"/>
      <c r="FJ46" s="331"/>
      <c r="FK46" s="331"/>
      <c r="FL46" s="331"/>
      <c r="FM46" s="331"/>
      <c r="FN46" s="331"/>
      <c r="FO46" s="331"/>
      <c r="FP46" s="331"/>
      <c r="FQ46" s="331"/>
      <c r="FR46" s="331"/>
      <c r="FS46" s="331"/>
      <c r="FT46" s="331"/>
      <c r="FU46" s="331"/>
      <c r="FV46" s="331"/>
      <c r="FW46" s="331"/>
      <c r="FX46" s="331"/>
      <c r="FY46" s="331"/>
      <c r="FZ46" s="331"/>
      <c r="GA46" s="331"/>
      <c r="GB46" s="331"/>
      <c r="GC46" s="331"/>
      <c r="GD46" s="331"/>
      <c r="GE46" s="331"/>
      <c r="GF46" s="331"/>
      <c r="GG46" s="331"/>
      <c r="GH46" s="331"/>
      <c r="GI46" s="331"/>
      <c r="GJ46" s="331"/>
      <c r="GK46" s="331"/>
      <c r="GL46" s="331"/>
      <c r="GM46" s="331"/>
      <c r="GN46" s="331"/>
      <c r="GO46" s="331"/>
      <c r="GP46" s="331"/>
      <c r="GQ46" s="331"/>
      <c r="GR46" s="331"/>
      <c r="GS46" s="331"/>
      <c r="GT46" s="331"/>
      <c r="GU46" s="331"/>
      <c r="GV46" s="331"/>
      <c r="GW46" s="331"/>
      <c r="GX46" s="331"/>
      <c r="GY46" s="331"/>
      <c r="GZ46" s="331"/>
      <c r="HA46" s="331"/>
      <c r="HB46" s="331"/>
      <c r="HC46" s="331"/>
      <c r="HD46" s="331"/>
      <c r="HE46" s="331"/>
      <c r="HF46" s="331"/>
      <c r="HG46" s="331"/>
      <c r="HH46" s="331"/>
      <c r="HI46" s="331"/>
      <c r="HJ46" s="331"/>
      <c r="HK46" s="331"/>
      <c r="HL46" s="331"/>
      <c r="HM46" s="331"/>
      <c r="HN46" s="331"/>
      <c r="HO46" s="331"/>
      <c r="HP46" s="331"/>
      <c r="HQ46" s="331"/>
      <c r="HR46" s="331"/>
      <c r="HS46" s="16"/>
      <c r="HT46" s="13"/>
      <c r="HU46" s="5"/>
      <c r="HV46" s="5"/>
      <c r="HW46" s="5"/>
      <c r="HX46" s="33"/>
    </row>
    <row r="47" spans="1:232" ht="3.75" customHeight="1">
      <c r="A47" s="19"/>
      <c r="B47" s="350"/>
      <c r="C47" s="335"/>
      <c r="D47" s="336"/>
      <c r="E47" s="337"/>
      <c r="F47" s="341"/>
      <c r="G47" s="342"/>
      <c r="H47" s="342"/>
      <c r="I47" s="342"/>
      <c r="J47" s="342"/>
      <c r="K47" s="342"/>
      <c r="L47" s="342"/>
      <c r="M47" s="342"/>
      <c r="N47" s="343"/>
      <c r="O47" s="19"/>
      <c r="P47" s="4"/>
      <c r="Q47" s="5"/>
      <c r="R47" s="5"/>
      <c r="S47" s="5"/>
      <c r="T47" s="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46"/>
      <c r="CG47" s="16"/>
      <c r="CH47" s="13"/>
      <c r="CI47" s="5"/>
      <c r="CJ47" s="5"/>
      <c r="CK47" s="4"/>
      <c r="CL47" s="5"/>
      <c r="CM47" s="9"/>
      <c r="CN47" s="44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331"/>
      <c r="EN47" s="331"/>
      <c r="EO47" s="331"/>
      <c r="EP47" s="331"/>
      <c r="EQ47" s="331"/>
      <c r="ER47" s="331"/>
      <c r="ES47" s="331"/>
      <c r="ET47" s="331"/>
      <c r="EU47" s="331"/>
      <c r="EV47" s="331"/>
      <c r="EW47" s="331"/>
      <c r="EX47" s="331"/>
      <c r="EY47" s="331"/>
      <c r="EZ47" s="16"/>
      <c r="FA47" s="13"/>
      <c r="FB47" s="5"/>
      <c r="FC47" s="5"/>
      <c r="FD47" s="4"/>
      <c r="FE47" s="5"/>
      <c r="FF47" s="9"/>
      <c r="FG47" s="44"/>
      <c r="FH47" s="331"/>
      <c r="FI47" s="331"/>
      <c r="FJ47" s="331"/>
      <c r="FK47" s="331"/>
      <c r="FL47" s="331"/>
      <c r="FM47" s="331"/>
      <c r="FN47" s="331"/>
      <c r="FO47" s="331"/>
      <c r="FP47" s="331"/>
      <c r="FQ47" s="331"/>
      <c r="FR47" s="331"/>
      <c r="FS47" s="331"/>
      <c r="FT47" s="331"/>
      <c r="FU47" s="331"/>
      <c r="FV47" s="331"/>
      <c r="FW47" s="331"/>
      <c r="FX47" s="331"/>
      <c r="FY47" s="331"/>
      <c r="FZ47" s="331"/>
      <c r="GA47" s="331"/>
      <c r="GB47" s="331"/>
      <c r="GC47" s="331"/>
      <c r="GD47" s="331"/>
      <c r="GE47" s="331"/>
      <c r="GF47" s="331"/>
      <c r="GG47" s="331"/>
      <c r="GH47" s="331"/>
      <c r="GI47" s="331"/>
      <c r="GJ47" s="331"/>
      <c r="GK47" s="331"/>
      <c r="GL47" s="331"/>
      <c r="GM47" s="331"/>
      <c r="GN47" s="331"/>
      <c r="GO47" s="331"/>
      <c r="GP47" s="331"/>
      <c r="GQ47" s="331"/>
      <c r="GR47" s="331"/>
      <c r="GS47" s="331"/>
      <c r="GT47" s="331"/>
      <c r="GU47" s="331"/>
      <c r="GV47" s="331"/>
      <c r="GW47" s="331"/>
      <c r="GX47" s="331"/>
      <c r="GY47" s="331"/>
      <c r="GZ47" s="331"/>
      <c r="HA47" s="331"/>
      <c r="HB47" s="331"/>
      <c r="HC47" s="331"/>
      <c r="HD47" s="331"/>
      <c r="HE47" s="331"/>
      <c r="HF47" s="331"/>
      <c r="HG47" s="331"/>
      <c r="HH47" s="331"/>
      <c r="HI47" s="331"/>
      <c r="HJ47" s="331"/>
      <c r="HK47" s="331"/>
      <c r="HL47" s="331"/>
      <c r="HM47" s="331"/>
      <c r="HN47" s="331"/>
      <c r="HO47" s="331"/>
      <c r="HP47" s="331"/>
      <c r="HQ47" s="331"/>
      <c r="HR47" s="331"/>
      <c r="HS47" s="16"/>
      <c r="HT47" s="13"/>
      <c r="HU47" s="5"/>
      <c r="HV47" s="5"/>
      <c r="HW47" s="5"/>
      <c r="HX47" s="33"/>
    </row>
    <row r="48" spans="1:232" ht="3.75" customHeight="1">
      <c r="A48" s="19"/>
      <c r="B48" s="350"/>
      <c r="C48" s="41"/>
      <c r="D48" s="328" t="s">
        <v>81</v>
      </c>
      <c r="E48" s="328"/>
      <c r="F48" s="352"/>
      <c r="G48" s="353"/>
      <c r="H48" s="353"/>
      <c r="I48" s="353"/>
      <c r="J48" s="353"/>
      <c r="K48" s="353"/>
      <c r="L48" s="353"/>
      <c r="M48" s="353"/>
      <c r="N48" s="354"/>
      <c r="O48" s="19"/>
      <c r="P48" s="4"/>
      <c r="Q48" s="5"/>
      <c r="R48" s="5"/>
      <c r="S48" s="5"/>
      <c r="T48" s="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46"/>
      <c r="CG48" s="5"/>
      <c r="CH48" s="13"/>
      <c r="CI48" s="5"/>
      <c r="CJ48" s="5"/>
      <c r="CK48" s="4"/>
      <c r="CL48" s="5"/>
      <c r="CM48" s="9"/>
      <c r="CN48" s="43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5"/>
      <c r="FA48" s="13"/>
      <c r="FB48" s="5"/>
      <c r="FC48" s="5"/>
      <c r="FD48" s="4"/>
      <c r="FE48" s="5"/>
      <c r="FF48" s="9"/>
      <c r="FG48" s="43"/>
      <c r="FH48" s="331"/>
      <c r="FI48" s="331"/>
      <c r="FJ48" s="331"/>
      <c r="FK48" s="331"/>
      <c r="FL48" s="331"/>
      <c r="FM48" s="331"/>
      <c r="FN48" s="331"/>
      <c r="FO48" s="331"/>
      <c r="FP48" s="331"/>
      <c r="FQ48" s="331"/>
      <c r="FR48" s="331"/>
      <c r="FS48" s="331"/>
      <c r="FT48" s="331"/>
      <c r="FU48" s="331"/>
      <c r="FV48" s="331"/>
      <c r="FW48" s="331"/>
      <c r="FX48" s="331"/>
      <c r="FY48" s="331"/>
      <c r="FZ48" s="331"/>
      <c r="GA48" s="331"/>
      <c r="GB48" s="331"/>
      <c r="GC48" s="331"/>
      <c r="GD48" s="331"/>
      <c r="GE48" s="331"/>
      <c r="GF48" s="331"/>
      <c r="GG48" s="331"/>
      <c r="GH48" s="331"/>
      <c r="GI48" s="331"/>
      <c r="GJ48" s="331"/>
      <c r="GK48" s="331"/>
      <c r="GL48" s="331"/>
      <c r="GM48" s="331"/>
      <c r="GN48" s="331"/>
      <c r="GO48" s="331"/>
      <c r="GP48" s="331"/>
      <c r="GQ48" s="331"/>
      <c r="GR48" s="331"/>
      <c r="GS48" s="331"/>
      <c r="GT48" s="331"/>
      <c r="GU48" s="331"/>
      <c r="GV48" s="331"/>
      <c r="GW48" s="331"/>
      <c r="GX48" s="331"/>
      <c r="GY48" s="331"/>
      <c r="GZ48" s="331"/>
      <c r="HA48" s="331"/>
      <c r="HB48" s="331"/>
      <c r="HC48" s="331"/>
      <c r="HD48" s="331"/>
      <c r="HE48" s="331"/>
      <c r="HF48" s="331"/>
      <c r="HG48" s="331"/>
      <c r="HH48" s="331"/>
      <c r="HI48" s="331"/>
      <c r="HJ48" s="331"/>
      <c r="HK48" s="331"/>
      <c r="HL48" s="331"/>
      <c r="HM48" s="331"/>
      <c r="HN48" s="331"/>
      <c r="HO48" s="331"/>
      <c r="HP48" s="331"/>
      <c r="HQ48" s="331"/>
      <c r="HR48" s="331"/>
      <c r="HS48" s="5"/>
      <c r="HT48" s="13"/>
      <c r="HU48" s="5"/>
      <c r="HV48" s="5"/>
      <c r="HW48" s="5"/>
      <c r="HX48" s="33"/>
    </row>
    <row r="49" spans="1:232" ht="3.75" customHeight="1">
      <c r="A49" s="19"/>
      <c r="B49" s="350"/>
      <c r="C49" s="41"/>
      <c r="D49" s="328"/>
      <c r="E49" s="328"/>
      <c r="F49" s="341"/>
      <c r="G49" s="342"/>
      <c r="H49" s="342"/>
      <c r="I49" s="342"/>
      <c r="J49" s="342"/>
      <c r="K49" s="342"/>
      <c r="L49" s="342"/>
      <c r="M49" s="342"/>
      <c r="N49" s="343"/>
      <c r="O49" s="19"/>
      <c r="P49" s="4"/>
      <c r="Q49" s="5"/>
      <c r="R49" s="5"/>
      <c r="S49" s="5"/>
      <c r="T49" s="9"/>
      <c r="U49" s="329">
        <f>IF(F48="","",F48)</f>
      </c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46"/>
      <c r="CG49" s="16"/>
      <c r="CH49" s="13"/>
      <c r="CI49" s="5"/>
      <c r="CJ49" s="5"/>
      <c r="CK49" s="4"/>
      <c r="CL49" s="5"/>
      <c r="CM49" s="9"/>
      <c r="CN49" s="44"/>
      <c r="CO49" s="331">
        <f>F48</f>
        <v>0</v>
      </c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31"/>
      <c r="ET49" s="331"/>
      <c r="EU49" s="331"/>
      <c r="EV49" s="331"/>
      <c r="EW49" s="331"/>
      <c r="EX49" s="331"/>
      <c r="EY49" s="331"/>
      <c r="EZ49" s="16"/>
      <c r="FA49" s="13"/>
      <c r="FB49" s="5"/>
      <c r="FC49" s="5"/>
      <c r="FD49" s="4"/>
      <c r="FE49" s="5"/>
      <c r="FF49" s="9"/>
      <c r="FG49" s="44"/>
      <c r="FH49" s="331">
        <f>F48</f>
        <v>0</v>
      </c>
      <c r="FI49" s="331"/>
      <c r="FJ49" s="331"/>
      <c r="FK49" s="331"/>
      <c r="FL49" s="331"/>
      <c r="FM49" s="331"/>
      <c r="FN49" s="331"/>
      <c r="FO49" s="331"/>
      <c r="FP49" s="331"/>
      <c r="FQ49" s="331"/>
      <c r="FR49" s="331"/>
      <c r="FS49" s="331"/>
      <c r="FT49" s="331"/>
      <c r="FU49" s="331"/>
      <c r="FV49" s="331"/>
      <c r="FW49" s="331"/>
      <c r="FX49" s="331"/>
      <c r="FY49" s="331"/>
      <c r="FZ49" s="331"/>
      <c r="GA49" s="331"/>
      <c r="GB49" s="331"/>
      <c r="GC49" s="331"/>
      <c r="GD49" s="331"/>
      <c r="GE49" s="331"/>
      <c r="GF49" s="331"/>
      <c r="GG49" s="331"/>
      <c r="GH49" s="331"/>
      <c r="GI49" s="331"/>
      <c r="GJ49" s="331"/>
      <c r="GK49" s="331"/>
      <c r="GL49" s="331"/>
      <c r="GM49" s="331"/>
      <c r="GN49" s="331"/>
      <c r="GO49" s="331"/>
      <c r="GP49" s="331"/>
      <c r="GQ49" s="331"/>
      <c r="GR49" s="331"/>
      <c r="GS49" s="331"/>
      <c r="GT49" s="331"/>
      <c r="GU49" s="331"/>
      <c r="GV49" s="331"/>
      <c r="GW49" s="331"/>
      <c r="GX49" s="331"/>
      <c r="GY49" s="331"/>
      <c r="GZ49" s="331"/>
      <c r="HA49" s="331"/>
      <c r="HB49" s="331"/>
      <c r="HC49" s="331"/>
      <c r="HD49" s="331"/>
      <c r="HE49" s="331"/>
      <c r="HF49" s="331"/>
      <c r="HG49" s="331"/>
      <c r="HH49" s="331"/>
      <c r="HI49" s="331"/>
      <c r="HJ49" s="331"/>
      <c r="HK49" s="331"/>
      <c r="HL49" s="331"/>
      <c r="HM49" s="331"/>
      <c r="HN49" s="331"/>
      <c r="HO49" s="331"/>
      <c r="HP49" s="331"/>
      <c r="HQ49" s="331"/>
      <c r="HR49" s="331"/>
      <c r="HS49" s="16"/>
      <c r="HT49" s="13"/>
      <c r="HU49" s="5"/>
      <c r="HV49" s="5"/>
      <c r="HW49" s="5"/>
      <c r="HX49" s="33"/>
    </row>
    <row r="50" spans="1:232" ht="3.75" customHeight="1">
      <c r="A50" s="19"/>
      <c r="B50" s="350"/>
      <c r="C50" s="41"/>
      <c r="D50" s="328"/>
      <c r="E50" s="328"/>
      <c r="F50" s="341"/>
      <c r="G50" s="342"/>
      <c r="H50" s="342"/>
      <c r="I50" s="342"/>
      <c r="J50" s="342"/>
      <c r="K50" s="342"/>
      <c r="L50" s="342"/>
      <c r="M50" s="342"/>
      <c r="N50" s="343"/>
      <c r="O50" s="19"/>
      <c r="P50" s="4"/>
      <c r="Q50" s="5"/>
      <c r="R50" s="5"/>
      <c r="S50" s="5"/>
      <c r="T50" s="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46"/>
      <c r="CG50" s="16"/>
      <c r="CH50" s="13"/>
      <c r="CI50" s="5"/>
      <c r="CJ50" s="5"/>
      <c r="CK50" s="4"/>
      <c r="CL50" s="5"/>
      <c r="CM50" s="9"/>
      <c r="CN50" s="44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1"/>
      <c r="EN50" s="331"/>
      <c r="EO50" s="331"/>
      <c r="EP50" s="331"/>
      <c r="EQ50" s="331"/>
      <c r="ER50" s="331"/>
      <c r="ES50" s="331"/>
      <c r="ET50" s="331"/>
      <c r="EU50" s="331"/>
      <c r="EV50" s="331"/>
      <c r="EW50" s="331"/>
      <c r="EX50" s="331"/>
      <c r="EY50" s="331"/>
      <c r="EZ50" s="16"/>
      <c r="FA50" s="13"/>
      <c r="FB50" s="5"/>
      <c r="FC50" s="5"/>
      <c r="FD50" s="4"/>
      <c r="FE50" s="5"/>
      <c r="FF50" s="9"/>
      <c r="FG50" s="44"/>
      <c r="FH50" s="331"/>
      <c r="FI50" s="331"/>
      <c r="FJ50" s="331"/>
      <c r="FK50" s="331"/>
      <c r="FL50" s="331"/>
      <c r="FM50" s="331"/>
      <c r="FN50" s="331"/>
      <c r="FO50" s="331"/>
      <c r="FP50" s="331"/>
      <c r="FQ50" s="331"/>
      <c r="FR50" s="331"/>
      <c r="FS50" s="331"/>
      <c r="FT50" s="331"/>
      <c r="FU50" s="331"/>
      <c r="FV50" s="331"/>
      <c r="FW50" s="331"/>
      <c r="FX50" s="331"/>
      <c r="FY50" s="331"/>
      <c r="FZ50" s="331"/>
      <c r="GA50" s="331"/>
      <c r="GB50" s="331"/>
      <c r="GC50" s="331"/>
      <c r="GD50" s="331"/>
      <c r="GE50" s="331"/>
      <c r="GF50" s="331"/>
      <c r="GG50" s="331"/>
      <c r="GH50" s="331"/>
      <c r="GI50" s="331"/>
      <c r="GJ50" s="331"/>
      <c r="GK50" s="331"/>
      <c r="GL50" s="331"/>
      <c r="GM50" s="331"/>
      <c r="GN50" s="331"/>
      <c r="GO50" s="331"/>
      <c r="GP50" s="331"/>
      <c r="GQ50" s="331"/>
      <c r="GR50" s="331"/>
      <c r="GS50" s="331"/>
      <c r="GT50" s="331"/>
      <c r="GU50" s="331"/>
      <c r="GV50" s="331"/>
      <c r="GW50" s="331"/>
      <c r="GX50" s="331"/>
      <c r="GY50" s="331"/>
      <c r="GZ50" s="331"/>
      <c r="HA50" s="331"/>
      <c r="HB50" s="331"/>
      <c r="HC50" s="331"/>
      <c r="HD50" s="331"/>
      <c r="HE50" s="331"/>
      <c r="HF50" s="331"/>
      <c r="HG50" s="331"/>
      <c r="HH50" s="331"/>
      <c r="HI50" s="331"/>
      <c r="HJ50" s="331"/>
      <c r="HK50" s="331"/>
      <c r="HL50" s="331"/>
      <c r="HM50" s="331"/>
      <c r="HN50" s="331"/>
      <c r="HO50" s="331"/>
      <c r="HP50" s="331"/>
      <c r="HQ50" s="331"/>
      <c r="HR50" s="331"/>
      <c r="HS50" s="16"/>
      <c r="HT50" s="13"/>
      <c r="HU50" s="5"/>
      <c r="HV50" s="5"/>
      <c r="HW50" s="5"/>
      <c r="HX50" s="33"/>
    </row>
    <row r="51" spans="1:232" ht="3.75" customHeight="1">
      <c r="A51" s="19"/>
      <c r="B51" s="350"/>
      <c r="C51" s="41"/>
      <c r="D51" s="328"/>
      <c r="E51" s="328"/>
      <c r="F51" s="341"/>
      <c r="G51" s="342"/>
      <c r="H51" s="342"/>
      <c r="I51" s="342"/>
      <c r="J51" s="342"/>
      <c r="K51" s="342"/>
      <c r="L51" s="342"/>
      <c r="M51" s="342"/>
      <c r="N51" s="343"/>
      <c r="O51" s="19"/>
      <c r="P51" s="4"/>
      <c r="Q51" s="5"/>
      <c r="R51" s="5"/>
      <c r="S51" s="5"/>
      <c r="T51" s="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46"/>
      <c r="CG51" s="16"/>
      <c r="CH51" s="13"/>
      <c r="CI51" s="5"/>
      <c r="CJ51" s="5"/>
      <c r="CK51" s="4"/>
      <c r="CL51" s="5"/>
      <c r="CM51" s="9"/>
      <c r="CN51" s="44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31"/>
      <c r="ED51" s="331"/>
      <c r="EE51" s="331"/>
      <c r="EF51" s="331"/>
      <c r="EG51" s="331"/>
      <c r="EH51" s="331"/>
      <c r="EI51" s="331"/>
      <c r="EJ51" s="331"/>
      <c r="EK51" s="331"/>
      <c r="EL51" s="331"/>
      <c r="EM51" s="331"/>
      <c r="EN51" s="331"/>
      <c r="EO51" s="331"/>
      <c r="EP51" s="331"/>
      <c r="EQ51" s="331"/>
      <c r="ER51" s="331"/>
      <c r="ES51" s="331"/>
      <c r="ET51" s="331"/>
      <c r="EU51" s="331"/>
      <c r="EV51" s="331"/>
      <c r="EW51" s="331"/>
      <c r="EX51" s="331"/>
      <c r="EY51" s="331"/>
      <c r="EZ51" s="16"/>
      <c r="FA51" s="13"/>
      <c r="FB51" s="5"/>
      <c r="FC51" s="5"/>
      <c r="FD51" s="4"/>
      <c r="FE51" s="5"/>
      <c r="FF51" s="9"/>
      <c r="FG51" s="44"/>
      <c r="FH51" s="331"/>
      <c r="FI51" s="331"/>
      <c r="FJ51" s="331"/>
      <c r="FK51" s="331"/>
      <c r="FL51" s="331"/>
      <c r="FM51" s="331"/>
      <c r="FN51" s="331"/>
      <c r="FO51" s="331"/>
      <c r="FP51" s="331"/>
      <c r="FQ51" s="331"/>
      <c r="FR51" s="331"/>
      <c r="FS51" s="331"/>
      <c r="FT51" s="331"/>
      <c r="FU51" s="331"/>
      <c r="FV51" s="331"/>
      <c r="FW51" s="331"/>
      <c r="FX51" s="331"/>
      <c r="FY51" s="331"/>
      <c r="FZ51" s="331"/>
      <c r="GA51" s="331"/>
      <c r="GB51" s="331"/>
      <c r="GC51" s="331"/>
      <c r="GD51" s="331"/>
      <c r="GE51" s="331"/>
      <c r="GF51" s="331"/>
      <c r="GG51" s="331"/>
      <c r="GH51" s="331"/>
      <c r="GI51" s="331"/>
      <c r="GJ51" s="331"/>
      <c r="GK51" s="331"/>
      <c r="GL51" s="331"/>
      <c r="GM51" s="331"/>
      <c r="GN51" s="331"/>
      <c r="GO51" s="331"/>
      <c r="GP51" s="331"/>
      <c r="GQ51" s="331"/>
      <c r="GR51" s="331"/>
      <c r="GS51" s="331"/>
      <c r="GT51" s="331"/>
      <c r="GU51" s="331"/>
      <c r="GV51" s="331"/>
      <c r="GW51" s="331"/>
      <c r="GX51" s="331"/>
      <c r="GY51" s="331"/>
      <c r="GZ51" s="331"/>
      <c r="HA51" s="331"/>
      <c r="HB51" s="331"/>
      <c r="HC51" s="331"/>
      <c r="HD51" s="331"/>
      <c r="HE51" s="331"/>
      <c r="HF51" s="331"/>
      <c r="HG51" s="331"/>
      <c r="HH51" s="331"/>
      <c r="HI51" s="331"/>
      <c r="HJ51" s="331"/>
      <c r="HK51" s="331"/>
      <c r="HL51" s="331"/>
      <c r="HM51" s="331"/>
      <c r="HN51" s="331"/>
      <c r="HO51" s="331"/>
      <c r="HP51" s="331"/>
      <c r="HQ51" s="331"/>
      <c r="HR51" s="331"/>
      <c r="HS51" s="16"/>
      <c r="HT51" s="13"/>
      <c r="HU51" s="5"/>
      <c r="HV51" s="5"/>
      <c r="HW51" s="5"/>
      <c r="HX51" s="33"/>
    </row>
    <row r="52" spans="1:232" ht="3.75" customHeight="1">
      <c r="A52" s="19"/>
      <c r="B52" s="350"/>
      <c r="C52" s="41"/>
      <c r="D52" s="328"/>
      <c r="E52" s="328"/>
      <c r="F52" s="341"/>
      <c r="G52" s="342"/>
      <c r="H52" s="342"/>
      <c r="I52" s="342"/>
      <c r="J52" s="342"/>
      <c r="K52" s="342"/>
      <c r="L52" s="342"/>
      <c r="M52" s="342"/>
      <c r="N52" s="343"/>
      <c r="O52" s="19"/>
      <c r="P52" s="4"/>
      <c r="Q52" s="5"/>
      <c r="R52" s="5"/>
      <c r="S52" s="5"/>
      <c r="T52" s="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46"/>
      <c r="CG52" s="16"/>
      <c r="CH52" s="13"/>
      <c r="CI52" s="5"/>
      <c r="CJ52" s="5"/>
      <c r="CK52" s="4"/>
      <c r="CL52" s="5"/>
      <c r="CM52" s="9"/>
      <c r="CN52" s="44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1"/>
      <c r="ED52" s="331"/>
      <c r="EE52" s="331"/>
      <c r="EF52" s="331"/>
      <c r="EG52" s="331"/>
      <c r="EH52" s="331"/>
      <c r="EI52" s="331"/>
      <c r="EJ52" s="331"/>
      <c r="EK52" s="331"/>
      <c r="EL52" s="331"/>
      <c r="EM52" s="331"/>
      <c r="EN52" s="331"/>
      <c r="EO52" s="331"/>
      <c r="EP52" s="331"/>
      <c r="EQ52" s="331"/>
      <c r="ER52" s="331"/>
      <c r="ES52" s="331"/>
      <c r="ET52" s="331"/>
      <c r="EU52" s="331"/>
      <c r="EV52" s="331"/>
      <c r="EW52" s="331"/>
      <c r="EX52" s="331"/>
      <c r="EY52" s="331"/>
      <c r="EZ52" s="16"/>
      <c r="FA52" s="13"/>
      <c r="FB52" s="5"/>
      <c r="FC52" s="5"/>
      <c r="FD52" s="4"/>
      <c r="FE52" s="5"/>
      <c r="FF52" s="9"/>
      <c r="FG52" s="44"/>
      <c r="FH52" s="331"/>
      <c r="FI52" s="331"/>
      <c r="FJ52" s="331"/>
      <c r="FK52" s="331"/>
      <c r="FL52" s="331"/>
      <c r="FM52" s="331"/>
      <c r="FN52" s="331"/>
      <c r="FO52" s="331"/>
      <c r="FP52" s="331"/>
      <c r="FQ52" s="331"/>
      <c r="FR52" s="331"/>
      <c r="FS52" s="331"/>
      <c r="FT52" s="331"/>
      <c r="FU52" s="331"/>
      <c r="FV52" s="331"/>
      <c r="FW52" s="331"/>
      <c r="FX52" s="331"/>
      <c r="FY52" s="331"/>
      <c r="FZ52" s="331"/>
      <c r="GA52" s="331"/>
      <c r="GB52" s="331"/>
      <c r="GC52" s="331"/>
      <c r="GD52" s="331"/>
      <c r="GE52" s="331"/>
      <c r="GF52" s="331"/>
      <c r="GG52" s="331"/>
      <c r="GH52" s="331"/>
      <c r="GI52" s="331"/>
      <c r="GJ52" s="331"/>
      <c r="GK52" s="331"/>
      <c r="GL52" s="331"/>
      <c r="GM52" s="331"/>
      <c r="GN52" s="331"/>
      <c r="GO52" s="331"/>
      <c r="GP52" s="331"/>
      <c r="GQ52" s="331"/>
      <c r="GR52" s="331"/>
      <c r="GS52" s="331"/>
      <c r="GT52" s="331"/>
      <c r="GU52" s="331"/>
      <c r="GV52" s="331"/>
      <c r="GW52" s="331"/>
      <c r="GX52" s="331"/>
      <c r="GY52" s="331"/>
      <c r="GZ52" s="331"/>
      <c r="HA52" s="331"/>
      <c r="HB52" s="331"/>
      <c r="HC52" s="331"/>
      <c r="HD52" s="331"/>
      <c r="HE52" s="331"/>
      <c r="HF52" s="331"/>
      <c r="HG52" s="331"/>
      <c r="HH52" s="331"/>
      <c r="HI52" s="331"/>
      <c r="HJ52" s="331"/>
      <c r="HK52" s="331"/>
      <c r="HL52" s="331"/>
      <c r="HM52" s="331"/>
      <c r="HN52" s="331"/>
      <c r="HO52" s="331"/>
      <c r="HP52" s="331"/>
      <c r="HQ52" s="331"/>
      <c r="HR52" s="331"/>
      <c r="HS52" s="16"/>
      <c r="HT52" s="13"/>
      <c r="HU52" s="5"/>
      <c r="HV52" s="5"/>
      <c r="HW52" s="5"/>
      <c r="HX52" s="33"/>
    </row>
    <row r="53" spans="1:232" ht="3.75" customHeight="1">
      <c r="A53" s="19"/>
      <c r="B53" s="350"/>
      <c r="C53" s="42"/>
      <c r="D53" s="328"/>
      <c r="E53" s="328"/>
      <c r="F53" s="344"/>
      <c r="G53" s="345"/>
      <c r="H53" s="345"/>
      <c r="I53" s="345"/>
      <c r="J53" s="345"/>
      <c r="K53" s="345"/>
      <c r="L53" s="345"/>
      <c r="M53" s="345"/>
      <c r="N53" s="346"/>
      <c r="O53" s="19"/>
      <c r="P53" s="4"/>
      <c r="Q53" s="5"/>
      <c r="R53" s="5"/>
      <c r="S53" s="5"/>
      <c r="T53" s="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46"/>
      <c r="CG53" s="5"/>
      <c r="CH53" s="13"/>
      <c r="CI53" s="5"/>
      <c r="CJ53" s="5"/>
      <c r="CK53" s="4"/>
      <c r="CL53" s="5"/>
      <c r="CM53" s="9"/>
      <c r="CN53" s="43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1"/>
      <c r="EM53" s="331"/>
      <c r="EN53" s="331"/>
      <c r="EO53" s="331"/>
      <c r="EP53" s="331"/>
      <c r="EQ53" s="331"/>
      <c r="ER53" s="331"/>
      <c r="ES53" s="331"/>
      <c r="ET53" s="331"/>
      <c r="EU53" s="331"/>
      <c r="EV53" s="331"/>
      <c r="EW53" s="331"/>
      <c r="EX53" s="331"/>
      <c r="EY53" s="331"/>
      <c r="EZ53" s="5"/>
      <c r="FA53" s="13"/>
      <c r="FB53" s="5"/>
      <c r="FC53" s="5"/>
      <c r="FD53" s="4"/>
      <c r="FE53" s="5"/>
      <c r="FF53" s="9"/>
      <c r="FG53" s="43"/>
      <c r="FH53" s="331"/>
      <c r="FI53" s="331"/>
      <c r="FJ53" s="331"/>
      <c r="FK53" s="331"/>
      <c r="FL53" s="331"/>
      <c r="FM53" s="331"/>
      <c r="FN53" s="331"/>
      <c r="FO53" s="331"/>
      <c r="FP53" s="331"/>
      <c r="FQ53" s="331"/>
      <c r="FR53" s="331"/>
      <c r="FS53" s="331"/>
      <c r="FT53" s="331"/>
      <c r="FU53" s="331"/>
      <c r="FV53" s="331"/>
      <c r="FW53" s="331"/>
      <c r="FX53" s="331"/>
      <c r="FY53" s="331"/>
      <c r="FZ53" s="331"/>
      <c r="GA53" s="331"/>
      <c r="GB53" s="331"/>
      <c r="GC53" s="331"/>
      <c r="GD53" s="331"/>
      <c r="GE53" s="331"/>
      <c r="GF53" s="331"/>
      <c r="GG53" s="331"/>
      <c r="GH53" s="331"/>
      <c r="GI53" s="331"/>
      <c r="GJ53" s="331"/>
      <c r="GK53" s="331"/>
      <c r="GL53" s="331"/>
      <c r="GM53" s="331"/>
      <c r="GN53" s="331"/>
      <c r="GO53" s="331"/>
      <c r="GP53" s="331"/>
      <c r="GQ53" s="331"/>
      <c r="GR53" s="331"/>
      <c r="GS53" s="331"/>
      <c r="GT53" s="331"/>
      <c r="GU53" s="331"/>
      <c r="GV53" s="331"/>
      <c r="GW53" s="331"/>
      <c r="GX53" s="331"/>
      <c r="GY53" s="331"/>
      <c r="GZ53" s="331"/>
      <c r="HA53" s="331"/>
      <c r="HB53" s="331"/>
      <c r="HC53" s="331"/>
      <c r="HD53" s="331"/>
      <c r="HE53" s="331"/>
      <c r="HF53" s="331"/>
      <c r="HG53" s="331"/>
      <c r="HH53" s="331"/>
      <c r="HI53" s="331"/>
      <c r="HJ53" s="331"/>
      <c r="HK53" s="331"/>
      <c r="HL53" s="331"/>
      <c r="HM53" s="331"/>
      <c r="HN53" s="331"/>
      <c r="HO53" s="331"/>
      <c r="HP53" s="331"/>
      <c r="HQ53" s="331"/>
      <c r="HR53" s="331"/>
      <c r="HS53" s="5"/>
      <c r="HT53" s="13"/>
      <c r="HU53" s="5"/>
      <c r="HV53" s="5"/>
      <c r="HW53" s="5"/>
      <c r="HX53" s="33"/>
    </row>
    <row r="54" spans="1:232" ht="3.75" customHeight="1">
      <c r="A54" s="19"/>
      <c r="B54" s="350"/>
      <c r="C54" s="332" t="s">
        <v>52</v>
      </c>
      <c r="D54" s="333"/>
      <c r="E54" s="334"/>
      <c r="F54" s="338"/>
      <c r="G54" s="339"/>
      <c r="H54" s="339"/>
      <c r="I54" s="339"/>
      <c r="J54" s="339"/>
      <c r="K54" s="339"/>
      <c r="L54" s="339"/>
      <c r="M54" s="339"/>
      <c r="N54" s="340"/>
      <c r="O54" s="19"/>
      <c r="P54" s="4"/>
      <c r="Q54" s="5"/>
      <c r="R54" s="5"/>
      <c r="S54" s="5"/>
      <c r="T54" s="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5"/>
      <c r="CG54" s="5"/>
      <c r="CH54" s="13"/>
      <c r="CI54" s="5"/>
      <c r="CJ54" s="5"/>
      <c r="CK54" s="4"/>
      <c r="CL54" s="5"/>
      <c r="CM54" s="9"/>
      <c r="CN54" s="43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331"/>
      <c r="DX54" s="331"/>
      <c r="DY54" s="331"/>
      <c r="DZ54" s="331"/>
      <c r="EA54" s="331"/>
      <c r="EB54" s="331"/>
      <c r="EC54" s="331"/>
      <c r="ED54" s="331"/>
      <c r="EE54" s="331"/>
      <c r="EF54" s="331"/>
      <c r="EG54" s="331"/>
      <c r="EH54" s="331"/>
      <c r="EI54" s="331"/>
      <c r="EJ54" s="331"/>
      <c r="EK54" s="331"/>
      <c r="EL54" s="331"/>
      <c r="EM54" s="331"/>
      <c r="EN54" s="331"/>
      <c r="EO54" s="331"/>
      <c r="EP54" s="331"/>
      <c r="EQ54" s="331"/>
      <c r="ER54" s="331"/>
      <c r="ES54" s="331"/>
      <c r="ET54" s="331"/>
      <c r="EU54" s="331"/>
      <c r="EV54" s="331"/>
      <c r="EW54" s="331"/>
      <c r="EX54" s="331"/>
      <c r="EY54" s="331"/>
      <c r="EZ54" s="5"/>
      <c r="FA54" s="13"/>
      <c r="FB54" s="5"/>
      <c r="FC54" s="5"/>
      <c r="FD54" s="4"/>
      <c r="FE54" s="5"/>
      <c r="FF54" s="9"/>
      <c r="FG54" s="43"/>
      <c r="FH54" s="331"/>
      <c r="FI54" s="331"/>
      <c r="FJ54" s="331"/>
      <c r="FK54" s="331"/>
      <c r="FL54" s="331"/>
      <c r="FM54" s="331"/>
      <c r="FN54" s="331"/>
      <c r="FO54" s="331"/>
      <c r="FP54" s="331"/>
      <c r="FQ54" s="331"/>
      <c r="FR54" s="331"/>
      <c r="FS54" s="331"/>
      <c r="FT54" s="331"/>
      <c r="FU54" s="331"/>
      <c r="FV54" s="331"/>
      <c r="FW54" s="331"/>
      <c r="FX54" s="331"/>
      <c r="FY54" s="331"/>
      <c r="FZ54" s="331"/>
      <c r="GA54" s="331"/>
      <c r="GB54" s="331"/>
      <c r="GC54" s="331"/>
      <c r="GD54" s="331"/>
      <c r="GE54" s="331"/>
      <c r="GF54" s="331"/>
      <c r="GG54" s="331"/>
      <c r="GH54" s="331"/>
      <c r="GI54" s="331"/>
      <c r="GJ54" s="331"/>
      <c r="GK54" s="331"/>
      <c r="GL54" s="331"/>
      <c r="GM54" s="331"/>
      <c r="GN54" s="331"/>
      <c r="GO54" s="331"/>
      <c r="GP54" s="331"/>
      <c r="GQ54" s="331"/>
      <c r="GR54" s="331"/>
      <c r="GS54" s="331"/>
      <c r="GT54" s="331"/>
      <c r="GU54" s="331"/>
      <c r="GV54" s="331"/>
      <c r="GW54" s="331"/>
      <c r="GX54" s="331"/>
      <c r="GY54" s="331"/>
      <c r="GZ54" s="331"/>
      <c r="HA54" s="331"/>
      <c r="HB54" s="331"/>
      <c r="HC54" s="331"/>
      <c r="HD54" s="331"/>
      <c r="HE54" s="331"/>
      <c r="HF54" s="331"/>
      <c r="HG54" s="331"/>
      <c r="HH54" s="331"/>
      <c r="HI54" s="331"/>
      <c r="HJ54" s="331"/>
      <c r="HK54" s="331"/>
      <c r="HL54" s="331"/>
      <c r="HM54" s="331"/>
      <c r="HN54" s="331"/>
      <c r="HO54" s="331"/>
      <c r="HP54" s="331"/>
      <c r="HQ54" s="331"/>
      <c r="HR54" s="331"/>
      <c r="HS54" s="5"/>
      <c r="HT54" s="13"/>
      <c r="HU54" s="5"/>
      <c r="HV54" s="5"/>
      <c r="HW54" s="5"/>
      <c r="HX54" s="33"/>
    </row>
    <row r="55" spans="1:232" ht="3.75" customHeight="1">
      <c r="A55" s="19"/>
      <c r="B55" s="350"/>
      <c r="C55" s="335"/>
      <c r="D55" s="336"/>
      <c r="E55" s="337"/>
      <c r="F55" s="341"/>
      <c r="G55" s="342"/>
      <c r="H55" s="342"/>
      <c r="I55" s="342"/>
      <c r="J55" s="342"/>
      <c r="K55" s="342"/>
      <c r="L55" s="342"/>
      <c r="M55" s="342"/>
      <c r="N55" s="343"/>
      <c r="O55" s="19"/>
      <c r="P55" s="4"/>
      <c r="Q55" s="5"/>
      <c r="R55" s="5"/>
      <c r="S55" s="5"/>
      <c r="T55" s="9"/>
      <c r="U55" s="327" t="s">
        <v>52</v>
      </c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45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15"/>
      <c r="CC55" s="15"/>
      <c r="CD55" s="15"/>
      <c r="CE55" s="15"/>
      <c r="CF55" s="5"/>
      <c r="CG55" s="5"/>
      <c r="CH55" s="13"/>
      <c r="CI55" s="5"/>
      <c r="CJ55" s="5"/>
      <c r="CK55" s="4"/>
      <c r="CL55" s="5"/>
      <c r="CM55" s="9"/>
      <c r="CN55" s="43"/>
      <c r="CO55" s="347" t="s">
        <v>52</v>
      </c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5"/>
      <c r="FA55" s="13"/>
      <c r="FB55" s="5"/>
      <c r="FC55" s="5"/>
      <c r="FD55" s="4"/>
      <c r="FE55" s="5"/>
      <c r="FF55" s="9"/>
      <c r="FG55" s="43"/>
      <c r="FH55" s="347" t="s">
        <v>52</v>
      </c>
      <c r="FI55" s="347"/>
      <c r="FJ55" s="347"/>
      <c r="FK55" s="347"/>
      <c r="FL55" s="347"/>
      <c r="FM55" s="347"/>
      <c r="FN55" s="347"/>
      <c r="FO55" s="347"/>
      <c r="FP55" s="347"/>
      <c r="FQ55" s="347"/>
      <c r="FR55" s="347"/>
      <c r="FS55" s="347"/>
      <c r="FT55" s="347"/>
      <c r="FU55" s="347"/>
      <c r="FV55" s="347"/>
      <c r="FW55" s="347"/>
      <c r="FX55" s="347"/>
      <c r="FY55" s="347"/>
      <c r="FZ55" s="347"/>
      <c r="GA55" s="347"/>
      <c r="GB55" s="347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5"/>
      <c r="HT55" s="13"/>
      <c r="HU55" s="5"/>
      <c r="HV55" s="5"/>
      <c r="HW55" s="5"/>
      <c r="HX55" s="33"/>
    </row>
    <row r="56" spans="1:232" ht="3.75" customHeight="1">
      <c r="A56" s="19"/>
      <c r="B56" s="350"/>
      <c r="C56" s="335"/>
      <c r="D56" s="336"/>
      <c r="E56" s="337"/>
      <c r="F56" s="341"/>
      <c r="G56" s="342"/>
      <c r="H56" s="342"/>
      <c r="I56" s="342"/>
      <c r="J56" s="342"/>
      <c r="K56" s="342"/>
      <c r="L56" s="342"/>
      <c r="M56" s="342"/>
      <c r="N56" s="343"/>
      <c r="O56" s="19"/>
      <c r="P56" s="4"/>
      <c r="Q56" s="5"/>
      <c r="R56" s="5"/>
      <c r="S56" s="5"/>
      <c r="T56" s="9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45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15"/>
      <c r="CC56" s="15"/>
      <c r="CD56" s="15"/>
      <c r="CE56" s="15"/>
      <c r="CF56" s="5"/>
      <c r="CG56" s="5"/>
      <c r="CH56" s="13"/>
      <c r="CI56" s="5"/>
      <c r="CJ56" s="5"/>
      <c r="CK56" s="4"/>
      <c r="CL56" s="5"/>
      <c r="CM56" s="9"/>
      <c r="CN56" s="43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8"/>
      <c r="EV56" s="48"/>
      <c r="EW56" s="48"/>
      <c r="EX56" s="48"/>
      <c r="EY56" s="48"/>
      <c r="EZ56" s="5"/>
      <c r="FA56" s="13"/>
      <c r="FB56" s="5"/>
      <c r="FC56" s="5"/>
      <c r="FD56" s="4"/>
      <c r="FE56" s="5"/>
      <c r="FF56" s="9"/>
      <c r="FG56" s="43"/>
      <c r="FH56" s="347"/>
      <c r="FI56" s="347"/>
      <c r="FJ56" s="347"/>
      <c r="FK56" s="347"/>
      <c r="FL56" s="347"/>
      <c r="FM56" s="347"/>
      <c r="FN56" s="347"/>
      <c r="FO56" s="347"/>
      <c r="FP56" s="347"/>
      <c r="FQ56" s="347"/>
      <c r="FR56" s="347"/>
      <c r="FS56" s="347"/>
      <c r="FT56" s="347"/>
      <c r="FU56" s="347"/>
      <c r="FV56" s="347"/>
      <c r="FW56" s="347"/>
      <c r="FX56" s="347"/>
      <c r="FY56" s="347"/>
      <c r="FZ56" s="347"/>
      <c r="GA56" s="347"/>
      <c r="GB56" s="347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8"/>
      <c r="HO56" s="48"/>
      <c r="HP56" s="48"/>
      <c r="HQ56" s="48"/>
      <c r="HR56" s="48"/>
      <c r="HS56" s="5"/>
      <c r="HT56" s="13"/>
      <c r="HU56" s="5"/>
      <c r="HV56" s="5"/>
      <c r="HW56" s="5"/>
      <c r="HX56" s="33"/>
    </row>
    <row r="57" spans="1:232" ht="3.75" customHeight="1">
      <c r="A57" s="19"/>
      <c r="B57" s="350"/>
      <c r="C57" s="335"/>
      <c r="D57" s="336"/>
      <c r="E57" s="337"/>
      <c r="F57" s="341"/>
      <c r="G57" s="342"/>
      <c r="H57" s="342"/>
      <c r="I57" s="342"/>
      <c r="J57" s="342"/>
      <c r="K57" s="342"/>
      <c r="L57" s="342"/>
      <c r="M57" s="342"/>
      <c r="N57" s="343"/>
      <c r="O57" s="19"/>
      <c r="P57" s="4"/>
      <c r="Q57" s="5"/>
      <c r="R57" s="5"/>
      <c r="S57" s="5"/>
      <c r="T57" s="9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15"/>
      <c r="CC57" s="15"/>
      <c r="CD57" s="15"/>
      <c r="CE57" s="15"/>
      <c r="CF57" s="5"/>
      <c r="CG57" s="5"/>
      <c r="CH57" s="13"/>
      <c r="CI57" s="5"/>
      <c r="CJ57" s="5"/>
      <c r="CK57" s="4"/>
      <c r="CL57" s="5"/>
      <c r="CM57" s="9"/>
      <c r="CN57" s="43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8"/>
      <c r="EV57" s="48"/>
      <c r="EW57" s="48"/>
      <c r="EX57" s="48"/>
      <c r="EY57" s="48"/>
      <c r="EZ57" s="5"/>
      <c r="FA57" s="13"/>
      <c r="FB57" s="5"/>
      <c r="FC57" s="5"/>
      <c r="FD57" s="4"/>
      <c r="FE57" s="5"/>
      <c r="FF57" s="9"/>
      <c r="FG57" s="43"/>
      <c r="FH57" s="347"/>
      <c r="FI57" s="347"/>
      <c r="FJ57" s="347"/>
      <c r="FK57" s="347"/>
      <c r="FL57" s="347"/>
      <c r="FM57" s="347"/>
      <c r="FN57" s="347"/>
      <c r="FO57" s="347"/>
      <c r="FP57" s="347"/>
      <c r="FQ57" s="347"/>
      <c r="FR57" s="347"/>
      <c r="FS57" s="347"/>
      <c r="FT57" s="347"/>
      <c r="FU57" s="347"/>
      <c r="FV57" s="347"/>
      <c r="FW57" s="347"/>
      <c r="FX57" s="347"/>
      <c r="FY57" s="347"/>
      <c r="FZ57" s="347"/>
      <c r="GA57" s="347"/>
      <c r="GB57" s="347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8"/>
      <c r="HO57" s="48"/>
      <c r="HP57" s="48"/>
      <c r="HQ57" s="48"/>
      <c r="HR57" s="48"/>
      <c r="HS57" s="5"/>
      <c r="HT57" s="13"/>
      <c r="HU57" s="5"/>
      <c r="HV57" s="5"/>
      <c r="HW57" s="5"/>
      <c r="HX57" s="33"/>
    </row>
    <row r="58" spans="1:232" ht="3.75" customHeight="1">
      <c r="A58" s="19"/>
      <c r="B58" s="350"/>
      <c r="C58" s="335"/>
      <c r="D58" s="336"/>
      <c r="E58" s="337"/>
      <c r="F58" s="341"/>
      <c r="G58" s="342"/>
      <c r="H58" s="342"/>
      <c r="I58" s="342"/>
      <c r="J58" s="342"/>
      <c r="K58" s="342"/>
      <c r="L58" s="342"/>
      <c r="M58" s="342"/>
      <c r="N58" s="343"/>
      <c r="O58" s="19"/>
      <c r="P58" s="4"/>
      <c r="Q58" s="5"/>
      <c r="R58" s="5"/>
      <c r="S58" s="5"/>
      <c r="T58" s="9"/>
      <c r="U58" s="385">
        <f>IF(F54="","",F54)</f>
      </c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7"/>
      <c r="CB58" s="15"/>
      <c r="CC58" s="15"/>
      <c r="CD58" s="15"/>
      <c r="CE58" s="15"/>
      <c r="CF58" s="5"/>
      <c r="CG58" s="5"/>
      <c r="CH58" s="13"/>
      <c r="CI58" s="5"/>
      <c r="CJ58" s="5"/>
      <c r="CK58" s="4"/>
      <c r="CL58" s="5"/>
      <c r="CM58" s="9"/>
      <c r="CN58" s="43"/>
      <c r="CO58" s="326">
        <f>F54</f>
        <v>0</v>
      </c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48"/>
      <c r="EV58" s="48"/>
      <c r="EW58" s="48"/>
      <c r="EX58" s="48"/>
      <c r="EY58" s="48"/>
      <c r="EZ58" s="5"/>
      <c r="FA58" s="13"/>
      <c r="FB58" s="5"/>
      <c r="FC58" s="5"/>
      <c r="FD58" s="4"/>
      <c r="FE58" s="5"/>
      <c r="FF58" s="9"/>
      <c r="FG58" s="43"/>
      <c r="FH58" s="326">
        <f>F54</f>
        <v>0</v>
      </c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48"/>
      <c r="HO58" s="48"/>
      <c r="HP58" s="48"/>
      <c r="HQ58" s="48"/>
      <c r="HR58" s="48"/>
      <c r="HS58" s="5"/>
      <c r="HT58" s="13"/>
      <c r="HU58" s="5"/>
      <c r="HV58" s="5"/>
      <c r="HW58" s="5"/>
      <c r="HX58" s="33"/>
    </row>
    <row r="59" spans="1:232" ht="3.75" customHeight="1">
      <c r="A59" s="19"/>
      <c r="B59" s="350"/>
      <c r="C59" s="335"/>
      <c r="D59" s="336"/>
      <c r="E59" s="337"/>
      <c r="F59" s="344"/>
      <c r="G59" s="345"/>
      <c r="H59" s="345"/>
      <c r="I59" s="345"/>
      <c r="J59" s="345"/>
      <c r="K59" s="345"/>
      <c r="L59" s="345"/>
      <c r="M59" s="345"/>
      <c r="N59" s="346"/>
      <c r="O59" s="19"/>
      <c r="P59" s="4"/>
      <c r="Q59" s="5"/>
      <c r="R59" s="5"/>
      <c r="S59" s="5"/>
      <c r="T59" s="9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7"/>
      <c r="CB59" s="15"/>
      <c r="CC59" s="15"/>
      <c r="CD59" s="15"/>
      <c r="CE59" s="15"/>
      <c r="CF59" s="5"/>
      <c r="CG59" s="5"/>
      <c r="CH59" s="13"/>
      <c r="CI59" s="5"/>
      <c r="CJ59" s="5"/>
      <c r="CK59" s="4"/>
      <c r="CL59" s="5"/>
      <c r="CM59" s="9"/>
      <c r="CN59" s="43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6"/>
      <c r="DT59" s="326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6"/>
      <c r="EP59" s="326"/>
      <c r="EQ59" s="326"/>
      <c r="ER59" s="326"/>
      <c r="ES59" s="326"/>
      <c r="ET59" s="326"/>
      <c r="EU59" s="48"/>
      <c r="EV59" s="48"/>
      <c r="EW59" s="48"/>
      <c r="EX59" s="48"/>
      <c r="EY59" s="48"/>
      <c r="EZ59" s="5"/>
      <c r="FA59" s="13"/>
      <c r="FB59" s="5"/>
      <c r="FC59" s="5"/>
      <c r="FD59" s="4"/>
      <c r="FE59" s="5"/>
      <c r="FF59" s="9"/>
      <c r="FG59" s="43"/>
      <c r="FH59" s="326"/>
      <c r="FI59" s="326"/>
      <c r="FJ59" s="326"/>
      <c r="FK59" s="326"/>
      <c r="FL59" s="326"/>
      <c r="FM59" s="326"/>
      <c r="FN59" s="326"/>
      <c r="FO59" s="326"/>
      <c r="FP59" s="326"/>
      <c r="FQ59" s="326"/>
      <c r="FR59" s="326"/>
      <c r="FS59" s="326"/>
      <c r="FT59" s="326"/>
      <c r="FU59" s="326"/>
      <c r="FV59" s="326"/>
      <c r="FW59" s="326"/>
      <c r="FX59" s="326"/>
      <c r="FY59" s="326"/>
      <c r="FZ59" s="326"/>
      <c r="GA59" s="326"/>
      <c r="GB59" s="326"/>
      <c r="GC59" s="326"/>
      <c r="GD59" s="326"/>
      <c r="GE59" s="326"/>
      <c r="GF59" s="326"/>
      <c r="GG59" s="326"/>
      <c r="GH59" s="326"/>
      <c r="GI59" s="326"/>
      <c r="GJ59" s="326"/>
      <c r="GK59" s="326"/>
      <c r="GL59" s="326"/>
      <c r="GM59" s="326"/>
      <c r="GN59" s="326"/>
      <c r="GO59" s="326"/>
      <c r="GP59" s="326"/>
      <c r="GQ59" s="326"/>
      <c r="GR59" s="326"/>
      <c r="GS59" s="326"/>
      <c r="GT59" s="326"/>
      <c r="GU59" s="326"/>
      <c r="GV59" s="326"/>
      <c r="GW59" s="326"/>
      <c r="GX59" s="326"/>
      <c r="GY59" s="326"/>
      <c r="GZ59" s="326"/>
      <c r="HA59" s="326"/>
      <c r="HB59" s="326"/>
      <c r="HC59" s="326"/>
      <c r="HD59" s="326"/>
      <c r="HE59" s="326"/>
      <c r="HF59" s="326"/>
      <c r="HG59" s="326"/>
      <c r="HH59" s="326"/>
      <c r="HI59" s="326"/>
      <c r="HJ59" s="326"/>
      <c r="HK59" s="326"/>
      <c r="HL59" s="326"/>
      <c r="HM59" s="326"/>
      <c r="HN59" s="48"/>
      <c r="HO59" s="48"/>
      <c r="HP59" s="48"/>
      <c r="HQ59" s="48"/>
      <c r="HR59" s="48"/>
      <c r="HS59" s="5"/>
      <c r="HT59" s="13"/>
      <c r="HU59" s="5"/>
      <c r="HV59" s="5"/>
      <c r="HW59" s="5"/>
      <c r="HX59" s="33"/>
    </row>
    <row r="60" spans="1:232" ht="3.75" customHeight="1">
      <c r="A60" s="19"/>
      <c r="B60" s="350"/>
      <c r="C60" s="83" t="s">
        <v>69</v>
      </c>
      <c r="D60" s="83"/>
      <c r="E60" s="83"/>
      <c r="F60" s="84"/>
      <c r="G60" s="85"/>
      <c r="H60" s="85"/>
      <c r="I60" s="86"/>
      <c r="J60" s="93"/>
      <c r="K60" s="94"/>
      <c r="L60" s="94"/>
      <c r="M60" s="94"/>
      <c r="N60" s="95"/>
      <c r="O60" s="19"/>
      <c r="P60" s="4"/>
      <c r="Q60" s="5"/>
      <c r="R60" s="5"/>
      <c r="S60" s="5"/>
      <c r="T60" s="9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385"/>
      <c r="BI60" s="385"/>
      <c r="BJ60" s="385"/>
      <c r="BK60" s="385"/>
      <c r="BL60" s="385"/>
      <c r="BM60" s="385"/>
      <c r="BN60" s="385"/>
      <c r="BO60" s="385"/>
      <c r="BP60" s="385"/>
      <c r="BQ60" s="385"/>
      <c r="BR60" s="385"/>
      <c r="BS60" s="385"/>
      <c r="BT60" s="385"/>
      <c r="BU60" s="385"/>
      <c r="BV60" s="385"/>
      <c r="BW60" s="385"/>
      <c r="BX60" s="385"/>
      <c r="BY60" s="385"/>
      <c r="BZ60" s="385"/>
      <c r="CA60" s="37"/>
      <c r="CB60" s="15"/>
      <c r="CC60" s="15"/>
      <c r="CD60" s="15"/>
      <c r="CE60" s="15"/>
      <c r="CF60" s="5"/>
      <c r="CG60" s="5"/>
      <c r="CH60" s="13"/>
      <c r="CI60" s="5"/>
      <c r="CJ60" s="5"/>
      <c r="CK60" s="4"/>
      <c r="CL60" s="5"/>
      <c r="CM60" s="9"/>
      <c r="CN60" s="43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48"/>
      <c r="EV60" s="48"/>
      <c r="EW60" s="48"/>
      <c r="EX60" s="48"/>
      <c r="EY60" s="48"/>
      <c r="EZ60" s="5"/>
      <c r="FA60" s="13"/>
      <c r="FB60" s="5"/>
      <c r="FC60" s="5"/>
      <c r="FD60" s="4"/>
      <c r="FE60" s="5"/>
      <c r="FF60" s="9"/>
      <c r="FG60" s="43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48"/>
      <c r="HO60" s="48"/>
      <c r="HP60" s="48"/>
      <c r="HQ60" s="48"/>
      <c r="HR60" s="48"/>
      <c r="HS60" s="5"/>
      <c r="HT60" s="13"/>
      <c r="HU60" s="5"/>
      <c r="HV60" s="5"/>
      <c r="HW60" s="5"/>
      <c r="HX60" s="33"/>
    </row>
    <row r="61" spans="1:232" ht="3.75" customHeight="1">
      <c r="A61" s="19"/>
      <c r="B61" s="350"/>
      <c r="C61" s="83"/>
      <c r="D61" s="83"/>
      <c r="E61" s="83"/>
      <c r="F61" s="87"/>
      <c r="G61" s="88"/>
      <c r="H61" s="88"/>
      <c r="I61" s="89"/>
      <c r="J61" s="96"/>
      <c r="K61" s="97"/>
      <c r="L61" s="97"/>
      <c r="M61" s="97"/>
      <c r="N61" s="98"/>
      <c r="O61" s="19"/>
      <c r="P61" s="4"/>
      <c r="Q61" s="5"/>
      <c r="R61" s="5"/>
      <c r="S61" s="5"/>
      <c r="T61" s="9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7"/>
      <c r="CB61" s="15"/>
      <c r="CC61" s="47"/>
      <c r="CD61" s="47"/>
      <c r="CE61" s="47"/>
      <c r="CF61" s="47"/>
      <c r="CG61" s="5"/>
      <c r="CH61" s="13"/>
      <c r="CI61" s="5"/>
      <c r="CJ61" s="5"/>
      <c r="CK61" s="4"/>
      <c r="CL61" s="5"/>
      <c r="CM61" s="9"/>
      <c r="CN61" s="43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48"/>
      <c r="EV61" s="48"/>
      <c r="EW61" s="48"/>
      <c r="EX61" s="48"/>
      <c r="EY61" s="48"/>
      <c r="EZ61" s="5"/>
      <c r="FA61" s="13"/>
      <c r="FB61" s="5"/>
      <c r="FC61" s="5"/>
      <c r="FD61" s="4"/>
      <c r="FE61" s="5"/>
      <c r="FF61" s="9"/>
      <c r="FG61" s="43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48"/>
      <c r="HO61" s="48"/>
      <c r="HP61" s="48"/>
      <c r="HQ61" s="48"/>
      <c r="HR61" s="48"/>
      <c r="HS61" s="5"/>
      <c r="HT61" s="13"/>
      <c r="HU61" s="5"/>
      <c r="HV61" s="5"/>
      <c r="HW61" s="5"/>
      <c r="HX61" s="33"/>
    </row>
    <row r="62" spans="1:232" ht="3.75" customHeight="1">
      <c r="A62" s="19"/>
      <c r="B62" s="350"/>
      <c r="C62" s="83"/>
      <c r="D62" s="83"/>
      <c r="E62" s="83"/>
      <c r="F62" s="87"/>
      <c r="G62" s="88"/>
      <c r="H62" s="88"/>
      <c r="I62" s="89"/>
      <c r="J62" s="96"/>
      <c r="K62" s="97"/>
      <c r="L62" s="97"/>
      <c r="M62" s="97"/>
      <c r="N62" s="98"/>
      <c r="O62" s="19"/>
      <c r="P62" s="4"/>
      <c r="Q62" s="5"/>
      <c r="R62" s="5"/>
      <c r="S62" s="5"/>
      <c r="T62" s="9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5"/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7"/>
      <c r="CB62" s="386" t="s">
        <v>20</v>
      </c>
      <c r="CC62" s="386"/>
      <c r="CD62" s="386"/>
      <c r="CE62" s="386"/>
      <c r="CF62" s="47"/>
      <c r="CG62" s="5"/>
      <c r="CH62" s="13"/>
      <c r="CI62" s="5"/>
      <c r="CJ62" s="5"/>
      <c r="CK62" s="4"/>
      <c r="CL62" s="5"/>
      <c r="CM62" s="9"/>
      <c r="CN62" s="43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48"/>
      <c r="EV62" s="330" t="s">
        <v>20</v>
      </c>
      <c r="EW62" s="330"/>
      <c r="EX62" s="330"/>
      <c r="EY62" s="330"/>
      <c r="EZ62" s="5"/>
      <c r="FA62" s="13"/>
      <c r="FB62" s="5"/>
      <c r="FC62" s="5"/>
      <c r="FD62" s="4"/>
      <c r="FE62" s="5"/>
      <c r="FF62" s="9"/>
      <c r="FG62" s="43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48"/>
      <c r="HO62" s="330" t="s">
        <v>20</v>
      </c>
      <c r="HP62" s="330"/>
      <c r="HQ62" s="330"/>
      <c r="HR62" s="330"/>
      <c r="HS62" s="5"/>
      <c r="HT62" s="13"/>
      <c r="HU62" s="5"/>
      <c r="HV62" s="5"/>
      <c r="HW62" s="5"/>
      <c r="HX62" s="33"/>
    </row>
    <row r="63" spans="1:232" ht="3.75" customHeight="1">
      <c r="A63" s="19"/>
      <c r="B63" s="350"/>
      <c r="C63" s="83"/>
      <c r="D63" s="83"/>
      <c r="E63" s="83"/>
      <c r="F63" s="87"/>
      <c r="G63" s="88"/>
      <c r="H63" s="88"/>
      <c r="I63" s="89"/>
      <c r="J63" s="96"/>
      <c r="K63" s="97"/>
      <c r="L63" s="97"/>
      <c r="M63" s="97"/>
      <c r="N63" s="98"/>
      <c r="O63" s="19"/>
      <c r="P63" s="4"/>
      <c r="Q63" s="5"/>
      <c r="R63" s="5"/>
      <c r="S63" s="5"/>
      <c r="T63" s="9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7"/>
      <c r="CB63" s="386"/>
      <c r="CC63" s="386"/>
      <c r="CD63" s="386"/>
      <c r="CE63" s="386"/>
      <c r="CF63" s="47"/>
      <c r="CG63" s="5"/>
      <c r="CH63" s="13"/>
      <c r="CI63" s="5"/>
      <c r="CJ63" s="5"/>
      <c r="CK63" s="4"/>
      <c r="CL63" s="5"/>
      <c r="CM63" s="9"/>
      <c r="CN63" s="43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48"/>
      <c r="EV63" s="330"/>
      <c r="EW63" s="330"/>
      <c r="EX63" s="330"/>
      <c r="EY63" s="330"/>
      <c r="EZ63" s="5"/>
      <c r="FA63" s="13"/>
      <c r="FB63" s="5"/>
      <c r="FC63" s="5"/>
      <c r="FD63" s="4"/>
      <c r="FE63" s="5"/>
      <c r="FF63" s="9"/>
      <c r="FG63" s="43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48"/>
      <c r="HO63" s="330"/>
      <c r="HP63" s="330"/>
      <c r="HQ63" s="330"/>
      <c r="HR63" s="330"/>
      <c r="HS63" s="5"/>
      <c r="HT63" s="13"/>
      <c r="HU63" s="5"/>
      <c r="HV63" s="5"/>
      <c r="HW63" s="5"/>
      <c r="HX63" s="33"/>
    </row>
    <row r="64" spans="1:232" ht="3.75" customHeight="1">
      <c r="A64" s="19"/>
      <c r="B64" s="350"/>
      <c r="C64" s="83"/>
      <c r="D64" s="83"/>
      <c r="E64" s="83"/>
      <c r="F64" s="87"/>
      <c r="G64" s="88"/>
      <c r="H64" s="88"/>
      <c r="I64" s="89"/>
      <c r="J64" s="96"/>
      <c r="K64" s="97"/>
      <c r="L64" s="97"/>
      <c r="M64" s="97"/>
      <c r="N64" s="98"/>
      <c r="O64" s="19"/>
      <c r="P64" s="4"/>
      <c r="Q64" s="5"/>
      <c r="R64" s="5"/>
      <c r="S64" s="5"/>
      <c r="T64" s="9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7"/>
      <c r="CB64" s="386"/>
      <c r="CC64" s="386"/>
      <c r="CD64" s="386"/>
      <c r="CE64" s="386"/>
      <c r="CF64" s="47"/>
      <c r="CG64" s="5"/>
      <c r="CH64" s="13"/>
      <c r="CI64" s="5"/>
      <c r="CJ64" s="5"/>
      <c r="CK64" s="4"/>
      <c r="CL64" s="5"/>
      <c r="CM64" s="9"/>
      <c r="CN64" s="43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48"/>
      <c r="EV64" s="330"/>
      <c r="EW64" s="330"/>
      <c r="EX64" s="330"/>
      <c r="EY64" s="330"/>
      <c r="EZ64" s="5"/>
      <c r="FA64" s="13"/>
      <c r="FB64" s="5"/>
      <c r="FC64" s="5"/>
      <c r="FD64" s="4"/>
      <c r="FE64" s="5"/>
      <c r="FF64" s="9"/>
      <c r="FG64" s="43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48"/>
      <c r="HO64" s="330"/>
      <c r="HP64" s="330"/>
      <c r="HQ64" s="330"/>
      <c r="HR64" s="330"/>
      <c r="HS64" s="5"/>
      <c r="HT64" s="13"/>
      <c r="HU64" s="5"/>
      <c r="HV64" s="5"/>
      <c r="HW64" s="5"/>
      <c r="HX64" s="33"/>
    </row>
    <row r="65" spans="1:232" ht="3.75" customHeight="1">
      <c r="A65" s="19"/>
      <c r="B65" s="351"/>
      <c r="C65" s="83"/>
      <c r="D65" s="83"/>
      <c r="E65" s="83"/>
      <c r="F65" s="90"/>
      <c r="G65" s="91"/>
      <c r="H65" s="91"/>
      <c r="I65" s="92"/>
      <c r="J65" s="99"/>
      <c r="K65" s="100"/>
      <c r="L65" s="100"/>
      <c r="M65" s="100"/>
      <c r="N65" s="101"/>
      <c r="O65" s="19"/>
      <c r="P65" s="4"/>
      <c r="Q65" s="5"/>
      <c r="R65" s="5"/>
      <c r="S65" s="5"/>
      <c r="T65" s="9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386"/>
      <c r="CC65" s="386"/>
      <c r="CD65" s="386"/>
      <c r="CE65" s="386"/>
      <c r="CF65" s="5"/>
      <c r="CG65" s="5"/>
      <c r="CH65" s="13"/>
      <c r="CI65" s="5"/>
      <c r="CJ65" s="5"/>
      <c r="CK65" s="4"/>
      <c r="CL65" s="5"/>
      <c r="CM65" s="9"/>
      <c r="CN65" s="43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8"/>
      <c r="EV65" s="330"/>
      <c r="EW65" s="330"/>
      <c r="EX65" s="330"/>
      <c r="EY65" s="330"/>
      <c r="EZ65" s="5"/>
      <c r="FA65" s="13"/>
      <c r="FB65" s="5"/>
      <c r="FC65" s="5"/>
      <c r="FD65" s="4"/>
      <c r="FE65" s="5"/>
      <c r="FF65" s="9"/>
      <c r="FG65" s="43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8"/>
      <c r="HO65" s="330"/>
      <c r="HP65" s="330"/>
      <c r="HQ65" s="330"/>
      <c r="HR65" s="330"/>
      <c r="HS65" s="5"/>
      <c r="HT65" s="13"/>
      <c r="HU65" s="5"/>
      <c r="HV65" s="5"/>
      <c r="HW65" s="5"/>
      <c r="HX65" s="33"/>
    </row>
    <row r="66" spans="1:232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4"/>
      <c r="Q66" s="5"/>
      <c r="R66" s="5"/>
      <c r="S66" s="5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2"/>
      <c r="CI66" s="5"/>
      <c r="CJ66" s="5"/>
      <c r="CK66" s="4"/>
      <c r="CL66" s="5"/>
      <c r="CM66" s="10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2"/>
      <c r="FB66" s="5"/>
      <c r="FC66" s="5"/>
      <c r="FD66" s="4"/>
      <c r="FE66" s="5"/>
      <c r="FF66" s="10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2"/>
      <c r="HU66" s="5"/>
      <c r="HV66" s="5"/>
      <c r="HW66" s="5"/>
      <c r="HX66" s="33"/>
    </row>
    <row r="67" spans="1:232" ht="3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4"/>
      <c r="Q67" s="5"/>
      <c r="R67" s="5"/>
      <c r="S67" s="5"/>
      <c r="T67" s="320" t="s">
        <v>11</v>
      </c>
      <c r="U67" s="321"/>
      <c r="V67" s="321"/>
      <c r="W67" s="321"/>
      <c r="X67" s="321"/>
      <c r="Y67" s="321"/>
      <c r="Z67" s="321"/>
      <c r="AA67" s="324"/>
      <c r="AB67" s="320" t="s">
        <v>12</v>
      </c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4"/>
      <c r="AP67" s="320" t="s">
        <v>65</v>
      </c>
      <c r="AQ67" s="321"/>
      <c r="AR67" s="321"/>
      <c r="AS67" s="321"/>
      <c r="AT67" s="321"/>
      <c r="AU67" s="321"/>
      <c r="AV67" s="324"/>
      <c r="AW67" s="320" t="s">
        <v>66</v>
      </c>
      <c r="AX67" s="321"/>
      <c r="AY67" s="321"/>
      <c r="AZ67" s="321"/>
      <c r="BA67" s="321"/>
      <c r="BB67" s="321"/>
      <c r="BC67" s="324"/>
      <c r="BD67" s="51" t="s">
        <v>70</v>
      </c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 t="s">
        <v>77</v>
      </c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2" t="s">
        <v>78</v>
      </c>
      <c r="CF67" s="52"/>
      <c r="CG67" s="52"/>
      <c r="CH67" s="53"/>
      <c r="CI67" s="5"/>
      <c r="CJ67" s="5"/>
      <c r="CK67" s="4"/>
      <c r="CL67" s="5"/>
      <c r="CM67" s="320" t="s">
        <v>11</v>
      </c>
      <c r="CN67" s="321"/>
      <c r="CO67" s="321"/>
      <c r="CP67" s="321"/>
      <c r="CQ67" s="321"/>
      <c r="CR67" s="321"/>
      <c r="CS67" s="321"/>
      <c r="CT67" s="324"/>
      <c r="CU67" s="320" t="s">
        <v>12</v>
      </c>
      <c r="CV67" s="321"/>
      <c r="CW67" s="321"/>
      <c r="CX67" s="321"/>
      <c r="CY67" s="321"/>
      <c r="CZ67" s="321"/>
      <c r="DA67" s="321"/>
      <c r="DB67" s="321"/>
      <c r="DC67" s="321"/>
      <c r="DD67" s="321"/>
      <c r="DE67" s="321"/>
      <c r="DF67" s="321"/>
      <c r="DG67" s="321"/>
      <c r="DH67" s="324"/>
      <c r="DI67" s="320" t="s">
        <v>65</v>
      </c>
      <c r="DJ67" s="321"/>
      <c r="DK67" s="321"/>
      <c r="DL67" s="321"/>
      <c r="DM67" s="321"/>
      <c r="DN67" s="321"/>
      <c r="DO67" s="324"/>
      <c r="DP67" s="320" t="s">
        <v>66</v>
      </c>
      <c r="DQ67" s="321"/>
      <c r="DR67" s="321"/>
      <c r="DS67" s="321"/>
      <c r="DT67" s="321"/>
      <c r="DU67" s="321"/>
      <c r="DV67" s="324"/>
      <c r="DW67" s="51" t="s">
        <v>70</v>
      </c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 t="s">
        <v>77</v>
      </c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2" t="s">
        <v>78</v>
      </c>
      <c r="EY67" s="52"/>
      <c r="EZ67" s="52"/>
      <c r="FA67" s="53"/>
      <c r="FB67" s="5"/>
      <c r="FC67" s="5"/>
      <c r="FD67" s="4"/>
      <c r="FE67" s="5"/>
      <c r="FF67" s="320" t="s">
        <v>11</v>
      </c>
      <c r="FG67" s="321"/>
      <c r="FH67" s="321"/>
      <c r="FI67" s="321"/>
      <c r="FJ67" s="321"/>
      <c r="FK67" s="321"/>
      <c r="FL67" s="321"/>
      <c r="FM67" s="324"/>
      <c r="FN67" s="320" t="s">
        <v>12</v>
      </c>
      <c r="FO67" s="321"/>
      <c r="FP67" s="321"/>
      <c r="FQ67" s="321"/>
      <c r="FR67" s="321"/>
      <c r="FS67" s="321"/>
      <c r="FT67" s="321"/>
      <c r="FU67" s="321"/>
      <c r="FV67" s="321"/>
      <c r="FW67" s="321"/>
      <c r="FX67" s="321"/>
      <c r="FY67" s="321"/>
      <c r="FZ67" s="321"/>
      <c r="GA67" s="324"/>
      <c r="GB67" s="320" t="s">
        <v>65</v>
      </c>
      <c r="GC67" s="321"/>
      <c r="GD67" s="321"/>
      <c r="GE67" s="321"/>
      <c r="GF67" s="321"/>
      <c r="GG67" s="321"/>
      <c r="GH67" s="324"/>
      <c r="GI67" s="320" t="s">
        <v>66</v>
      </c>
      <c r="GJ67" s="321"/>
      <c r="GK67" s="321"/>
      <c r="GL67" s="321"/>
      <c r="GM67" s="321"/>
      <c r="GN67" s="321"/>
      <c r="GO67" s="324"/>
      <c r="GP67" s="51" t="s">
        <v>70</v>
      </c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 t="s">
        <v>77</v>
      </c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2" t="s">
        <v>78</v>
      </c>
      <c r="HR67" s="52"/>
      <c r="HS67" s="52"/>
      <c r="HT67" s="53"/>
      <c r="HU67" s="18"/>
      <c r="HV67" s="18"/>
      <c r="HW67" s="5"/>
      <c r="HX67" s="33"/>
    </row>
    <row r="68" spans="1:232" ht="3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4"/>
      <c r="Q68" s="5"/>
      <c r="R68" s="5"/>
      <c r="S68" s="5"/>
      <c r="T68" s="322"/>
      <c r="U68" s="323"/>
      <c r="V68" s="323"/>
      <c r="W68" s="323"/>
      <c r="X68" s="323"/>
      <c r="Y68" s="323"/>
      <c r="Z68" s="323"/>
      <c r="AA68" s="325"/>
      <c r="AB68" s="322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5"/>
      <c r="AP68" s="322"/>
      <c r="AQ68" s="323"/>
      <c r="AR68" s="323"/>
      <c r="AS68" s="323"/>
      <c r="AT68" s="323"/>
      <c r="AU68" s="323"/>
      <c r="AV68" s="325"/>
      <c r="AW68" s="322"/>
      <c r="AX68" s="323"/>
      <c r="AY68" s="323"/>
      <c r="AZ68" s="323"/>
      <c r="BA68" s="323"/>
      <c r="BB68" s="323"/>
      <c r="BC68" s="325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4"/>
      <c r="CF68" s="54"/>
      <c r="CG68" s="54"/>
      <c r="CH68" s="55"/>
      <c r="CI68" s="5"/>
      <c r="CJ68" s="5"/>
      <c r="CK68" s="4"/>
      <c r="CL68" s="5"/>
      <c r="CM68" s="322"/>
      <c r="CN68" s="323"/>
      <c r="CO68" s="323"/>
      <c r="CP68" s="323"/>
      <c r="CQ68" s="323"/>
      <c r="CR68" s="323"/>
      <c r="CS68" s="323"/>
      <c r="CT68" s="325"/>
      <c r="CU68" s="322"/>
      <c r="CV68" s="323"/>
      <c r="CW68" s="323"/>
      <c r="CX68" s="323"/>
      <c r="CY68" s="323"/>
      <c r="CZ68" s="323"/>
      <c r="DA68" s="323"/>
      <c r="DB68" s="323"/>
      <c r="DC68" s="323"/>
      <c r="DD68" s="323"/>
      <c r="DE68" s="323"/>
      <c r="DF68" s="323"/>
      <c r="DG68" s="323"/>
      <c r="DH68" s="325"/>
      <c r="DI68" s="322"/>
      <c r="DJ68" s="323"/>
      <c r="DK68" s="323"/>
      <c r="DL68" s="323"/>
      <c r="DM68" s="323"/>
      <c r="DN68" s="323"/>
      <c r="DO68" s="325"/>
      <c r="DP68" s="322"/>
      <c r="DQ68" s="323"/>
      <c r="DR68" s="323"/>
      <c r="DS68" s="323"/>
      <c r="DT68" s="323"/>
      <c r="DU68" s="323"/>
      <c r="DV68" s="325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4"/>
      <c r="EY68" s="54"/>
      <c r="EZ68" s="54"/>
      <c r="FA68" s="55"/>
      <c r="FB68" s="5"/>
      <c r="FC68" s="5"/>
      <c r="FD68" s="4"/>
      <c r="FE68" s="5"/>
      <c r="FF68" s="322"/>
      <c r="FG68" s="323"/>
      <c r="FH68" s="323"/>
      <c r="FI68" s="323"/>
      <c r="FJ68" s="323"/>
      <c r="FK68" s="323"/>
      <c r="FL68" s="323"/>
      <c r="FM68" s="325"/>
      <c r="FN68" s="322"/>
      <c r="FO68" s="323"/>
      <c r="FP68" s="323"/>
      <c r="FQ68" s="323"/>
      <c r="FR68" s="323"/>
      <c r="FS68" s="323"/>
      <c r="FT68" s="323"/>
      <c r="FU68" s="323"/>
      <c r="FV68" s="323"/>
      <c r="FW68" s="323"/>
      <c r="FX68" s="323"/>
      <c r="FY68" s="323"/>
      <c r="FZ68" s="323"/>
      <c r="GA68" s="325"/>
      <c r="GB68" s="322"/>
      <c r="GC68" s="323"/>
      <c r="GD68" s="323"/>
      <c r="GE68" s="323"/>
      <c r="GF68" s="323"/>
      <c r="GG68" s="323"/>
      <c r="GH68" s="325"/>
      <c r="GI68" s="322"/>
      <c r="GJ68" s="323"/>
      <c r="GK68" s="323"/>
      <c r="GL68" s="323"/>
      <c r="GM68" s="323"/>
      <c r="GN68" s="323"/>
      <c r="GO68" s="325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4"/>
      <c r="HR68" s="54"/>
      <c r="HS68" s="54"/>
      <c r="HT68" s="55"/>
      <c r="HU68" s="18"/>
      <c r="HV68" s="18"/>
      <c r="HW68" s="5"/>
      <c r="HX68" s="33"/>
    </row>
    <row r="69" spans="1:232" ht="3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4"/>
      <c r="Q69" s="5"/>
      <c r="R69" s="5"/>
      <c r="S69" s="5"/>
      <c r="T69" s="65">
        <v>10</v>
      </c>
      <c r="U69" s="59"/>
      <c r="V69" s="59"/>
      <c r="W69" s="59"/>
      <c r="X69" s="59"/>
      <c r="Y69" s="59"/>
      <c r="Z69" s="59"/>
      <c r="AA69" s="60"/>
      <c r="AB69" s="65">
        <v>9706</v>
      </c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60"/>
      <c r="AP69" s="102">
        <v>0</v>
      </c>
      <c r="AQ69" s="103"/>
      <c r="AR69" s="103"/>
      <c r="AS69" s="103"/>
      <c r="AT69" s="103"/>
      <c r="AU69" s="103"/>
      <c r="AV69" s="104"/>
      <c r="AW69" s="102">
        <v>6</v>
      </c>
      <c r="AX69" s="103"/>
      <c r="AY69" s="103"/>
      <c r="AZ69" s="103"/>
      <c r="BA69" s="103"/>
      <c r="BB69" s="103"/>
      <c r="BC69" s="104"/>
      <c r="BD69" s="56">
        <f>IF(F60&gt;=1,F60,"")</f>
      </c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7">
        <f>IF(J60&gt;=1,J60,"")</f>
      </c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9">
        <v>1</v>
      </c>
      <c r="CF69" s="59"/>
      <c r="CG69" s="59"/>
      <c r="CH69" s="60"/>
      <c r="CI69" s="5"/>
      <c r="CJ69" s="5"/>
      <c r="CK69" s="4"/>
      <c r="CL69" s="5"/>
      <c r="CM69" s="65">
        <v>10</v>
      </c>
      <c r="CN69" s="59"/>
      <c r="CO69" s="59"/>
      <c r="CP69" s="59"/>
      <c r="CQ69" s="59"/>
      <c r="CR69" s="59"/>
      <c r="CS69" s="59"/>
      <c r="CT69" s="60"/>
      <c r="CU69" s="65">
        <v>9706</v>
      </c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60"/>
      <c r="DI69" s="102">
        <v>0</v>
      </c>
      <c r="DJ69" s="103"/>
      <c r="DK69" s="103"/>
      <c r="DL69" s="103"/>
      <c r="DM69" s="103"/>
      <c r="DN69" s="103"/>
      <c r="DO69" s="104"/>
      <c r="DP69" s="102">
        <v>6</v>
      </c>
      <c r="DQ69" s="103"/>
      <c r="DR69" s="103"/>
      <c r="DS69" s="103"/>
      <c r="DT69" s="103"/>
      <c r="DU69" s="103"/>
      <c r="DV69" s="104"/>
      <c r="DW69" s="56">
        <f>BD69</f>
      </c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7">
        <f>BQ69</f>
      </c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9">
        <v>1</v>
      </c>
      <c r="EY69" s="59"/>
      <c r="EZ69" s="59"/>
      <c r="FA69" s="60"/>
      <c r="FB69" s="5"/>
      <c r="FC69" s="5"/>
      <c r="FD69" s="4"/>
      <c r="FE69" s="5"/>
      <c r="FF69" s="65">
        <v>10</v>
      </c>
      <c r="FG69" s="59"/>
      <c r="FH69" s="59"/>
      <c r="FI69" s="59"/>
      <c r="FJ69" s="59"/>
      <c r="FK69" s="59"/>
      <c r="FL69" s="59"/>
      <c r="FM69" s="60"/>
      <c r="FN69" s="65">
        <v>9706</v>
      </c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60"/>
      <c r="GB69" s="102">
        <v>0</v>
      </c>
      <c r="GC69" s="103"/>
      <c r="GD69" s="103"/>
      <c r="GE69" s="103"/>
      <c r="GF69" s="103"/>
      <c r="GG69" s="103"/>
      <c r="GH69" s="104"/>
      <c r="GI69" s="102">
        <v>6</v>
      </c>
      <c r="GJ69" s="103"/>
      <c r="GK69" s="103"/>
      <c r="GL69" s="103"/>
      <c r="GM69" s="103"/>
      <c r="GN69" s="103"/>
      <c r="GO69" s="104"/>
      <c r="GP69" s="56">
        <f>BD69</f>
      </c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7">
        <f>EJ69</f>
      </c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9">
        <v>1</v>
      </c>
      <c r="HR69" s="59"/>
      <c r="HS69" s="59"/>
      <c r="HT69" s="60"/>
      <c r="HU69" s="38"/>
      <c r="HV69" s="38"/>
      <c r="HW69" s="5"/>
      <c r="HX69" s="33"/>
    </row>
    <row r="70" spans="1:232" ht="3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4"/>
      <c r="Q70" s="5"/>
      <c r="R70" s="5"/>
      <c r="S70" s="5"/>
      <c r="T70" s="66"/>
      <c r="U70" s="61"/>
      <c r="V70" s="61"/>
      <c r="W70" s="61"/>
      <c r="X70" s="61"/>
      <c r="Y70" s="61"/>
      <c r="Z70" s="61"/>
      <c r="AA70" s="62"/>
      <c r="AB70" s="66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2"/>
      <c r="AP70" s="105"/>
      <c r="AQ70" s="106"/>
      <c r="AR70" s="106"/>
      <c r="AS70" s="106"/>
      <c r="AT70" s="106"/>
      <c r="AU70" s="106"/>
      <c r="AV70" s="107"/>
      <c r="AW70" s="105"/>
      <c r="AX70" s="106"/>
      <c r="AY70" s="106"/>
      <c r="AZ70" s="106"/>
      <c r="BA70" s="106"/>
      <c r="BB70" s="106"/>
      <c r="BC70" s="107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61"/>
      <c r="CF70" s="61"/>
      <c r="CG70" s="61"/>
      <c r="CH70" s="62"/>
      <c r="CI70" s="5"/>
      <c r="CJ70" s="5"/>
      <c r="CK70" s="4"/>
      <c r="CL70" s="5"/>
      <c r="CM70" s="66"/>
      <c r="CN70" s="61"/>
      <c r="CO70" s="61"/>
      <c r="CP70" s="61"/>
      <c r="CQ70" s="61"/>
      <c r="CR70" s="61"/>
      <c r="CS70" s="61"/>
      <c r="CT70" s="62"/>
      <c r="CU70" s="66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2"/>
      <c r="DI70" s="105"/>
      <c r="DJ70" s="106"/>
      <c r="DK70" s="106"/>
      <c r="DL70" s="106"/>
      <c r="DM70" s="106"/>
      <c r="DN70" s="106"/>
      <c r="DO70" s="107"/>
      <c r="DP70" s="105"/>
      <c r="DQ70" s="106"/>
      <c r="DR70" s="106"/>
      <c r="DS70" s="106"/>
      <c r="DT70" s="106"/>
      <c r="DU70" s="106"/>
      <c r="DV70" s="107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61"/>
      <c r="EY70" s="61"/>
      <c r="EZ70" s="61"/>
      <c r="FA70" s="62"/>
      <c r="FB70" s="5"/>
      <c r="FC70" s="5"/>
      <c r="FD70" s="4"/>
      <c r="FE70" s="5"/>
      <c r="FF70" s="66"/>
      <c r="FG70" s="61"/>
      <c r="FH70" s="61"/>
      <c r="FI70" s="61"/>
      <c r="FJ70" s="61"/>
      <c r="FK70" s="61"/>
      <c r="FL70" s="61"/>
      <c r="FM70" s="62"/>
      <c r="FN70" s="66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2"/>
      <c r="GB70" s="105"/>
      <c r="GC70" s="106"/>
      <c r="GD70" s="106"/>
      <c r="GE70" s="106"/>
      <c r="GF70" s="106"/>
      <c r="GG70" s="106"/>
      <c r="GH70" s="107"/>
      <c r="GI70" s="105"/>
      <c r="GJ70" s="106"/>
      <c r="GK70" s="106"/>
      <c r="GL70" s="106"/>
      <c r="GM70" s="106"/>
      <c r="GN70" s="106"/>
      <c r="GO70" s="107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61"/>
      <c r="HR70" s="61"/>
      <c r="HS70" s="61"/>
      <c r="HT70" s="62"/>
      <c r="HU70" s="38"/>
      <c r="HV70" s="38"/>
      <c r="HW70" s="5"/>
      <c r="HX70" s="33"/>
    </row>
    <row r="71" spans="1:232" ht="3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4"/>
      <c r="Q71" s="5"/>
      <c r="R71" s="5"/>
      <c r="S71" s="5"/>
      <c r="T71" s="66"/>
      <c r="U71" s="61"/>
      <c r="V71" s="61"/>
      <c r="W71" s="61"/>
      <c r="X71" s="61"/>
      <c r="Y71" s="61"/>
      <c r="Z71" s="61"/>
      <c r="AA71" s="62"/>
      <c r="AB71" s="66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2"/>
      <c r="AP71" s="105"/>
      <c r="AQ71" s="106"/>
      <c r="AR71" s="106"/>
      <c r="AS71" s="106"/>
      <c r="AT71" s="106"/>
      <c r="AU71" s="106"/>
      <c r="AV71" s="107"/>
      <c r="AW71" s="105"/>
      <c r="AX71" s="106"/>
      <c r="AY71" s="106"/>
      <c r="AZ71" s="106"/>
      <c r="BA71" s="106"/>
      <c r="BB71" s="106"/>
      <c r="BC71" s="107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61"/>
      <c r="CF71" s="61"/>
      <c r="CG71" s="61"/>
      <c r="CH71" s="62"/>
      <c r="CI71" s="5"/>
      <c r="CJ71" s="5"/>
      <c r="CK71" s="4"/>
      <c r="CL71" s="5"/>
      <c r="CM71" s="66"/>
      <c r="CN71" s="61"/>
      <c r="CO71" s="61"/>
      <c r="CP71" s="61"/>
      <c r="CQ71" s="61"/>
      <c r="CR71" s="61"/>
      <c r="CS71" s="61"/>
      <c r="CT71" s="62"/>
      <c r="CU71" s="66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2"/>
      <c r="DI71" s="105"/>
      <c r="DJ71" s="106"/>
      <c r="DK71" s="106"/>
      <c r="DL71" s="106"/>
      <c r="DM71" s="106"/>
      <c r="DN71" s="106"/>
      <c r="DO71" s="107"/>
      <c r="DP71" s="105"/>
      <c r="DQ71" s="106"/>
      <c r="DR71" s="106"/>
      <c r="DS71" s="106"/>
      <c r="DT71" s="106"/>
      <c r="DU71" s="106"/>
      <c r="DV71" s="107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61"/>
      <c r="EY71" s="61"/>
      <c r="EZ71" s="61"/>
      <c r="FA71" s="62"/>
      <c r="FB71" s="5"/>
      <c r="FC71" s="5"/>
      <c r="FD71" s="4"/>
      <c r="FE71" s="5"/>
      <c r="FF71" s="66"/>
      <c r="FG71" s="61"/>
      <c r="FH71" s="61"/>
      <c r="FI71" s="61"/>
      <c r="FJ71" s="61"/>
      <c r="FK71" s="61"/>
      <c r="FL71" s="61"/>
      <c r="FM71" s="62"/>
      <c r="FN71" s="66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2"/>
      <c r="GB71" s="105"/>
      <c r="GC71" s="106"/>
      <c r="GD71" s="106"/>
      <c r="GE71" s="106"/>
      <c r="GF71" s="106"/>
      <c r="GG71" s="106"/>
      <c r="GH71" s="107"/>
      <c r="GI71" s="105"/>
      <c r="GJ71" s="106"/>
      <c r="GK71" s="106"/>
      <c r="GL71" s="106"/>
      <c r="GM71" s="106"/>
      <c r="GN71" s="106"/>
      <c r="GO71" s="107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61"/>
      <c r="HR71" s="61"/>
      <c r="HS71" s="61"/>
      <c r="HT71" s="62"/>
      <c r="HU71" s="38"/>
      <c r="HV71" s="38"/>
      <c r="HW71" s="5"/>
      <c r="HX71" s="33"/>
    </row>
    <row r="72" spans="1:232" ht="3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4"/>
      <c r="Q72" s="5"/>
      <c r="R72" s="5"/>
      <c r="S72" s="5"/>
      <c r="T72" s="66"/>
      <c r="U72" s="61"/>
      <c r="V72" s="61"/>
      <c r="W72" s="61"/>
      <c r="X72" s="61"/>
      <c r="Y72" s="61"/>
      <c r="Z72" s="61"/>
      <c r="AA72" s="62"/>
      <c r="AB72" s="66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2"/>
      <c r="AP72" s="105"/>
      <c r="AQ72" s="106"/>
      <c r="AR72" s="106"/>
      <c r="AS72" s="106"/>
      <c r="AT72" s="106"/>
      <c r="AU72" s="106"/>
      <c r="AV72" s="107"/>
      <c r="AW72" s="105"/>
      <c r="AX72" s="106"/>
      <c r="AY72" s="106"/>
      <c r="AZ72" s="106"/>
      <c r="BA72" s="106"/>
      <c r="BB72" s="106"/>
      <c r="BC72" s="107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61"/>
      <c r="CF72" s="61"/>
      <c r="CG72" s="61"/>
      <c r="CH72" s="62"/>
      <c r="CI72" s="5"/>
      <c r="CJ72" s="5"/>
      <c r="CK72" s="4"/>
      <c r="CL72" s="5"/>
      <c r="CM72" s="66"/>
      <c r="CN72" s="61"/>
      <c r="CO72" s="61"/>
      <c r="CP72" s="61"/>
      <c r="CQ72" s="61"/>
      <c r="CR72" s="61"/>
      <c r="CS72" s="61"/>
      <c r="CT72" s="62"/>
      <c r="CU72" s="66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2"/>
      <c r="DI72" s="105"/>
      <c r="DJ72" s="106"/>
      <c r="DK72" s="106"/>
      <c r="DL72" s="106"/>
      <c r="DM72" s="106"/>
      <c r="DN72" s="106"/>
      <c r="DO72" s="107"/>
      <c r="DP72" s="105"/>
      <c r="DQ72" s="106"/>
      <c r="DR72" s="106"/>
      <c r="DS72" s="106"/>
      <c r="DT72" s="106"/>
      <c r="DU72" s="106"/>
      <c r="DV72" s="107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61"/>
      <c r="EY72" s="61"/>
      <c r="EZ72" s="61"/>
      <c r="FA72" s="62"/>
      <c r="FB72" s="5"/>
      <c r="FC72" s="5"/>
      <c r="FD72" s="4"/>
      <c r="FE72" s="5"/>
      <c r="FF72" s="66"/>
      <c r="FG72" s="61"/>
      <c r="FH72" s="61"/>
      <c r="FI72" s="61"/>
      <c r="FJ72" s="61"/>
      <c r="FK72" s="61"/>
      <c r="FL72" s="61"/>
      <c r="FM72" s="62"/>
      <c r="FN72" s="66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2"/>
      <c r="GB72" s="105"/>
      <c r="GC72" s="106"/>
      <c r="GD72" s="106"/>
      <c r="GE72" s="106"/>
      <c r="GF72" s="106"/>
      <c r="GG72" s="106"/>
      <c r="GH72" s="107"/>
      <c r="GI72" s="105"/>
      <c r="GJ72" s="106"/>
      <c r="GK72" s="106"/>
      <c r="GL72" s="106"/>
      <c r="GM72" s="106"/>
      <c r="GN72" s="106"/>
      <c r="GO72" s="107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61"/>
      <c r="HR72" s="61"/>
      <c r="HS72" s="61"/>
      <c r="HT72" s="62"/>
      <c r="HU72" s="38"/>
      <c r="HV72" s="38"/>
      <c r="HW72" s="5"/>
      <c r="HX72" s="33"/>
    </row>
    <row r="73" spans="1:232" ht="3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4"/>
      <c r="Q73" s="5"/>
      <c r="R73" s="5"/>
      <c r="S73" s="5"/>
      <c r="T73" s="67"/>
      <c r="U73" s="63"/>
      <c r="V73" s="63"/>
      <c r="W73" s="63"/>
      <c r="X73" s="63"/>
      <c r="Y73" s="63"/>
      <c r="Z73" s="63"/>
      <c r="AA73" s="64"/>
      <c r="AB73" s="67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4"/>
      <c r="AP73" s="108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10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63"/>
      <c r="CF73" s="63"/>
      <c r="CG73" s="63"/>
      <c r="CH73" s="64"/>
      <c r="CI73" s="5"/>
      <c r="CJ73" s="5"/>
      <c r="CK73" s="4"/>
      <c r="CL73" s="5"/>
      <c r="CM73" s="67"/>
      <c r="CN73" s="63"/>
      <c r="CO73" s="63"/>
      <c r="CP73" s="63"/>
      <c r="CQ73" s="63"/>
      <c r="CR73" s="63"/>
      <c r="CS73" s="63"/>
      <c r="CT73" s="64"/>
      <c r="CU73" s="67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4"/>
      <c r="DI73" s="108"/>
      <c r="DJ73" s="109"/>
      <c r="DK73" s="109"/>
      <c r="DL73" s="109"/>
      <c r="DM73" s="109"/>
      <c r="DN73" s="109"/>
      <c r="DO73" s="110"/>
      <c r="DP73" s="108"/>
      <c r="DQ73" s="109"/>
      <c r="DR73" s="109"/>
      <c r="DS73" s="109"/>
      <c r="DT73" s="109"/>
      <c r="DU73" s="109"/>
      <c r="DV73" s="110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63"/>
      <c r="EY73" s="63"/>
      <c r="EZ73" s="63"/>
      <c r="FA73" s="64"/>
      <c r="FB73" s="5"/>
      <c r="FC73" s="5"/>
      <c r="FD73" s="4"/>
      <c r="FE73" s="5"/>
      <c r="FF73" s="67"/>
      <c r="FG73" s="63"/>
      <c r="FH73" s="63"/>
      <c r="FI73" s="63"/>
      <c r="FJ73" s="63"/>
      <c r="FK73" s="63"/>
      <c r="FL73" s="63"/>
      <c r="FM73" s="64"/>
      <c r="FN73" s="67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4"/>
      <c r="GB73" s="108"/>
      <c r="GC73" s="109"/>
      <c r="GD73" s="109"/>
      <c r="GE73" s="109"/>
      <c r="GF73" s="109"/>
      <c r="GG73" s="109"/>
      <c r="GH73" s="110"/>
      <c r="GI73" s="108"/>
      <c r="GJ73" s="109"/>
      <c r="GK73" s="109"/>
      <c r="GL73" s="109"/>
      <c r="GM73" s="109"/>
      <c r="GN73" s="109"/>
      <c r="GO73" s="110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63"/>
      <c r="HR73" s="63"/>
      <c r="HS73" s="63"/>
      <c r="HT73" s="64"/>
      <c r="HU73" s="38"/>
      <c r="HV73" s="38"/>
      <c r="HW73" s="5"/>
      <c r="HX73" s="33"/>
    </row>
    <row r="74" spans="1:232" ht="3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4"/>
      <c r="Q74" s="5"/>
      <c r="R74" s="5"/>
      <c r="S74" s="5"/>
      <c r="T74" s="320" t="s">
        <v>73</v>
      </c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1"/>
      <c r="BF74" s="321"/>
      <c r="BG74" s="320" t="s">
        <v>13</v>
      </c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24"/>
      <c r="CI74" s="5"/>
      <c r="CJ74" s="5"/>
      <c r="CK74" s="4"/>
      <c r="CL74" s="5"/>
      <c r="CM74" s="320" t="s">
        <v>73</v>
      </c>
      <c r="CN74" s="321"/>
      <c r="CO74" s="321"/>
      <c r="CP74" s="321"/>
      <c r="CQ74" s="321"/>
      <c r="CR74" s="321"/>
      <c r="CS74" s="321"/>
      <c r="CT74" s="321"/>
      <c r="CU74" s="321"/>
      <c r="CV74" s="321"/>
      <c r="CW74" s="321"/>
      <c r="CX74" s="321"/>
      <c r="CY74" s="321"/>
      <c r="CZ74" s="321"/>
      <c r="DA74" s="321"/>
      <c r="DB74" s="321"/>
      <c r="DC74" s="321"/>
      <c r="DD74" s="321"/>
      <c r="DE74" s="321"/>
      <c r="DF74" s="321"/>
      <c r="DG74" s="321"/>
      <c r="DH74" s="321"/>
      <c r="DI74" s="321"/>
      <c r="DJ74" s="321"/>
      <c r="DK74" s="321"/>
      <c r="DL74" s="321"/>
      <c r="DM74" s="321"/>
      <c r="DN74" s="321"/>
      <c r="DO74" s="321"/>
      <c r="DP74" s="321"/>
      <c r="DQ74" s="321"/>
      <c r="DR74" s="321"/>
      <c r="DS74" s="321"/>
      <c r="DT74" s="321"/>
      <c r="DU74" s="321"/>
      <c r="DV74" s="321"/>
      <c r="DW74" s="321"/>
      <c r="DX74" s="321"/>
      <c r="DY74" s="321"/>
      <c r="DZ74" s="320" t="s">
        <v>13</v>
      </c>
      <c r="EA74" s="321"/>
      <c r="EB74" s="321"/>
      <c r="EC74" s="321"/>
      <c r="ED74" s="321"/>
      <c r="EE74" s="321"/>
      <c r="EF74" s="321"/>
      <c r="EG74" s="321"/>
      <c r="EH74" s="321"/>
      <c r="EI74" s="321"/>
      <c r="EJ74" s="321"/>
      <c r="EK74" s="321"/>
      <c r="EL74" s="321"/>
      <c r="EM74" s="321"/>
      <c r="EN74" s="321"/>
      <c r="EO74" s="321"/>
      <c r="EP74" s="321"/>
      <c r="EQ74" s="321"/>
      <c r="ER74" s="321"/>
      <c r="ES74" s="321"/>
      <c r="ET74" s="321"/>
      <c r="EU74" s="321"/>
      <c r="EV74" s="321"/>
      <c r="EW74" s="321"/>
      <c r="EX74" s="321"/>
      <c r="EY74" s="321"/>
      <c r="EZ74" s="321"/>
      <c r="FA74" s="324"/>
      <c r="FB74" s="5"/>
      <c r="FC74" s="5"/>
      <c r="FD74" s="4"/>
      <c r="FE74" s="5"/>
      <c r="FF74" s="320" t="s">
        <v>73</v>
      </c>
      <c r="FG74" s="321"/>
      <c r="FH74" s="321"/>
      <c r="FI74" s="321"/>
      <c r="FJ74" s="321"/>
      <c r="FK74" s="321"/>
      <c r="FL74" s="321"/>
      <c r="FM74" s="321"/>
      <c r="FN74" s="321"/>
      <c r="FO74" s="321"/>
      <c r="FP74" s="321"/>
      <c r="FQ74" s="321"/>
      <c r="FR74" s="321"/>
      <c r="FS74" s="321"/>
      <c r="FT74" s="321"/>
      <c r="FU74" s="321"/>
      <c r="FV74" s="321"/>
      <c r="FW74" s="321"/>
      <c r="FX74" s="321"/>
      <c r="FY74" s="321"/>
      <c r="FZ74" s="321"/>
      <c r="GA74" s="321"/>
      <c r="GB74" s="321"/>
      <c r="GC74" s="321"/>
      <c r="GD74" s="321"/>
      <c r="GE74" s="321"/>
      <c r="GF74" s="321"/>
      <c r="GG74" s="321"/>
      <c r="GH74" s="321"/>
      <c r="GI74" s="321"/>
      <c r="GJ74" s="321"/>
      <c r="GK74" s="321"/>
      <c r="GL74" s="321"/>
      <c r="GM74" s="321"/>
      <c r="GN74" s="321"/>
      <c r="GO74" s="321"/>
      <c r="GP74" s="321"/>
      <c r="GQ74" s="321"/>
      <c r="GR74" s="321"/>
      <c r="GS74" s="320" t="s">
        <v>13</v>
      </c>
      <c r="GT74" s="321"/>
      <c r="GU74" s="321"/>
      <c r="GV74" s="321"/>
      <c r="GW74" s="321"/>
      <c r="GX74" s="321"/>
      <c r="GY74" s="321"/>
      <c r="GZ74" s="321"/>
      <c r="HA74" s="321"/>
      <c r="HB74" s="321"/>
      <c r="HC74" s="321"/>
      <c r="HD74" s="321"/>
      <c r="HE74" s="321"/>
      <c r="HF74" s="321"/>
      <c r="HG74" s="321"/>
      <c r="HH74" s="321"/>
      <c r="HI74" s="321"/>
      <c r="HJ74" s="321"/>
      <c r="HK74" s="321"/>
      <c r="HL74" s="321"/>
      <c r="HM74" s="321"/>
      <c r="HN74" s="321"/>
      <c r="HO74" s="321"/>
      <c r="HP74" s="321"/>
      <c r="HQ74" s="321"/>
      <c r="HR74" s="321"/>
      <c r="HS74" s="321"/>
      <c r="HT74" s="324"/>
      <c r="HU74" s="18"/>
      <c r="HV74" s="18"/>
      <c r="HW74" s="5"/>
      <c r="HX74" s="33"/>
    </row>
    <row r="75" spans="1:232" ht="3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4"/>
      <c r="Q75" s="5"/>
      <c r="R75" s="5"/>
      <c r="S75" s="5"/>
      <c r="T75" s="322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2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5"/>
      <c r="CI75" s="5"/>
      <c r="CJ75" s="5"/>
      <c r="CK75" s="4"/>
      <c r="CL75" s="5"/>
      <c r="CM75" s="322"/>
      <c r="CN75" s="323"/>
      <c r="CO75" s="323"/>
      <c r="CP75" s="323"/>
      <c r="CQ75" s="323"/>
      <c r="CR75" s="323"/>
      <c r="CS75" s="323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3"/>
      <c r="DG75" s="323"/>
      <c r="DH75" s="323"/>
      <c r="DI75" s="323"/>
      <c r="DJ75" s="323"/>
      <c r="DK75" s="323"/>
      <c r="DL75" s="323"/>
      <c r="DM75" s="323"/>
      <c r="DN75" s="323"/>
      <c r="DO75" s="323"/>
      <c r="DP75" s="323"/>
      <c r="DQ75" s="323"/>
      <c r="DR75" s="323"/>
      <c r="DS75" s="323"/>
      <c r="DT75" s="323"/>
      <c r="DU75" s="323"/>
      <c r="DV75" s="323"/>
      <c r="DW75" s="323"/>
      <c r="DX75" s="323"/>
      <c r="DY75" s="323"/>
      <c r="DZ75" s="322"/>
      <c r="EA75" s="323"/>
      <c r="EB75" s="323"/>
      <c r="EC75" s="323"/>
      <c r="ED75" s="323"/>
      <c r="EE75" s="323"/>
      <c r="EF75" s="323"/>
      <c r="EG75" s="323"/>
      <c r="EH75" s="323"/>
      <c r="EI75" s="323"/>
      <c r="EJ75" s="323"/>
      <c r="EK75" s="323"/>
      <c r="EL75" s="323"/>
      <c r="EM75" s="323"/>
      <c r="EN75" s="323"/>
      <c r="EO75" s="323"/>
      <c r="EP75" s="323"/>
      <c r="EQ75" s="323"/>
      <c r="ER75" s="323"/>
      <c r="ES75" s="323"/>
      <c r="ET75" s="323"/>
      <c r="EU75" s="323"/>
      <c r="EV75" s="323"/>
      <c r="EW75" s="323"/>
      <c r="EX75" s="323"/>
      <c r="EY75" s="323"/>
      <c r="EZ75" s="323"/>
      <c r="FA75" s="325"/>
      <c r="FB75" s="5"/>
      <c r="FC75" s="5"/>
      <c r="FD75" s="4"/>
      <c r="FE75" s="5"/>
      <c r="FF75" s="322"/>
      <c r="FG75" s="323"/>
      <c r="FH75" s="323"/>
      <c r="FI75" s="323"/>
      <c r="FJ75" s="323"/>
      <c r="FK75" s="323"/>
      <c r="FL75" s="323"/>
      <c r="FM75" s="323"/>
      <c r="FN75" s="323"/>
      <c r="FO75" s="323"/>
      <c r="FP75" s="323"/>
      <c r="FQ75" s="323"/>
      <c r="FR75" s="323"/>
      <c r="FS75" s="323"/>
      <c r="FT75" s="323"/>
      <c r="FU75" s="323"/>
      <c r="FV75" s="323"/>
      <c r="FW75" s="323"/>
      <c r="FX75" s="323"/>
      <c r="FY75" s="323"/>
      <c r="FZ75" s="323"/>
      <c r="GA75" s="323"/>
      <c r="GB75" s="323"/>
      <c r="GC75" s="323"/>
      <c r="GD75" s="323"/>
      <c r="GE75" s="323"/>
      <c r="GF75" s="323"/>
      <c r="GG75" s="323"/>
      <c r="GH75" s="323"/>
      <c r="GI75" s="323"/>
      <c r="GJ75" s="323"/>
      <c r="GK75" s="323"/>
      <c r="GL75" s="323"/>
      <c r="GM75" s="323"/>
      <c r="GN75" s="323"/>
      <c r="GO75" s="323"/>
      <c r="GP75" s="323"/>
      <c r="GQ75" s="323"/>
      <c r="GR75" s="323"/>
      <c r="GS75" s="322"/>
      <c r="GT75" s="323"/>
      <c r="GU75" s="323"/>
      <c r="GV75" s="323"/>
      <c r="GW75" s="323"/>
      <c r="GX75" s="323"/>
      <c r="GY75" s="323"/>
      <c r="GZ75" s="323"/>
      <c r="HA75" s="323"/>
      <c r="HB75" s="323"/>
      <c r="HC75" s="323"/>
      <c r="HD75" s="323"/>
      <c r="HE75" s="323"/>
      <c r="HF75" s="323"/>
      <c r="HG75" s="323"/>
      <c r="HH75" s="323"/>
      <c r="HI75" s="323"/>
      <c r="HJ75" s="323"/>
      <c r="HK75" s="323"/>
      <c r="HL75" s="323"/>
      <c r="HM75" s="323"/>
      <c r="HN75" s="323"/>
      <c r="HO75" s="323"/>
      <c r="HP75" s="323"/>
      <c r="HQ75" s="323"/>
      <c r="HR75" s="323"/>
      <c r="HS75" s="323"/>
      <c r="HT75" s="325"/>
      <c r="HU75" s="18"/>
      <c r="HV75" s="18"/>
      <c r="HW75" s="5"/>
      <c r="HX75" s="33"/>
    </row>
    <row r="76" spans="1:232" ht="3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4"/>
      <c r="Q76" s="5"/>
      <c r="R76" s="5"/>
      <c r="S76" s="5"/>
      <c r="T76" s="317" t="s">
        <v>55</v>
      </c>
      <c r="U76" s="311"/>
      <c r="V76" s="311"/>
      <c r="W76" s="311"/>
      <c r="X76" s="311"/>
      <c r="Y76" s="311"/>
      <c r="Z76" s="311"/>
      <c r="AA76" s="311"/>
      <c r="AB76" s="314">
        <f>G88</f>
        <v>0</v>
      </c>
      <c r="AC76" s="314"/>
      <c r="AD76" s="314"/>
      <c r="AE76" s="314"/>
      <c r="AF76" s="314"/>
      <c r="AG76" s="314"/>
      <c r="AH76" s="314"/>
      <c r="AI76" s="311" t="s">
        <v>56</v>
      </c>
      <c r="AJ76" s="311"/>
      <c r="AK76" s="311"/>
      <c r="AL76" s="311"/>
      <c r="AM76" s="311"/>
      <c r="AN76" s="311"/>
      <c r="AO76" s="311"/>
      <c r="AP76" s="314">
        <f>I88</f>
        <v>0</v>
      </c>
      <c r="AQ76" s="314"/>
      <c r="AR76" s="314"/>
      <c r="AS76" s="314"/>
      <c r="AT76" s="314"/>
      <c r="AU76" s="314"/>
      <c r="AV76" s="314"/>
      <c r="AW76" s="311" t="s">
        <v>71</v>
      </c>
      <c r="AX76" s="311"/>
      <c r="AY76" s="311"/>
      <c r="AZ76" s="311"/>
      <c r="BA76" s="311"/>
      <c r="BB76" s="311"/>
      <c r="BC76" s="311"/>
      <c r="BD76" s="311"/>
      <c r="BE76" s="311"/>
      <c r="BF76" s="311"/>
      <c r="BG76" s="317"/>
      <c r="BH76" s="311"/>
      <c r="BI76" s="311"/>
      <c r="BJ76" s="293"/>
      <c r="BK76" s="302"/>
      <c r="BL76" s="302"/>
      <c r="BM76" s="296" t="s">
        <v>59</v>
      </c>
      <c r="BN76" s="296"/>
      <c r="BO76" s="296"/>
      <c r="BP76" s="293"/>
      <c r="BQ76" s="293"/>
      <c r="BR76" s="293"/>
      <c r="BS76" s="296" t="s">
        <v>60</v>
      </c>
      <c r="BT76" s="296"/>
      <c r="BU76" s="296"/>
      <c r="BV76" s="293"/>
      <c r="BW76" s="293"/>
      <c r="BX76" s="293"/>
      <c r="BY76" s="296" t="s">
        <v>61</v>
      </c>
      <c r="BZ76" s="299"/>
      <c r="CA76" s="299"/>
      <c r="CB76" s="293"/>
      <c r="CC76" s="302"/>
      <c r="CD76" s="302"/>
      <c r="CE76" s="305"/>
      <c r="CF76" s="305"/>
      <c r="CG76" s="305"/>
      <c r="CH76" s="306"/>
      <c r="CI76" s="5"/>
      <c r="CJ76" s="5"/>
      <c r="CK76" s="4"/>
      <c r="CL76" s="5"/>
      <c r="CM76" s="317" t="s">
        <v>55</v>
      </c>
      <c r="CN76" s="311"/>
      <c r="CO76" s="311"/>
      <c r="CP76" s="311"/>
      <c r="CQ76" s="311"/>
      <c r="CR76" s="311"/>
      <c r="CS76" s="311"/>
      <c r="CT76" s="311"/>
      <c r="CU76" s="314">
        <f>AB76</f>
        <v>0</v>
      </c>
      <c r="CV76" s="314"/>
      <c r="CW76" s="314"/>
      <c r="CX76" s="314"/>
      <c r="CY76" s="314"/>
      <c r="CZ76" s="314"/>
      <c r="DA76" s="314"/>
      <c r="DB76" s="311" t="s">
        <v>56</v>
      </c>
      <c r="DC76" s="311"/>
      <c r="DD76" s="311"/>
      <c r="DE76" s="311"/>
      <c r="DF76" s="311"/>
      <c r="DG76" s="311"/>
      <c r="DH76" s="311"/>
      <c r="DI76" s="314">
        <f>AP76</f>
        <v>0</v>
      </c>
      <c r="DJ76" s="314"/>
      <c r="DK76" s="314"/>
      <c r="DL76" s="314"/>
      <c r="DM76" s="314"/>
      <c r="DN76" s="314"/>
      <c r="DO76" s="314"/>
      <c r="DP76" s="311" t="s">
        <v>71</v>
      </c>
      <c r="DQ76" s="311"/>
      <c r="DR76" s="311"/>
      <c r="DS76" s="311"/>
      <c r="DT76" s="311"/>
      <c r="DU76" s="311"/>
      <c r="DV76" s="311"/>
      <c r="DW76" s="311"/>
      <c r="DX76" s="311"/>
      <c r="DY76" s="311"/>
      <c r="DZ76" s="317"/>
      <c r="EA76" s="311"/>
      <c r="EB76" s="311"/>
      <c r="EC76" s="293"/>
      <c r="ED76" s="302"/>
      <c r="EE76" s="302"/>
      <c r="EF76" s="296" t="s">
        <v>59</v>
      </c>
      <c r="EG76" s="296"/>
      <c r="EH76" s="296"/>
      <c r="EI76" s="293"/>
      <c r="EJ76" s="293"/>
      <c r="EK76" s="293"/>
      <c r="EL76" s="296" t="s">
        <v>60</v>
      </c>
      <c r="EM76" s="296"/>
      <c r="EN76" s="296"/>
      <c r="EO76" s="293"/>
      <c r="EP76" s="293"/>
      <c r="EQ76" s="293"/>
      <c r="ER76" s="296" t="s">
        <v>61</v>
      </c>
      <c r="ES76" s="299"/>
      <c r="ET76" s="299"/>
      <c r="EU76" s="293"/>
      <c r="EV76" s="302"/>
      <c r="EW76" s="302"/>
      <c r="EX76" s="305"/>
      <c r="EY76" s="305"/>
      <c r="EZ76" s="305"/>
      <c r="FA76" s="306"/>
      <c r="FB76" s="5"/>
      <c r="FC76" s="5"/>
      <c r="FD76" s="4"/>
      <c r="FE76" s="5"/>
      <c r="FF76" s="317" t="s">
        <v>55</v>
      </c>
      <c r="FG76" s="311"/>
      <c r="FH76" s="311"/>
      <c r="FI76" s="311"/>
      <c r="FJ76" s="311"/>
      <c r="FK76" s="311"/>
      <c r="FL76" s="311"/>
      <c r="FM76" s="311"/>
      <c r="FN76" s="314">
        <f>AB76</f>
        <v>0</v>
      </c>
      <c r="FO76" s="314"/>
      <c r="FP76" s="314"/>
      <c r="FQ76" s="314"/>
      <c r="FR76" s="314"/>
      <c r="FS76" s="314"/>
      <c r="FT76" s="314"/>
      <c r="FU76" s="311" t="s">
        <v>56</v>
      </c>
      <c r="FV76" s="311"/>
      <c r="FW76" s="311"/>
      <c r="FX76" s="311"/>
      <c r="FY76" s="311"/>
      <c r="FZ76" s="311"/>
      <c r="GA76" s="311"/>
      <c r="GB76" s="314">
        <f>AP76</f>
        <v>0</v>
      </c>
      <c r="GC76" s="314"/>
      <c r="GD76" s="314"/>
      <c r="GE76" s="314"/>
      <c r="GF76" s="314"/>
      <c r="GG76" s="314"/>
      <c r="GH76" s="314"/>
      <c r="GI76" s="311" t="s">
        <v>71</v>
      </c>
      <c r="GJ76" s="311"/>
      <c r="GK76" s="311"/>
      <c r="GL76" s="311"/>
      <c r="GM76" s="311"/>
      <c r="GN76" s="311"/>
      <c r="GO76" s="311"/>
      <c r="GP76" s="311"/>
      <c r="GQ76" s="311"/>
      <c r="GR76" s="311"/>
      <c r="GS76" s="317"/>
      <c r="GT76" s="311"/>
      <c r="GU76" s="311"/>
      <c r="GV76" s="293"/>
      <c r="GW76" s="302"/>
      <c r="GX76" s="302"/>
      <c r="GY76" s="296" t="s">
        <v>59</v>
      </c>
      <c r="GZ76" s="296"/>
      <c r="HA76" s="296"/>
      <c r="HB76" s="293"/>
      <c r="HC76" s="293"/>
      <c r="HD76" s="293"/>
      <c r="HE76" s="296" t="s">
        <v>60</v>
      </c>
      <c r="HF76" s="296"/>
      <c r="HG76" s="296"/>
      <c r="HH76" s="293"/>
      <c r="HI76" s="293"/>
      <c r="HJ76" s="293"/>
      <c r="HK76" s="296" t="s">
        <v>61</v>
      </c>
      <c r="HL76" s="299"/>
      <c r="HM76" s="299"/>
      <c r="HN76" s="293"/>
      <c r="HO76" s="302"/>
      <c r="HP76" s="302"/>
      <c r="HQ76" s="305"/>
      <c r="HR76" s="305"/>
      <c r="HS76" s="305"/>
      <c r="HT76" s="306"/>
      <c r="HU76" s="39"/>
      <c r="HV76" s="39"/>
      <c r="HW76" s="5"/>
      <c r="HX76" s="33"/>
    </row>
    <row r="77" spans="1:232" ht="3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4"/>
      <c r="Q77" s="5"/>
      <c r="R77" s="5"/>
      <c r="S77" s="5"/>
      <c r="T77" s="318"/>
      <c r="U77" s="312"/>
      <c r="V77" s="312"/>
      <c r="W77" s="312"/>
      <c r="X77" s="312"/>
      <c r="Y77" s="312"/>
      <c r="Z77" s="312"/>
      <c r="AA77" s="312"/>
      <c r="AB77" s="315"/>
      <c r="AC77" s="315"/>
      <c r="AD77" s="315"/>
      <c r="AE77" s="315"/>
      <c r="AF77" s="315"/>
      <c r="AG77" s="315"/>
      <c r="AH77" s="315"/>
      <c r="AI77" s="312"/>
      <c r="AJ77" s="312"/>
      <c r="AK77" s="312"/>
      <c r="AL77" s="312"/>
      <c r="AM77" s="312"/>
      <c r="AN77" s="312"/>
      <c r="AO77" s="312"/>
      <c r="AP77" s="315"/>
      <c r="AQ77" s="315"/>
      <c r="AR77" s="315"/>
      <c r="AS77" s="315"/>
      <c r="AT77" s="315"/>
      <c r="AU77" s="315"/>
      <c r="AV77" s="315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8"/>
      <c r="BH77" s="312"/>
      <c r="BI77" s="312"/>
      <c r="BJ77" s="303"/>
      <c r="BK77" s="303"/>
      <c r="BL77" s="303"/>
      <c r="BM77" s="297"/>
      <c r="BN77" s="297"/>
      <c r="BO77" s="297"/>
      <c r="BP77" s="294"/>
      <c r="BQ77" s="294"/>
      <c r="BR77" s="294"/>
      <c r="BS77" s="297"/>
      <c r="BT77" s="297"/>
      <c r="BU77" s="297"/>
      <c r="BV77" s="294"/>
      <c r="BW77" s="294"/>
      <c r="BX77" s="294"/>
      <c r="BY77" s="300"/>
      <c r="BZ77" s="300"/>
      <c r="CA77" s="300"/>
      <c r="CB77" s="303"/>
      <c r="CC77" s="303"/>
      <c r="CD77" s="303"/>
      <c r="CE77" s="307"/>
      <c r="CF77" s="307"/>
      <c r="CG77" s="307"/>
      <c r="CH77" s="308"/>
      <c r="CI77" s="5"/>
      <c r="CJ77" s="5"/>
      <c r="CK77" s="4"/>
      <c r="CL77" s="5"/>
      <c r="CM77" s="318"/>
      <c r="CN77" s="312"/>
      <c r="CO77" s="312"/>
      <c r="CP77" s="312"/>
      <c r="CQ77" s="312"/>
      <c r="CR77" s="312"/>
      <c r="CS77" s="312"/>
      <c r="CT77" s="312"/>
      <c r="CU77" s="315"/>
      <c r="CV77" s="315"/>
      <c r="CW77" s="315"/>
      <c r="CX77" s="315"/>
      <c r="CY77" s="315"/>
      <c r="CZ77" s="315"/>
      <c r="DA77" s="315"/>
      <c r="DB77" s="312"/>
      <c r="DC77" s="312"/>
      <c r="DD77" s="312"/>
      <c r="DE77" s="312"/>
      <c r="DF77" s="312"/>
      <c r="DG77" s="312"/>
      <c r="DH77" s="312"/>
      <c r="DI77" s="315"/>
      <c r="DJ77" s="315"/>
      <c r="DK77" s="315"/>
      <c r="DL77" s="315"/>
      <c r="DM77" s="315"/>
      <c r="DN77" s="315"/>
      <c r="DO77" s="315"/>
      <c r="DP77" s="312"/>
      <c r="DQ77" s="312"/>
      <c r="DR77" s="312"/>
      <c r="DS77" s="312"/>
      <c r="DT77" s="312"/>
      <c r="DU77" s="312"/>
      <c r="DV77" s="312"/>
      <c r="DW77" s="312"/>
      <c r="DX77" s="312"/>
      <c r="DY77" s="312"/>
      <c r="DZ77" s="318"/>
      <c r="EA77" s="312"/>
      <c r="EB77" s="312"/>
      <c r="EC77" s="303"/>
      <c r="ED77" s="303"/>
      <c r="EE77" s="303"/>
      <c r="EF77" s="297"/>
      <c r="EG77" s="297"/>
      <c r="EH77" s="297"/>
      <c r="EI77" s="294"/>
      <c r="EJ77" s="294"/>
      <c r="EK77" s="294"/>
      <c r="EL77" s="297"/>
      <c r="EM77" s="297"/>
      <c r="EN77" s="297"/>
      <c r="EO77" s="294"/>
      <c r="EP77" s="294"/>
      <c r="EQ77" s="294"/>
      <c r="ER77" s="300"/>
      <c r="ES77" s="300"/>
      <c r="ET77" s="300"/>
      <c r="EU77" s="303"/>
      <c r="EV77" s="303"/>
      <c r="EW77" s="303"/>
      <c r="EX77" s="307"/>
      <c r="EY77" s="307"/>
      <c r="EZ77" s="307"/>
      <c r="FA77" s="308"/>
      <c r="FB77" s="5"/>
      <c r="FC77" s="5"/>
      <c r="FD77" s="4"/>
      <c r="FE77" s="5"/>
      <c r="FF77" s="318"/>
      <c r="FG77" s="312"/>
      <c r="FH77" s="312"/>
      <c r="FI77" s="312"/>
      <c r="FJ77" s="312"/>
      <c r="FK77" s="312"/>
      <c r="FL77" s="312"/>
      <c r="FM77" s="312"/>
      <c r="FN77" s="315"/>
      <c r="FO77" s="315"/>
      <c r="FP77" s="315"/>
      <c r="FQ77" s="315"/>
      <c r="FR77" s="315"/>
      <c r="FS77" s="315"/>
      <c r="FT77" s="315"/>
      <c r="FU77" s="312"/>
      <c r="FV77" s="312"/>
      <c r="FW77" s="312"/>
      <c r="FX77" s="312"/>
      <c r="FY77" s="312"/>
      <c r="FZ77" s="312"/>
      <c r="GA77" s="312"/>
      <c r="GB77" s="315"/>
      <c r="GC77" s="315"/>
      <c r="GD77" s="315"/>
      <c r="GE77" s="315"/>
      <c r="GF77" s="315"/>
      <c r="GG77" s="315"/>
      <c r="GH77" s="315"/>
      <c r="GI77" s="312"/>
      <c r="GJ77" s="312"/>
      <c r="GK77" s="312"/>
      <c r="GL77" s="312"/>
      <c r="GM77" s="312"/>
      <c r="GN77" s="312"/>
      <c r="GO77" s="312"/>
      <c r="GP77" s="312"/>
      <c r="GQ77" s="312"/>
      <c r="GR77" s="312"/>
      <c r="GS77" s="318"/>
      <c r="GT77" s="312"/>
      <c r="GU77" s="312"/>
      <c r="GV77" s="303"/>
      <c r="GW77" s="303"/>
      <c r="GX77" s="303"/>
      <c r="GY77" s="297"/>
      <c r="GZ77" s="297"/>
      <c r="HA77" s="297"/>
      <c r="HB77" s="294"/>
      <c r="HC77" s="294"/>
      <c r="HD77" s="294"/>
      <c r="HE77" s="297"/>
      <c r="HF77" s="297"/>
      <c r="HG77" s="297"/>
      <c r="HH77" s="294"/>
      <c r="HI77" s="294"/>
      <c r="HJ77" s="294"/>
      <c r="HK77" s="300"/>
      <c r="HL77" s="300"/>
      <c r="HM77" s="300"/>
      <c r="HN77" s="303"/>
      <c r="HO77" s="303"/>
      <c r="HP77" s="303"/>
      <c r="HQ77" s="307"/>
      <c r="HR77" s="307"/>
      <c r="HS77" s="307"/>
      <c r="HT77" s="308"/>
      <c r="HU77" s="39"/>
      <c r="HV77" s="39"/>
      <c r="HW77" s="5"/>
      <c r="HX77" s="33"/>
    </row>
    <row r="78" spans="1:232" ht="3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4"/>
      <c r="Q78" s="5"/>
      <c r="R78" s="5"/>
      <c r="S78" s="5"/>
      <c r="T78" s="318"/>
      <c r="U78" s="312"/>
      <c r="V78" s="312"/>
      <c r="W78" s="312"/>
      <c r="X78" s="312"/>
      <c r="Y78" s="312"/>
      <c r="Z78" s="312"/>
      <c r="AA78" s="312"/>
      <c r="AB78" s="315"/>
      <c r="AC78" s="315"/>
      <c r="AD78" s="315"/>
      <c r="AE78" s="315"/>
      <c r="AF78" s="315"/>
      <c r="AG78" s="315"/>
      <c r="AH78" s="315"/>
      <c r="AI78" s="312"/>
      <c r="AJ78" s="312"/>
      <c r="AK78" s="312"/>
      <c r="AL78" s="312"/>
      <c r="AM78" s="312"/>
      <c r="AN78" s="312"/>
      <c r="AO78" s="312"/>
      <c r="AP78" s="315"/>
      <c r="AQ78" s="315"/>
      <c r="AR78" s="315"/>
      <c r="AS78" s="315"/>
      <c r="AT78" s="315"/>
      <c r="AU78" s="315"/>
      <c r="AV78" s="315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8"/>
      <c r="BH78" s="312"/>
      <c r="BI78" s="312"/>
      <c r="BJ78" s="303"/>
      <c r="BK78" s="303"/>
      <c r="BL78" s="303"/>
      <c r="BM78" s="297"/>
      <c r="BN78" s="297"/>
      <c r="BO78" s="297"/>
      <c r="BP78" s="294"/>
      <c r="BQ78" s="294"/>
      <c r="BR78" s="294"/>
      <c r="BS78" s="297"/>
      <c r="BT78" s="297"/>
      <c r="BU78" s="297"/>
      <c r="BV78" s="294"/>
      <c r="BW78" s="294"/>
      <c r="BX78" s="294"/>
      <c r="BY78" s="300"/>
      <c r="BZ78" s="300"/>
      <c r="CA78" s="300"/>
      <c r="CB78" s="303"/>
      <c r="CC78" s="303"/>
      <c r="CD78" s="303"/>
      <c r="CE78" s="307"/>
      <c r="CF78" s="307"/>
      <c r="CG78" s="307"/>
      <c r="CH78" s="308"/>
      <c r="CI78" s="5"/>
      <c r="CJ78" s="5"/>
      <c r="CK78" s="4"/>
      <c r="CL78" s="5"/>
      <c r="CM78" s="318"/>
      <c r="CN78" s="312"/>
      <c r="CO78" s="312"/>
      <c r="CP78" s="312"/>
      <c r="CQ78" s="312"/>
      <c r="CR78" s="312"/>
      <c r="CS78" s="312"/>
      <c r="CT78" s="312"/>
      <c r="CU78" s="315"/>
      <c r="CV78" s="315"/>
      <c r="CW78" s="315"/>
      <c r="CX78" s="315"/>
      <c r="CY78" s="315"/>
      <c r="CZ78" s="315"/>
      <c r="DA78" s="315"/>
      <c r="DB78" s="312"/>
      <c r="DC78" s="312"/>
      <c r="DD78" s="312"/>
      <c r="DE78" s="312"/>
      <c r="DF78" s="312"/>
      <c r="DG78" s="312"/>
      <c r="DH78" s="312"/>
      <c r="DI78" s="315"/>
      <c r="DJ78" s="315"/>
      <c r="DK78" s="315"/>
      <c r="DL78" s="315"/>
      <c r="DM78" s="315"/>
      <c r="DN78" s="315"/>
      <c r="DO78" s="315"/>
      <c r="DP78" s="312"/>
      <c r="DQ78" s="312"/>
      <c r="DR78" s="312"/>
      <c r="DS78" s="312"/>
      <c r="DT78" s="312"/>
      <c r="DU78" s="312"/>
      <c r="DV78" s="312"/>
      <c r="DW78" s="312"/>
      <c r="DX78" s="312"/>
      <c r="DY78" s="312"/>
      <c r="DZ78" s="318"/>
      <c r="EA78" s="312"/>
      <c r="EB78" s="312"/>
      <c r="EC78" s="303"/>
      <c r="ED78" s="303"/>
      <c r="EE78" s="303"/>
      <c r="EF78" s="297"/>
      <c r="EG78" s="297"/>
      <c r="EH78" s="297"/>
      <c r="EI78" s="294"/>
      <c r="EJ78" s="294"/>
      <c r="EK78" s="294"/>
      <c r="EL78" s="297"/>
      <c r="EM78" s="297"/>
      <c r="EN78" s="297"/>
      <c r="EO78" s="294"/>
      <c r="EP78" s="294"/>
      <c r="EQ78" s="294"/>
      <c r="ER78" s="300"/>
      <c r="ES78" s="300"/>
      <c r="ET78" s="300"/>
      <c r="EU78" s="303"/>
      <c r="EV78" s="303"/>
      <c r="EW78" s="303"/>
      <c r="EX78" s="307"/>
      <c r="EY78" s="307"/>
      <c r="EZ78" s="307"/>
      <c r="FA78" s="308"/>
      <c r="FB78" s="5"/>
      <c r="FC78" s="5"/>
      <c r="FD78" s="4"/>
      <c r="FE78" s="5"/>
      <c r="FF78" s="318"/>
      <c r="FG78" s="312"/>
      <c r="FH78" s="312"/>
      <c r="FI78" s="312"/>
      <c r="FJ78" s="312"/>
      <c r="FK78" s="312"/>
      <c r="FL78" s="312"/>
      <c r="FM78" s="312"/>
      <c r="FN78" s="315"/>
      <c r="FO78" s="315"/>
      <c r="FP78" s="315"/>
      <c r="FQ78" s="315"/>
      <c r="FR78" s="315"/>
      <c r="FS78" s="315"/>
      <c r="FT78" s="315"/>
      <c r="FU78" s="312"/>
      <c r="FV78" s="312"/>
      <c r="FW78" s="312"/>
      <c r="FX78" s="312"/>
      <c r="FY78" s="312"/>
      <c r="FZ78" s="312"/>
      <c r="GA78" s="312"/>
      <c r="GB78" s="315"/>
      <c r="GC78" s="315"/>
      <c r="GD78" s="315"/>
      <c r="GE78" s="315"/>
      <c r="GF78" s="315"/>
      <c r="GG78" s="315"/>
      <c r="GH78" s="315"/>
      <c r="GI78" s="312"/>
      <c r="GJ78" s="312"/>
      <c r="GK78" s="312"/>
      <c r="GL78" s="312"/>
      <c r="GM78" s="312"/>
      <c r="GN78" s="312"/>
      <c r="GO78" s="312"/>
      <c r="GP78" s="312"/>
      <c r="GQ78" s="312"/>
      <c r="GR78" s="312"/>
      <c r="GS78" s="318"/>
      <c r="GT78" s="312"/>
      <c r="GU78" s="312"/>
      <c r="GV78" s="303"/>
      <c r="GW78" s="303"/>
      <c r="GX78" s="303"/>
      <c r="GY78" s="297"/>
      <c r="GZ78" s="297"/>
      <c r="HA78" s="297"/>
      <c r="HB78" s="294"/>
      <c r="HC78" s="294"/>
      <c r="HD78" s="294"/>
      <c r="HE78" s="297"/>
      <c r="HF78" s="297"/>
      <c r="HG78" s="297"/>
      <c r="HH78" s="294"/>
      <c r="HI78" s="294"/>
      <c r="HJ78" s="294"/>
      <c r="HK78" s="300"/>
      <c r="HL78" s="300"/>
      <c r="HM78" s="300"/>
      <c r="HN78" s="303"/>
      <c r="HO78" s="303"/>
      <c r="HP78" s="303"/>
      <c r="HQ78" s="307"/>
      <c r="HR78" s="307"/>
      <c r="HS78" s="307"/>
      <c r="HT78" s="308"/>
      <c r="HU78" s="39"/>
      <c r="HV78" s="39"/>
      <c r="HW78" s="5"/>
      <c r="HX78" s="33"/>
    </row>
    <row r="79" spans="1:232" ht="3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4"/>
      <c r="Q79" s="5"/>
      <c r="R79" s="5"/>
      <c r="S79" s="5"/>
      <c r="T79" s="318"/>
      <c r="U79" s="312"/>
      <c r="V79" s="312"/>
      <c r="W79" s="312"/>
      <c r="X79" s="312"/>
      <c r="Y79" s="312"/>
      <c r="Z79" s="312"/>
      <c r="AA79" s="312"/>
      <c r="AB79" s="315"/>
      <c r="AC79" s="315"/>
      <c r="AD79" s="315"/>
      <c r="AE79" s="315"/>
      <c r="AF79" s="315"/>
      <c r="AG79" s="315"/>
      <c r="AH79" s="315"/>
      <c r="AI79" s="312"/>
      <c r="AJ79" s="312"/>
      <c r="AK79" s="312"/>
      <c r="AL79" s="312"/>
      <c r="AM79" s="312"/>
      <c r="AN79" s="312"/>
      <c r="AO79" s="312"/>
      <c r="AP79" s="315"/>
      <c r="AQ79" s="315"/>
      <c r="AR79" s="315"/>
      <c r="AS79" s="315"/>
      <c r="AT79" s="315"/>
      <c r="AU79" s="315"/>
      <c r="AV79" s="315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8"/>
      <c r="BH79" s="312"/>
      <c r="BI79" s="312"/>
      <c r="BJ79" s="303"/>
      <c r="BK79" s="303"/>
      <c r="BL79" s="303"/>
      <c r="BM79" s="297"/>
      <c r="BN79" s="297"/>
      <c r="BO79" s="297"/>
      <c r="BP79" s="294"/>
      <c r="BQ79" s="294"/>
      <c r="BR79" s="294"/>
      <c r="BS79" s="297"/>
      <c r="BT79" s="297"/>
      <c r="BU79" s="297"/>
      <c r="BV79" s="294"/>
      <c r="BW79" s="294"/>
      <c r="BX79" s="294"/>
      <c r="BY79" s="300"/>
      <c r="BZ79" s="300"/>
      <c r="CA79" s="300"/>
      <c r="CB79" s="303"/>
      <c r="CC79" s="303"/>
      <c r="CD79" s="303"/>
      <c r="CE79" s="307"/>
      <c r="CF79" s="307"/>
      <c r="CG79" s="307"/>
      <c r="CH79" s="308"/>
      <c r="CI79" s="5"/>
      <c r="CJ79" s="5"/>
      <c r="CK79" s="4"/>
      <c r="CL79" s="5"/>
      <c r="CM79" s="318"/>
      <c r="CN79" s="312"/>
      <c r="CO79" s="312"/>
      <c r="CP79" s="312"/>
      <c r="CQ79" s="312"/>
      <c r="CR79" s="312"/>
      <c r="CS79" s="312"/>
      <c r="CT79" s="312"/>
      <c r="CU79" s="315"/>
      <c r="CV79" s="315"/>
      <c r="CW79" s="315"/>
      <c r="CX79" s="315"/>
      <c r="CY79" s="315"/>
      <c r="CZ79" s="315"/>
      <c r="DA79" s="315"/>
      <c r="DB79" s="312"/>
      <c r="DC79" s="312"/>
      <c r="DD79" s="312"/>
      <c r="DE79" s="312"/>
      <c r="DF79" s="312"/>
      <c r="DG79" s="312"/>
      <c r="DH79" s="312"/>
      <c r="DI79" s="315"/>
      <c r="DJ79" s="315"/>
      <c r="DK79" s="315"/>
      <c r="DL79" s="315"/>
      <c r="DM79" s="315"/>
      <c r="DN79" s="315"/>
      <c r="DO79" s="315"/>
      <c r="DP79" s="312"/>
      <c r="DQ79" s="312"/>
      <c r="DR79" s="312"/>
      <c r="DS79" s="312"/>
      <c r="DT79" s="312"/>
      <c r="DU79" s="312"/>
      <c r="DV79" s="312"/>
      <c r="DW79" s="312"/>
      <c r="DX79" s="312"/>
      <c r="DY79" s="312"/>
      <c r="DZ79" s="318"/>
      <c r="EA79" s="312"/>
      <c r="EB79" s="312"/>
      <c r="EC79" s="303"/>
      <c r="ED79" s="303"/>
      <c r="EE79" s="303"/>
      <c r="EF79" s="297"/>
      <c r="EG79" s="297"/>
      <c r="EH79" s="297"/>
      <c r="EI79" s="294"/>
      <c r="EJ79" s="294"/>
      <c r="EK79" s="294"/>
      <c r="EL79" s="297"/>
      <c r="EM79" s="297"/>
      <c r="EN79" s="297"/>
      <c r="EO79" s="294"/>
      <c r="EP79" s="294"/>
      <c r="EQ79" s="294"/>
      <c r="ER79" s="300"/>
      <c r="ES79" s="300"/>
      <c r="ET79" s="300"/>
      <c r="EU79" s="303"/>
      <c r="EV79" s="303"/>
      <c r="EW79" s="303"/>
      <c r="EX79" s="307"/>
      <c r="EY79" s="307"/>
      <c r="EZ79" s="307"/>
      <c r="FA79" s="308"/>
      <c r="FB79" s="5"/>
      <c r="FC79" s="5"/>
      <c r="FD79" s="4"/>
      <c r="FE79" s="5"/>
      <c r="FF79" s="318"/>
      <c r="FG79" s="312"/>
      <c r="FH79" s="312"/>
      <c r="FI79" s="312"/>
      <c r="FJ79" s="312"/>
      <c r="FK79" s="312"/>
      <c r="FL79" s="312"/>
      <c r="FM79" s="312"/>
      <c r="FN79" s="315"/>
      <c r="FO79" s="315"/>
      <c r="FP79" s="315"/>
      <c r="FQ79" s="315"/>
      <c r="FR79" s="315"/>
      <c r="FS79" s="315"/>
      <c r="FT79" s="315"/>
      <c r="FU79" s="312"/>
      <c r="FV79" s="312"/>
      <c r="FW79" s="312"/>
      <c r="FX79" s="312"/>
      <c r="FY79" s="312"/>
      <c r="FZ79" s="312"/>
      <c r="GA79" s="312"/>
      <c r="GB79" s="315"/>
      <c r="GC79" s="315"/>
      <c r="GD79" s="315"/>
      <c r="GE79" s="315"/>
      <c r="GF79" s="315"/>
      <c r="GG79" s="315"/>
      <c r="GH79" s="315"/>
      <c r="GI79" s="312"/>
      <c r="GJ79" s="312"/>
      <c r="GK79" s="312"/>
      <c r="GL79" s="312"/>
      <c r="GM79" s="312"/>
      <c r="GN79" s="312"/>
      <c r="GO79" s="312"/>
      <c r="GP79" s="312"/>
      <c r="GQ79" s="312"/>
      <c r="GR79" s="312"/>
      <c r="GS79" s="318"/>
      <c r="GT79" s="312"/>
      <c r="GU79" s="312"/>
      <c r="GV79" s="303"/>
      <c r="GW79" s="303"/>
      <c r="GX79" s="303"/>
      <c r="GY79" s="297"/>
      <c r="GZ79" s="297"/>
      <c r="HA79" s="297"/>
      <c r="HB79" s="294"/>
      <c r="HC79" s="294"/>
      <c r="HD79" s="294"/>
      <c r="HE79" s="297"/>
      <c r="HF79" s="297"/>
      <c r="HG79" s="297"/>
      <c r="HH79" s="294"/>
      <c r="HI79" s="294"/>
      <c r="HJ79" s="294"/>
      <c r="HK79" s="300"/>
      <c r="HL79" s="300"/>
      <c r="HM79" s="300"/>
      <c r="HN79" s="303"/>
      <c r="HO79" s="303"/>
      <c r="HP79" s="303"/>
      <c r="HQ79" s="307"/>
      <c r="HR79" s="307"/>
      <c r="HS79" s="307"/>
      <c r="HT79" s="308"/>
      <c r="HU79" s="39"/>
      <c r="HV79" s="39"/>
      <c r="HW79" s="5"/>
      <c r="HX79" s="33"/>
    </row>
    <row r="80" spans="1:232" ht="3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4"/>
      <c r="Q80" s="5"/>
      <c r="R80" s="5"/>
      <c r="S80" s="5"/>
      <c r="T80" s="319"/>
      <c r="U80" s="313"/>
      <c r="V80" s="313"/>
      <c r="W80" s="313"/>
      <c r="X80" s="313"/>
      <c r="Y80" s="313"/>
      <c r="Z80" s="313"/>
      <c r="AA80" s="313"/>
      <c r="AB80" s="316"/>
      <c r="AC80" s="316"/>
      <c r="AD80" s="316"/>
      <c r="AE80" s="316"/>
      <c r="AF80" s="316"/>
      <c r="AG80" s="316"/>
      <c r="AH80" s="316"/>
      <c r="AI80" s="313"/>
      <c r="AJ80" s="313"/>
      <c r="AK80" s="313"/>
      <c r="AL80" s="313"/>
      <c r="AM80" s="313"/>
      <c r="AN80" s="313"/>
      <c r="AO80" s="313"/>
      <c r="AP80" s="316"/>
      <c r="AQ80" s="316"/>
      <c r="AR80" s="316"/>
      <c r="AS80" s="316"/>
      <c r="AT80" s="316"/>
      <c r="AU80" s="316"/>
      <c r="AV80" s="316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9"/>
      <c r="BH80" s="313"/>
      <c r="BI80" s="313"/>
      <c r="BJ80" s="304"/>
      <c r="BK80" s="304"/>
      <c r="BL80" s="304"/>
      <c r="BM80" s="298"/>
      <c r="BN80" s="298"/>
      <c r="BO80" s="298"/>
      <c r="BP80" s="295"/>
      <c r="BQ80" s="295"/>
      <c r="BR80" s="295"/>
      <c r="BS80" s="298"/>
      <c r="BT80" s="298"/>
      <c r="BU80" s="298"/>
      <c r="BV80" s="295"/>
      <c r="BW80" s="295"/>
      <c r="BX80" s="295"/>
      <c r="BY80" s="301"/>
      <c r="BZ80" s="301"/>
      <c r="CA80" s="301"/>
      <c r="CB80" s="304"/>
      <c r="CC80" s="304"/>
      <c r="CD80" s="304"/>
      <c r="CE80" s="309"/>
      <c r="CF80" s="309"/>
      <c r="CG80" s="309"/>
      <c r="CH80" s="310"/>
      <c r="CI80" s="5"/>
      <c r="CJ80" s="5"/>
      <c r="CK80" s="4"/>
      <c r="CL80" s="5"/>
      <c r="CM80" s="319"/>
      <c r="CN80" s="313"/>
      <c r="CO80" s="313"/>
      <c r="CP80" s="313"/>
      <c r="CQ80" s="313"/>
      <c r="CR80" s="313"/>
      <c r="CS80" s="313"/>
      <c r="CT80" s="313"/>
      <c r="CU80" s="316"/>
      <c r="CV80" s="316"/>
      <c r="CW80" s="316"/>
      <c r="CX80" s="316"/>
      <c r="CY80" s="316"/>
      <c r="CZ80" s="316"/>
      <c r="DA80" s="316"/>
      <c r="DB80" s="313"/>
      <c r="DC80" s="313"/>
      <c r="DD80" s="313"/>
      <c r="DE80" s="313"/>
      <c r="DF80" s="313"/>
      <c r="DG80" s="313"/>
      <c r="DH80" s="313"/>
      <c r="DI80" s="316"/>
      <c r="DJ80" s="316"/>
      <c r="DK80" s="316"/>
      <c r="DL80" s="316"/>
      <c r="DM80" s="316"/>
      <c r="DN80" s="316"/>
      <c r="DO80" s="316"/>
      <c r="DP80" s="313"/>
      <c r="DQ80" s="313"/>
      <c r="DR80" s="313"/>
      <c r="DS80" s="313"/>
      <c r="DT80" s="313"/>
      <c r="DU80" s="313"/>
      <c r="DV80" s="313"/>
      <c r="DW80" s="313"/>
      <c r="DX80" s="313"/>
      <c r="DY80" s="313"/>
      <c r="DZ80" s="319"/>
      <c r="EA80" s="313"/>
      <c r="EB80" s="313"/>
      <c r="EC80" s="304"/>
      <c r="ED80" s="304"/>
      <c r="EE80" s="304"/>
      <c r="EF80" s="298"/>
      <c r="EG80" s="298"/>
      <c r="EH80" s="298"/>
      <c r="EI80" s="295"/>
      <c r="EJ80" s="295"/>
      <c r="EK80" s="295"/>
      <c r="EL80" s="298"/>
      <c r="EM80" s="298"/>
      <c r="EN80" s="298"/>
      <c r="EO80" s="295"/>
      <c r="EP80" s="295"/>
      <c r="EQ80" s="295"/>
      <c r="ER80" s="301"/>
      <c r="ES80" s="301"/>
      <c r="ET80" s="301"/>
      <c r="EU80" s="304"/>
      <c r="EV80" s="304"/>
      <c r="EW80" s="304"/>
      <c r="EX80" s="309"/>
      <c r="EY80" s="309"/>
      <c r="EZ80" s="309"/>
      <c r="FA80" s="310"/>
      <c r="FB80" s="5"/>
      <c r="FC80" s="5"/>
      <c r="FD80" s="4"/>
      <c r="FE80" s="5"/>
      <c r="FF80" s="319"/>
      <c r="FG80" s="313"/>
      <c r="FH80" s="313"/>
      <c r="FI80" s="313"/>
      <c r="FJ80" s="313"/>
      <c r="FK80" s="313"/>
      <c r="FL80" s="313"/>
      <c r="FM80" s="313"/>
      <c r="FN80" s="316"/>
      <c r="FO80" s="316"/>
      <c r="FP80" s="316"/>
      <c r="FQ80" s="316"/>
      <c r="FR80" s="316"/>
      <c r="FS80" s="316"/>
      <c r="FT80" s="316"/>
      <c r="FU80" s="313"/>
      <c r="FV80" s="313"/>
      <c r="FW80" s="313"/>
      <c r="FX80" s="313"/>
      <c r="FY80" s="313"/>
      <c r="FZ80" s="313"/>
      <c r="GA80" s="313"/>
      <c r="GB80" s="316"/>
      <c r="GC80" s="316"/>
      <c r="GD80" s="316"/>
      <c r="GE80" s="316"/>
      <c r="GF80" s="316"/>
      <c r="GG80" s="316"/>
      <c r="GH80" s="316"/>
      <c r="GI80" s="313"/>
      <c r="GJ80" s="313"/>
      <c r="GK80" s="313"/>
      <c r="GL80" s="313"/>
      <c r="GM80" s="313"/>
      <c r="GN80" s="313"/>
      <c r="GO80" s="313"/>
      <c r="GP80" s="313"/>
      <c r="GQ80" s="313"/>
      <c r="GR80" s="313"/>
      <c r="GS80" s="319"/>
      <c r="GT80" s="313"/>
      <c r="GU80" s="313"/>
      <c r="GV80" s="304"/>
      <c r="GW80" s="304"/>
      <c r="GX80" s="304"/>
      <c r="GY80" s="298"/>
      <c r="GZ80" s="298"/>
      <c r="HA80" s="298"/>
      <c r="HB80" s="295"/>
      <c r="HC80" s="295"/>
      <c r="HD80" s="295"/>
      <c r="HE80" s="298"/>
      <c r="HF80" s="298"/>
      <c r="HG80" s="298"/>
      <c r="HH80" s="295"/>
      <c r="HI80" s="295"/>
      <c r="HJ80" s="295"/>
      <c r="HK80" s="301"/>
      <c r="HL80" s="301"/>
      <c r="HM80" s="301"/>
      <c r="HN80" s="304"/>
      <c r="HO80" s="304"/>
      <c r="HP80" s="304"/>
      <c r="HQ80" s="309"/>
      <c r="HR80" s="309"/>
      <c r="HS80" s="309"/>
      <c r="HT80" s="310"/>
      <c r="HU80" s="39"/>
      <c r="HV80" s="39"/>
      <c r="HW80" s="5"/>
      <c r="HX80" s="33"/>
    </row>
    <row r="81" spans="1:232" ht="3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4"/>
      <c r="Q81" s="5"/>
      <c r="R81" s="5"/>
      <c r="S81" s="5"/>
      <c r="T81" s="239" t="s">
        <v>53</v>
      </c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1"/>
      <c r="AM81" s="236" t="s">
        <v>14</v>
      </c>
      <c r="AN81" s="237"/>
      <c r="AO81" s="237"/>
      <c r="AP81" s="238"/>
      <c r="AQ81" s="266" t="s">
        <v>2</v>
      </c>
      <c r="AR81" s="267"/>
      <c r="AS81" s="267"/>
      <c r="AT81" s="268"/>
      <c r="AU81" s="267" t="s">
        <v>1</v>
      </c>
      <c r="AV81" s="267"/>
      <c r="AW81" s="267"/>
      <c r="AX81" s="272"/>
      <c r="AY81" s="266" t="s">
        <v>5</v>
      </c>
      <c r="AZ81" s="267"/>
      <c r="BA81" s="267"/>
      <c r="BB81" s="267"/>
      <c r="BC81" s="286" t="s">
        <v>3</v>
      </c>
      <c r="BD81" s="267"/>
      <c r="BE81" s="267"/>
      <c r="BF81" s="268"/>
      <c r="BG81" s="267" t="s">
        <v>2</v>
      </c>
      <c r="BH81" s="267"/>
      <c r="BI81" s="267"/>
      <c r="BJ81" s="272"/>
      <c r="BK81" s="266" t="s">
        <v>1</v>
      </c>
      <c r="BL81" s="267"/>
      <c r="BM81" s="267"/>
      <c r="BN81" s="267"/>
      <c r="BO81" s="286" t="s">
        <v>4</v>
      </c>
      <c r="BP81" s="267"/>
      <c r="BQ81" s="267"/>
      <c r="BR81" s="268"/>
      <c r="BS81" s="267" t="s">
        <v>3</v>
      </c>
      <c r="BT81" s="267"/>
      <c r="BU81" s="267"/>
      <c r="BV81" s="272"/>
      <c r="BW81" s="267" t="s">
        <v>2</v>
      </c>
      <c r="BX81" s="267"/>
      <c r="BY81" s="267"/>
      <c r="BZ81" s="267"/>
      <c r="CA81" s="286" t="s">
        <v>1</v>
      </c>
      <c r="CB81" s="267"/>
      <c r="CC81" s="267"/>
      <c r="CD81" s="268"/>
      <c r="CE81" s="151" t="s">
        <v>0</v>
      </c>
      <c r="CF81" s="151"/>
      <c r="CG81" s="151"/>
      <c r="CH81" s="152"/>
      <c r="CI81" s="5"/>
      <c r="CJ81" s="5"/>
      <c r="CK81" s="4"/>
      <c r="CL81" s="5"/>
      <c r="CM81" s="239" t="s">
        <v>53</v>
      </c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1"/>
      <c r="DF81" s="236" t="s">
        <v>14</v>
      </c>
      <c r="DG81" s="237"/>
      <c r="DH81" s="237"/>
      <c r="DI81" s="238"/>
      <c r="DJ81" s="266" t="s">
        <v>2</v>
      </c>
      <c r="DK81" s="267"/>
      <c r="DL81" s="267"/>
      <c r="DM81" s="268"/>
      <c r="DN81" s="286" t="s">
        <v>1</v>
      </c>
      <c r="DO81" s="267"/>
      <c r="DP81" s="267"/>
      <c r="DQ81" s="272"/>
      <c r="DR81" s="266" t="s">
        <v>5</v>
      </c>
      <c r="DS81" s="267"/>
      <c r="DT81" s="267"/>
      <c r="DU81" s="268"/>
      <c r="DV81" s="286" t="s">
        <v>3</v>
      </c>
      <c r="DW81" s="267"/>
      <c r="DX81" s="267"/>
      <c r="DY81" s="268"/>
      <c r="DZ81" s="286" t="s">
        <v>2</v>
      </c>
      <c r="EA81" s="267"/>
      <c r="EB81" s="267"/>
      <c r="EC81" s="272"/>
      <c r="ED81" s="266" t="s">
        <v>1</v>
      </c>
      <c r="EE81" s="267"/>
      <c r="EF81" s="267"/>
      <c r="EG81" s="268"/>
      <c r="EH81" s="286" t="s">
        <v>4</v>
      </c>
      <c r="EI81" s="267"/>
      <c r="EJ81" s="267"/>
      <c r="EK81" s="268"/>
      <c r="EL81" s="286" t="s">
        <v>3</v>
      </c>
      <c r="EM81" s="267"/>
      <c r="EN81" s="267"/>
      <c r="EO81" s="272"/>
      <c r="EP81" s="266" t="s">
        <v>2</v>
      </c>
      <c r="EQ81" s="267"/>
      <c r="ER81" s="267"/>
      <c r="ES81" s="268"/>
      <c r="ET81" s="286" t="s">
        <v>1</v>
      </c>
      <c r="EU81" s="267"/>
      <c r="EV81" s="267"/>
      <c r="EW81" s="268"/>
      <c r="EX81" s="288" t="s">
        <v>0</v>
      </c>
      <c r="EY81" s="151"/>
      <c r="EZ81" s="151"/>
      <c r="FA81" s="152"/>
      <c r="FB81" s="5"/>
      <c r="FC81" s="5"/>
      <c r="FD81" s="4"/>
      <c r="FE81" s="5"/>
      <c r="FF81" s="239" t="s">
        <v>53</v>
      </c>
      <c r="FG81" s="240"/>
      <c r="FH81" s="240"/>
      <c r="FI81" s="240"/>
      <c r="FJ81" s="240"/>
      <c r="FK81" s="240"/>
      <c r="FL81" s="240"/>
      <c r="FM81" s="240"/>
      <c r="FN81" s="240"/>
      <c r="FO81" s="240"/>
      <c r="FP81" s="240"/>
      <c r="FQ81" s="240"/>
      <c r="FR81" s="240"/>
      <c r="FS81" s="240"/>
      <c r="FT81" s="240"/>
      <c r="FU81" s="240"/>
      <c r="FV81" s="240"/>
      <c r="FW81" s="240"/>
      <c r="FX81" s="241"/>
      <c r="FY81" s="236" t="s">
        <v>14</v>
      </c>
      <c r="FZ81" s="237"/>
      <c r="GA81" s="237"/>
      <c r="GB81" s="238"/>
      <c r="GC81" s="266" t="s">
        <v>2</v>
      </c>
      <c r="GD81" s="267"/>
      <c r="GE81" s="267"/>
      <c r="GF81" s="268"/>
      <c r="GG81" s="286" t="s">
        <v>1</v>
      </c>
      <c r="GH81" s="267"/>
      <c r="GI81" s="267"/>
      <c r="GJ81" s="272"/>
      <c r="GK81" s="266" t="s">
        <v>5</v>
      </c>
      <c r="GL81" s="267"/>
      <c r="GM81" s="267"/>
      <c r="GN81" s="268"/>
      <c r="GO81" s="286" t="s">
        <v>3</v>
      </c>
      <c r="GP81" s="267"/>
      <c r="GQ81" s="267"/>
      <c r="GR81" s="268"/>
      <c r="GS81" s="286" t="s">
        <v>2</v>
      </c>
      <c r="GT81" s="267"/>
      <c r="GU81" s="267"/>
      <c r="GV81" s="272"/>
      <c r="GW81" s="266" t="s">
        <v>1</v>
      </c>
      <c r="GX81" s="267"/>
      <c r="GY81" s="267"/>
      <c r="GZ81" s="268"/>
      <c r="HA81" s="286" t="s">
        <v>4</v>
      </c>
      <c r="HB81" s="267"/>
      <c r="HC81" s="267"/>
      <c r="HD81" s="268"/>
      <c r="HE81" s="286" t="s">
        <v>3</v>
      </c>
      <c r="HF81" s="267"/>
      <c r="HG81" s="267"/>
      <c r="HH81" s="272"/>
      <c r="HI81" s="266" t="s">
        <v>2</v>
      </c>
      <c r="HJ81" s="267"/>
      <c r="HK81" s="267"/>
      <c r="HL81" s="268"/>
      <c r="HM81" s="286" t="s">
        <v>1</v>
      </c>
      <c r="HN81" s="267"/>
      <c r="HO81" s="267"/>
      <c r="HP81" s="268"/>
      <c r="HQ81" s="288" t="s">
        <v>0</v>
      </c>
      <c r="HR81" s="151"/>
      <c r="HS81" s="151"/>
      <c r="HT81" s="152"/>
      <c r="HU81" s="17"/>
      <c r="HV81" s="17"/>
      <c r="HW81" s="5"/>
      <c r="HX81" s="33"/>
    </row>
    <row r="82" spans="1:232" ht="3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4"/>
      <c r="Q82" s="5"/>
      <c r="R82" s="5"/>
      <c r="S82" s="5"/>
      <c r="T82" s="242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2"/>
      <c r="AM82" s="209"/>
      <c r="AN82" s="210"/>
      <c r="AO82" s="210"/>
      <c r="AP82" s="211"/>
      <c r="AQ82" s="269"/>
      <c r="AR82" s="270"/>
      <c r="AS82" s="270"/>
      <c r="AT82" s="271"/>
      <c r="AU82" s="270"/>
      <c r="AV82" s="270"/>
      <c r="AW82" s="270"/>
      <c r="AX82" s="273"/>
      <c r="AY82" s="269"/>
      <c r="AZ82" s="270"/>
      <c r="BA82" s="270"/>
      <c r="BB82" s="270"/>
      <c r="BC82" s="287"/>
      <c r="BD82" s="270"/>
      <c r="BE82" s="270"/>
      <c r="BF82" s="271"/>
      <c r="BG82" s="270"/>
      <c r="BH82" s="270"/>
      <c r="BI82" s="270"/>
      <c r="BJ82" s="273"/>
      <c r="BK82" s="269"/>
      <c r="BL82" s="270"/>
      <c r="BM82" s="270"/>
      <c r="BN82" s="270"/>
      <c r="BO82" s="287"/>
      <c r="BP82" s="270"/>
      <c r="BQ82" s="270"/>
      <c r="BR82" s="271"/>
      <c r="BS82" s="270"/>
      <c r="BT82" s="270"/>
      <c r="BU82" s="270"/>
      <c r="BV82" s="273"/>
      <c r="BW82" s="270"/>
      <c r="BX82" s="270"/>
      <c r="BY82" s="270"/>
      <c r="BZ82" s="270"/>
      <c r="CA82" s="287"/>
      <c r="CB82" s="270"/>
      <c r="CC82" s="270"/>
      <c r="CD82" s="271"/>
      <c r="CE82" s="154"/>
      <c r="CF82" s="154"/>
      <c r="CG82" s="154"/>
      <c r="CH82" s="155"/>
      <c r="CI82" s="5"/>
      <c r="CJ82" s="5"/>
      <c r="CK82" s="4"/>
      <c r="CL82" s="5"/>
      <c r="CM82" s="242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2"/>
      <c r="DF82" s="209"/>
      <c r="DG82" s="210"/>
      <c r="DH82" s="210"/>
      <c r="DI82" s="211"/>
      <c r="DJ82" s="269"/>
      <c r="DK82" s="270"/>
      <c r="DL82" s="270"/>
      <c r="DM82" s="271"/>
      <c r="DN82" s="287"/>
      <c r="DO82" s="270"/>
      <c r="DP82" s="270"/>
      <c r="DQ82" s="273"/>
      <c r="DR82" s="269"/>
      <c r="DS82" s="270"/>
      <c r="DT82" s="270"/>
      <c r="DU82" s="271"/>
      <c r="DV82" s="287"/>
      <c r="DW82" s="270"/>
      <c r="DX82" s="270"/>
      <c r="DY82" s="271"/>
      <c r="DZ82" s="287"/>
      <c r="EA82" s="270"/>
      <c r="EB82" s="270"/>
      <c r="EC82" s="273"/>
      <c r="ED82" s="269"/>
      <c r="EE82" s="270"/>
      <c r="EF82" s="270"/>
      <c r="EG82" s="271"/>
      <c r="EH82" s="287"/>
      <c r="EI82" s="270"/>
      <c r="EJ82" s="270"/>
      <c r="EK82" s="271"/>
      <c r="EL82" s="287"/>
      <c r="EM82" s="270"/>
      <c r="EN82" s="270"/>
      <c r="EO82" s="273"/>
      <c r="EP82" s="269"/>
      <c r="EQ82" s="270"/>
      <c r="ER82" s="270"/>
      <c r="ES82" s="271"/>
      <c r="ET82" s="287"/>
      <c r="EU82" s="270"/>
      <c r="EV82" s="270"/>
      <c r="EW82" s="271"/>
      <c r="EX82" s="289"/>
      <c r="EY82" s="154"/>
      <c r="EZ82" s="154"/>
      <c r="FA82" s="155"/>
      <c r="FB82" s="5"/>
      <c r="FC82" s="5"/>
      <c r="FD82" s="4"/>
      <c r="FE82" s="5"/>
      <c r="FF82" s="242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2"/>
      <c r="FY82" s="209"/>
      <c r="FZ82" s="210"/>
      <c r="GA82" s="210"/>
      <c r="GB82" s="211"/>
      <c r="GC82" s="269"/>
      <c r="GD82" s="270"/>
      <c r="GE82" s="270"/>
      <c r="GF82" s="271"/>
      <c r="GG82" s="287"/>
      <c r="GH82" s="270"/>
      <c r="GI82" s="270"/>
      <c r="GJ82" s="273"/>
      <c r="GK82" s="269"/>
      <c r="GL82" s="270"/>
      <c r="GM82" s="270"/>
      <c r="GN82" s="271"/>
      <c r="GO82" s="287"/>
      <c r="GP82" s="270"/>
      <c r="GQ82" s="270"/>
      <c r="GR82" s="271"/>
      <c r="GS82" s="287"/>
      <c r="GT82" s="270"/>
      <c r="GU82" s="270"/>
      <c r="GV82" s="273"/>
      <c r="GW82" s="269"/>
      <c r="GX82" s="270"/>
      <c r="GY82" s="270"/>
      <c r="GZ82" s="271"/>
      <c r="HA82" s="287"/>
      <c r="HB82" s="270"/>
      <c r="HC82" s="270"/>
      <c r="HD82" s="271"/>
      <c r="HE82" s="287"/>
      <c r="HF82" s="270"/>
      <c r="HG82" s="270"/>
      <c r="HH82" s="273"/>
      <c r="HI82" s="269"/>
      <c r="HJ82" s="270"/>
      <c r="HK82" s="270"/>
      <c r="HL82" s="271"/>
      <c r="HM82" s="287"/>
      <c r="HN82" s="270"/>
      <c r="HO82" s="270"/>
      <c r="HP82" s="271"/>
      <c r="HQ82" s="289"/>
      <c r="HR82" s="154"/>
      <c r="HS82" s="154"/>
      <c r="HT82" s="155"/>
      <c r="HU82" s="17"/>
      <c r="HV82" s="17"/>
      <c r="HW82" s="5"/>
      <c r="HX82" s="33"/>
    </row>
    <row r="83" spans="1:232" ht="3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4"/>
      <c r="Q83" s="5"/>
      <c r="R83" s="5"/>
      <c r="S83" s="5"/>
      <c r="T83" s="242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2"/>
      <c r="AM83" s="209"/>
      <c r="AN83" s="210"/>
      <c r="AO83" s="210"/>
      <c r="AP83" s="211"/>
      <c r="AQ83" s="269"/>
      <c r="AR83" s="270"/>
      <c r="AS83" s="270"/>
      <c r="AT83" s="271"/>
      <c r="AU83" s="270"/>
      <c r="AV83" s="270"/>
      <c r="AW83" s="270"/>
      <c r="AX83" s="273"/>
      <c r="AY83" s="269"/>
      <c r="AZ83" s="270"/>
      <c r="BA83" s="270"/>
      <c r="BB83" s="270"/>
      <c r="BC83" s="287"/>
      <c r="BD83" s="270"/>
      <c r="BE83" s="270"/>
      <c r="BF83" s="271"/>
      <c r="BG83" s="270"/>
      <c r="BH83" s="270"/>
      <c r="BI83" s="270"/>
      <c r="BJ83" s="273"/>
      <c r="BK83" s="269"/>
      <c r="BL83" s="270"/>
      <c r="BM83" s="270"/>
      <c r="BN83" s="270"/>
      <c r="BO83" s="287"/>
      <c r="BP83" s="270"/>
      <c r="BQ83" s="270"/>
      <c r="BR83" s="271"/>
      <c r="BS83" s="270"/>
      <c r="BT83" s="270"/>
      <c r="BU83" s="270"/>
      <c r="BV83" s="273"/>
      <c r="BW83" s="270"/>
      <c r="BX83" s="270"/>
      <c r="BY83" s="270"/>
      <c r="BZ83" s="270"/>
      <c r="CA83" s="287"/>
      <c r="CB83" s="270"/>
      <c r="CC83" s="270"/>
      <c r="CD83" s="271"/>
      <c r="CE83" s="154"/>
      <c r="CF83" s="154"/>
      <c r="CG83" s="154"/>
      <c r="CH83" s="155"/>
      <c r="CI83" s="5"/>
      <c r="CJ83" s="5"/>
      <c r="CK83" s="4"/>
      <c r="CL83" s="5"/>
      <c r="CM83" s="242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2"/>
      <c r="DF83" s="209"/>
      <c r="DG83" s="210"/>
      <c r="DH83" s="210"/>
      <c r="DI83" s="211"/>
      <c r="DJ83" s="269"/>
      <c r="DK83" s="270"/>
      <c r="DL83" s="270"/>
      <c r="DM83" s="271"/>
      <c r="DN83" s="287"/>
      <c r="DO83" s="270"/>
      <c r="DP83" s="270"/>
      <c r="DQ83" s="273"/>
      <c r="DR83" s="269"/>
      <c r="DS83" s="270"/>
      <c r="DT83" s="270"/>
      <c r="DU83" s="271"/>
      <c r="DV83" s="287"/>
      <c r="DW83" s="270"/>
      <c r="DX83" s="270"/>
      <c r="DY83" s="271"/>
      <c r="DZ83" s="287"/>
      <c r="EA83" s="270"/>
      <c r="EB83" s="270"/>
      <c r="EC83" s="273"/>
      <c r="ED83" s="269"/>
      <c r="EE83" s="270"/>
      <c r="EF83" s="270"/>
      <c r="EG83" s="271"/>
      <c r="EH83" s="287"/>
      <c r="EI83" s="270"/>
      <c r="EJ83" s="270"/>
      <c r="EK83" s="271"/>
      <c r="EL83" s="287"/>
      <c r="EM83" s="270"/>
      <c r="EN83" s="270"/>
      <c r="EO83" s="273"/>
      <c r="EP83" s="269"/>
      <c r="EQ83" s="270"/>
      <c r="ER83" s="270"/>
      <c r="ES83" s="271"/>
      <c r="ET83" s="287"/>
      <c r="EU83" s="270"/>
      <c r="EV83" s="270"/>
      <c r="EW83" s="271"/>
      <c r="EX83" s="289"/>
      <c r="EY83" s="154"/>
      <c r="EZ83" s="154"/>
      <c r="FA83" s="155"/>
      <c r="FB83" s="5"/>
      <c r="FC83" s="5"/>
      <c r="FD83" s="4"/>
      <c r="FE83" s="5"/>
      <c r="FF83" s="242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2"/>
      <c r="FY83" s="209"/>
      <c r="FZ83" s="210"/>
      <c r="GA83" s="210"/>
      <c r="GB83" s="211"/>
      <c r="GC83" s="269"/>
      <c r="GD83" s="270"/>
      <c r="GE83" s="270"/>
      <c r="GF83" s="271"/>
      <c r="GG83" s="287"/>
      <c r="GH83" s="270"/>
      <c r="GI83" s="270"/>
      <c r="GJ83" s="273"/>
      <c r="GK83" s="269"/>
      <c r="GL83" s="270"/>
      <c r="GM83" s="270"/>
      <c r="GN83" s="271"/>
      <c r="GO83" s="287"/>
      <c r="GP83" s="270"/>
      <c r="GQ83" s="270"/>
      <c r="GR83" s="271"/>
      <c r="GS83" s="287"/>
      <c r="GT83" s="270"/>
      <c r="GU83" s="270"/>
      <c r="GV83" s="273"/>
      <c r="GW83" s="269"/>
      <c r="GX83" s="270"/>
      <c r="GY83" s="270"/>
      <c r="GZ83" s="271"/>
      <c r="HA83" s="287"/>
      <c r="HB83" s="270"/>
      <c r="HC83" s="270"/>
      <c r="HD83" s="271"/>
      <c r="HE83" s="287"/>
      <c r="HF83" s="270"/>
      <c r="HG83" s="270"/>
      <c r="HH83" s="273"/>
      <c r="HI83" s="269"/>
      <c r="HJ83" s="270"/>
      <c r="HK83" s="270"/>
      <c r="HL83" s="271"/>
      <c r="HM83" s="287"/>
      <c r="HN83" s="270"/>
      <c r="HO83" s="270"/>
      <c r="HP83" s="271"/>
      <c r="HQ83" s="289"/>
      <c r="HR83" s="154"/>
      <c r="HS83" s="154"/>
      <c r="HT83" s="155"/>
      <c r="HU83" s="17"/>
      <c r="HV83" s="17"/>
      <c r="HW83" s="5"/>
      <c r="HX83" s="33"/>
    </row>
    <row r="84" spans="1:232" ht="3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"/>
      <c r="Q84" s="5"/>
      <c r="R84" s="5"/>
      <c r="S84" s="5"/>
      <c r="T84" s="242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2"/>
      <c r="AM84" s="209"/>
      <c r="AN84" s="210"/>
      <c r="AO84" s="210"/>
      <c r="AP84" s="211"/>
      <c r="AQ84" s="290" t="str">
        <f>MID(TEXT($F103,"??????????0"),1,1)</f>
        <v> </v>
      </c>
      <c r="AR84" s="291"/>
      <c r="AS84" s="291"/>
      <c r="AT84" s="292"/>
      <c r="AU84" s="72" t="str">
        <f>MID(TEXT($F103,"??????????0"),2,1)</f>
        <v> </v>
      </c>
      <c r="AV84" s="72"/>
      <c r="AW84" s="72"/>
      <c r="AX84" s="73"/>
      <c r="AY84" s="79" t="str">
        <f>MID(TEXT($F103,"??????????0"),3,1)</f>
        <v> </v>
      </c>
      <c r="AZ84" s="72"/>
      <c r="BA84" s="72"/>
      <c r="BB84" s="72"/>
      <c r="BC84" s="71" t="str">
        <f>MID(TEXT($F103,"??????????0"),4,1)</f>
        <v> </v>
      </c>
      <c r="BD84" s="72"/>
      <c r="BE84" s="72"/>
      <c r="BF84" s="80"/>
      <c r="BG84" s="72" t="str">
        <f>MID(TEXT($F103,"??????????0"),5,1)</f>
        <v> </v>
      </c>
      <c r="BH84" s="72"/>
      <c r="BI84" s="72"/>
      <c r="BJ84" s="73"/>
      <c r="BK84" s="79" t="str">
        <f>MID(TEXT($F103,"??????????0"),6,1)</f>
        <v> </v>
      </c>
      <c r="BL84" s="72"/>
      <c r="BM84" s="72"/>
      <c r="BN84" s="72"/>
      <c r="BO84" s="71" t="str">
        <f>MID(TEXT($F103,"??????????0"),7,1)</f>
        <v> </v>
      </c>
      <c r="BP84" s="72"/>
      <c r="BQ84" s="72"/>
      <c r="BR84" s="80"/>
      <c r="BS84" s="72" t="str">
        <f>MID(TEXT($F103,"??????????0"),8,1)</f>
        <v> </v>
      </c>
      <c r="BT84" s="72"/>
      <c r="BU84" s="72"/>
      <c r="BV84" s="73"/>
      <c r="BW84" s="72" t="str">
        <f>MID(TEXT($F103,"??????????0"),9,1)</f>
        <v> </v>
      </c>
      <c r="BX84" s="72"/>
      <c r="BY84" s="72"/>
      <c r="BZ84" s="72"/>
      <c r="CA84" s="71" t="str">
        <f>MID(TEXT($F103,"??????????0"),10,1)</f>
        <v> </v>
      </c>
      <c r="CB84" s="72"/>
      <c r="CC84" s="72"/>
      <c r="CD84" s="80"/>
      <c r="CE84" s="72" t="str">
        <f>MID(TEXT($F103,"???????????"),11,1)</f>
        <v> </v>
      </c>
      <c r="CF84" s="72"/>
      <c r="CG84" s="72"/>
      <c r="CH84" s="73"/>
      <c r="CI84" s="5"/>
      <c r="CJ84" s="5"/>
      <c r="CK84" s="4"/>
      <c r="CL84" s="5"/>
      <c r="CM84" s="242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2"/>
      <c r="DF84" s="209"/>
      <c r="DG84" s="210"/>
      <c r="DH84" s="210"/>
      <c r="DI84" s="211"/>
      <c r="DJ84" s="79" t="str">
        <f>$AQ$84</f>
        <v> </v>
      </c>
      <c r="DK84" s="72"/>
      <c r="DL84" s="72"/>
      <c r="DM84" s="80"/>
      <c r="DN84" s="71" t="str">
        <f>$AU$84</f>
        <v> </v>
      </c>
      <c r="DO84" s="72"/>
      <c r="DP84" s="72"/>
      <c r="DQ84" s="73"/>
      <c r="DR84" s="79" t="str">
        <f>$AY$84</f>
        <v> </v>
      </c>
      <c r="DS84" s="72"/>
      <c r="DT84" s="72"/>
      <c r="DU84" s="80"/>
      <c r="DV84" s="71" t="str">
        <f>$BC$84</f>
        <v> </v>
      </c>
      <c r="DW84" s="72"/>
      <c r="DX84" s="72"/>
      <c r="DY84" s="80"/>
      <c r="DZ84" s="71" t="str">
        <f>$BG$84</f>
        <v> </v>
      </c>
      <c r="EA84" s="72"/>
      <c r="EB84" s="72"/>
      <c r="EC84" s="73"/>
      <c r="ED84" s="79" t="str">
        <f>$BK$84</f>
        <v> </v>
      </c>
      <c r="EE84" s="72"/>
      <c r="EF84" s="72"/>
      <c r="EG84" s="80"/>
      <c r="EH84" s="71" t="str">
        <f>$BO$84</f>
        <v> </v>
      </c>
      <c r="EI84" s="72"/>
      <c r="EJ84" s="72"/>
      <c r="EK84" s="80"/>
      <c r="EL84" s="71" t="str">
        <f>$BS$84</f>
        <v> </v>
      </c>
      <c r="EM84" s="72"/>
      <c r="EN84" s="72"/>
      <c r="EO84" s="73"/>
      <c r="EP84" s="79" t="str">
        <f>$BW$84</f>
        <v> </v>
      </c>
      <c r="EQ84" s="72"/>
      <c r="ER84" s="72"/>
      <c r="ES84" s="80"/>
      <c r="ET84" s="71" t="str">
        <f>$CA$84</f>
        <v> </v>
      </c>
      <c r="EU84" s="72"/>
      <c r="EV84" s="72"/>
      <c r="EW84" s="80"/>
      <c r="EX84" s="71" t="str">
        <f>$CE$84</f>
        <v> </v>
      </c>
      <c r="EY84" s="72"/>
      <c r="EZ84" s="72"/>
      <c r="FA84" s="73"/>
      <c r="FB84" s="5"/>
      <c r="FC84" s="5"/>
      <c r="FD84" s="4"/>
      <c r="FE84" s="5"/>
      <c r="FF84" s="242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2"/>
      <c r="FY84" s="209"/>
      <c r="FZ84" s="210"/>
      <c r="GA84" s="210"/>
      <c r="GB84" s="211"/>
      <c r="GC84" s="79" t="str">
        <f>$AQ$84</f>
        <v> </v>
      </c>
      <c r="GD84" s="72"/>
      <c r="GE84" s="72"/>
      <c r="GF84" s="80"/>
      <c r="GG84" s="71" t="str">
        <f>$AU$84</f>
        <v> </v>
      </c>
      <c r="GH84" s="72"/>
      <c r="GI84" s="72"/>
      <c r="GJ84" s="73"/>
      <c r="GK84" s="79" t="str">
        <f>$AY$84</f>
        <v> </v>
      </c>
      <c r="GL84" s="72"/>
      <c r="GM84" s="72"/>
      <c r="GN84" s="80"/>
      <c r="GO84" s="71" t="str">
        <f>$BC$84</f>
        <v> </v>
      </c>
      <c r="GP84" s="72"/>
      <c r="GQ84" s="72"/>
      <c r="GR84" s="80"/>
      <c r="GS84" s="71" t="str">
        <f>$BG$84</f>
        <v> </v>
      </c>
      <c r="GT84" s="72"/>
      <c r="GU84" s="72"/>
      <c r="GV84" s="73"/>
      <c r="GW84" s="79" t="str">
        <f>$BK$84</f>
        <v> </v>
      </c>
      <c r="GX84" s="72"/>
      <c r="GY84" s="72"/>
      <c r="GZ84" s="80"/>
      <c r="HA84" s="71" t="str">
        <f>$BO$84</f>
        <v> </v>
      </c>
      <c r="HB84" s="72"/>
      <c r="HC84" s="72"/>
      <c r="HD84" s="80"/>
      <c r="HE84" s="71" t="str">
        <f>$BS$84</f>
        <v> </v>
      </c>
      <c r="HF84" s="72"/>
      <c r="HG84" s="72"/>
      <c r="HH84" s="73"/>
      <c r="HI84" s="79" t="str">
        <f>$BW$84</f>
        <v> </v>
      </c>
      <c r="HJ84" s="72"/>
      <c r="HK84" s="72"/>
      <c r="HL84" s="80"/>
      <c r="HM84" s="71" t="str">
        <f>$CA$84</f>
        <v> </v>
      </c>
      <c r="HN84" s="72"/>
      <c r="HO84" s="72"/>
      <c r="HP84" s="80"/>
      <c r="HQ84" s="71" t="str">
        <f>$CE$84</f>
        <v> </v>
      </c>
      <c r="HR84" s="72"/>
      <c r="HS84" s="72"/>
      <c r="HT84" s="73"/>
      <c r="HU84" s="38"/>
      <c r="HV84" s="38"/>
      <c r="HW84" s="5"/>
      <c r="HX84" s="33"/>
    </row>
    <row r="85" spans="1:232" ht="3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4"/>
      <c r="Q85" s="5"/>
      <c r="R85" s="5"/>
      <c r="S85" s="5"/>
      <c r="T85" s="242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2"/>
      <c r="AM85" s="209"/>
      <c r="AN85" s="210"/>
      <c r="AO85" s="210"/>
      <c r="AP85" s="211"/>
      <c r="AQ85" s="290"/>
      <c r="AR85" s="291"/>
      <c r="AS85" s="291"/>
      <c r="AT85" s="292"/>
      <c r="AU85" s="72"/>
      <c r="AV85" s="72"/>
      <c r="AW85" s="72"/>
      <c r="AX85" s="73"/>
      <c r="AY85" s="79"/>
      <c r="AZ85" s="72"/>
      <c r="BA85" s="72"/>
      <c r="BB85" s="72"/>
      <c r="BC85" s="71"/>
      <c r="BD85" s="72"/>
      <c r="BE85" s="72"/>
      <c r="BF85" s="80"/>
      <c r="BG85" s="72"/>
      <c r="BH85" s="72"/>
      <c r="BI85" s="72"/>
      <c r="BJ85" s="73"/>
      <c r="BK85" s="79"/>
      <c r="BL85" s="72"/>
      <c r="BM85" s="72"/>
      <c r="BN85" s="72"/>
      <c r="BO85" s="71"/>
      <c r="BP85" s="72"/>
      <c r="BQ85" s="72"/>
      <c r="BR85" s="80"/>
      <c r="BS85" s="72"/>
      <c r="BT85" s="72"/>
      <c r="BU85" s="72"/>
      <c r="BV85" s="73"/>
      <c r="BW85" s="72"/>
      <c r="BX85" s="72"/>
      <c r="BY85" s="72"/>
      <c r="BZ85" s="72"/>
      <c r="CA85" s="71"/>
      <c r="CB85" s="72"/>
      <c r="CC85" s="72"/>
      <c r="CD85" s="80"/>
      <c r="CE85" s="72"/>
      <c r="CF85" s="72"/>
      <c r="CG85" s="72"/>
      <c r="CH85" s="73"/>
      <c r="CI85" s="5"/>
      <c r="CJ85" s="5"/>
      <c r="CK85" s="4"/>
      <c r="CL85" s="5"/>
      <c r="CM85" s="242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2"/>
      <c r="DF85" s="209"/>
      <c r="DG85" s="210"/>
      <c r="DH85" s="210"/>
      <c r="DI85" s="211"/>
      <c r="DJ85" s="79"/>
      <c r="DK85" s="72"/>
      <c r="DL85" s="72"/>
      <c r="DM85" s="80"/>
      <c r="DN85" s="71"/>
      <c r="DO85" s="72"/>
      <c r="DP85" s="72"/>
      <c r="DQ85" s="73"/>
      <c r="DR85" s="79"/>
      <c r="DS85" s="72"/>
      <c r="DT85" s="72"/>
      <c r="DU85" s="80"/>
      <c r="DV85" s="71"/>
      <c r="DW85" s="72"/>
      <c r="DX85" s="72"/>
      <c r="DY85" s="80"/>
      <c r="DZ85" s="71"/>
      <c r="EA85" s="72"/>
      <c r="EB85" s="72"/>
      <c r="EC85" s="73"/>
      <c r="ED85" s="79"/>
      <c r="EE85" s="72"/>
      <c r="EF85" s="72"/>
      <c r="EG85" s="80"/>
      <c r="EH85" s="71"/>
      <c r="EI85" s="72"/>
      <c r="EJ85" s="72"/>
      <c r="EK85" s="80"/>
      <c r="EL85" s="71"/>
      <c r="EM85" s="72"/>
      <c r="EN85" s="72"/>
      <c r="EO85" s="73"/>
      <c r="EP85" s="79"/>
      <c r="EQ85" s="72"/>
      <c r="ER85" s="72"/>
      <c r="ES85" s="80"/>
      <c r="ET85" s="71"/>
      <c r="EU85" s="72"/>
      <c r="EV85" s="72"/>
      <c r="EW85" s="80"/>
      <c r="EX85" s="71"/>
      <c r="EY85" s="72"/>
      <c r="EZ85" s="72"/>
      <c r="FA85" s="73"/>
      <c r="FB85" s="5"/>
      <c r="FC85" s="5"/>
      <c r="FD85" s="4"/>
      <c r="FE85" s="5"/>
      <c r="FF85" s="242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2"/>
      <c r="FY85" s="209"/>
      <c r="FZ85" s="210"/>
      <c r="GA85" s="210"/>
      <c r="GB85" s="211"/>
      <c r="GC85" s="79"/>
      <c r="GD85" s="72"/>
      <c r="GE85" s="72"/>
      <c r="GF85" s="80"/>
      <c r="GG85" s="71"/>
      <c r="GH85" s="72"/>
      <c r="GI85" s="72"/>
      <c r="GJ85" s="73"/>
      <c r="GK85" s="79"/>
      <c r="GL85" s="72"/>
      <c r="GM85" s="72"/>
      <c r="GN85" s="80"/>
      <c r="GO85" s="71"/>
      <c r="GP85" s="72"/>
      <c r="GQ85" s="72"/>
      <c r="GR85" s="80"/>
      <c r="GS85" s="71"/>
      <c r="GT85" s="72"/>
      <c r="GU85" s="72"/>
      <c r="GV85" s="73"/>
      <c r="GW85" s="79"/>
      <c r="GX85" s="72"/>
      <c r="GY85" s="72"/>
      <c r="GZ85" s="80"/>
      <c r="HA85" s="71"/>
      <c r="HB85" s="72"/>
      <c r="HC85" s="72"/>
      <c r="HD85" s="80"/>
      <c r="HE85" s="71"/>
      <c r="HF85" s="72"/>
      <c r="HG85" s="72"/>
      <c r="HH85" s="73"/>
      <c r="HI85" s="79"/>
      <c r="HJ85" s="72"/>
      <c r="HK85" s="72"/>
      <c r="HL85" s="80"/>
      <c r="HM85" s="71"/>
      <c r="HN85" s="72"/>
      <c r="HO85" s="72"/>
      <c r="HP85" s="80"/>
      <c r="HQ85" s="71"/>
      <c r="HR85" s="72"/>
      <c r="HS85" s="72"/>
      <c r="HT85" s="73"/>
      <c r="HU85" s="38"/>
      <c r="HV85" s="38"/>
      <c r="HW85" s="5"/>
      <c r="HX85" s="33"/>
    </row>
    <row r="86" spans="1:232" ht="3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4"/>
      <c r="Q86" s="5"/>
      <c r="R86" s="5"/>
      <c r="S86" s="5"/>
      <c r="T86" s="242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2"/>
      <c r="AM86" s="209"/>
      <c r="AN86" s="210"/>
      <c r="AO86" s="210"/>
      <c r="AP86" s="211"/>
      <c r="AQ86" s="290"/>
      <c r="AR86" s="291"/>
      <c r="AS86" s="291"/>
      <c r="AT86" s="292"/>
      <c r="AU86" s="72"/>
      <c r="AV86" s="72"/>
      <c r="AW86" s="72"/>
      <c r="AX86" s="73"/>
      <c r="AY86" s="79"/>
      <c r="AZ86" s="72"/>
      <c r="BA86" s="72"/>
      <c r="BB86" s="72"/>
      <c r="BC86" s="71"/>
      <c r="BD86" s="72"/>
      <c r="BE86" s="72"/>
      <c r="BF86" s="80"/>
      <c r="BG86" s="72"/>
      <c r="BH86" s="72"/>
      <c r="BI86" s="72"/>
      <c r="BJ86" s="73"/>
      <c r="BK86" s="79"/>
      <c r="BL86" s="72"/>
      <c r="BM86" s="72"/>
      <c r="BN86" s="72"/>
      <c r="BO86" s="71"/>
      <c r="BP86" s="72"/>
      <c r="BQ86" s="72"/>
      <c r="BR86" s="80"/>
      <c r="BS86" s="72"/>
      <c r="BT86" s="72"/>
      <c r="BU86" s="72"/>
      <c r="BV86" s="73"/>
      <c r="BW86" s="72"/>
      <c r="BX86" s="72"/>
      <c r="BY86" s="72"/>
      <c r="BZ86" s="72"/>
      <c r="CA86" s="71"/>
      <c r="CB86" s="72"/>
      <c r="CC86" s="72"/>
      <c r="CD86" s="80"/>
      <c r="CE86" s="72"/>
      <c r="CF86" s="72"/>
      <c r="CG86" s="72"/>
      <c r="CH86" s="73"/>
      <c r="CI86" s="5"/>
      <c r="CJ86" s="5"/>
      <c r="CK86" s="4"/>
      <c r="CL86" s="5"/>
      <c r="CM86" s="242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2"/>
      <c r="DF86" s="209"/>
      <c r="DG86" s="210"/>
      <c r="DH86" s="210"/>
      <c r="DI86" s="211"/>
      <c r="DJ86" s="79"/>
      <c r="DK86" s="72"/>
      <c r="DL86" s="72"/>
      <c r="DM86" s="80"/>
      <c r="DN86" s="71"/>
      <c r="DO86" s="72"/>
      <c r="DP86" s="72"/>
      <c r="DQ86" s="73"/>
      <c r="DR86" s="79"/>
      <c r="DS86" s="72"/>
      <c r="DT86" s="72"/>
      <c r="DU86" s="80"/>
      <c r="DV86" s="71"/>
      <c r="DW86" s="72"/>
      <c r="DX86" s="72"/>
      <c r="DY86" s="80"/>
      <c r="DZ86" s="71"/>
      <c r="EA86" s="72"/>
      <c r="EB86" s="72"/>
      <c r="EC86" s="73"/>
      <c r="ED86" s="79"/>
      <c r="EE86" s="72"/>
      <c r="EF86" s="72"/>
      <c r="EG86" s="80"/>
      <c r="EH86" s="71"/>
      <c r="EI86" s="72"/>
      <c r="EJ86" s="72"/>
      <c r="EK86" s="80"/>
      <c r="EL86" s="71"/>
      <c r="EM86" s="72"/>
      <c r="EN86" s="72"/>
      <c r="EO86" s="73"/>
      <c r="EP86" s="79"/>
      <c r="EQ86" s="72"/>
      <c r="ER86" s="72"/>
      <c r="ES86" s="80"/>
      <c r="ET86" s="71"/>
      <c r="EU86" s="72"/>
      <c r="EV86" s="72"/>
      <c r="EW86" s="80"/>
      <c r="EX86" s="71"/>
      <c r="EY86" s="72"/>
      <c r="EZ86" s="72"/>
      <c r="FA86" s="73"/>
      <c r="FB86" s="5"/>
      <c r="FC86" s="5"/>
      <c r="FD86" s="4"/>
      <c r="FE86" s="5"/>
      <c r="FF86" s="242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2"/>
      <c r="FY86" s="209"/>
      <c r="FZ86" s="210"/>
      <c r="GA86" s="210"/>
      <c r="GB86" s="211"/>
      <c r="GC86" s="79"/>
      <c r="GD86" s="72"/>
      <c r="GE86" s="72"/>
      <c r="GF86" s="80"/>
      <c r="GG86" s="71"/>
      <c r="GH86" s="72"/>
      <c r="GI86" s="72"/>
      <c r="GJ86" s="73"/>
      <c r="GK86" s="79"/>
      <c r="GL86" s="72"/>
      <c r="GM86" s="72"/>
      <c r="GN86" s="80"/>
      <c r="GO86" s="71"/>
      <c r="GP86" s="72"/>
      <c r="GQ86" s="72"/>
      <c r="GR86" s="80"/>
      <c r="GS86" s="71"/>
      <c r="GT86" s="72"/>
      <c r="GU86" s="72"/>
      <c r="GV86" s="73"/>
      <c r="GW86" s="79"/>
      <c r="GX86" s="72"/>
      <c r="GY86" s="72"/>
      <c r="GZ86" s="80"/>
      <c r="HA86" s="71"/>
      <c r="HB86" s="72"/>
      <c r="HC86" s="72"/>
      <c r="HD86" s="80"/>
      <c r="HE86" s="71"/>
      <c r="HF86" s="72"/>
      <c r="HG86" s="72"/>
      <c r="HH86" s="73"/>
      <c r="HI86" s="79"/>
      <c r="HJ86" s="72"/>
      <c r="HK86" s="72"/>
      <c r="HL86" s="80"/>
      <c r="HM86" s="71"/>
      <c r="HN86" s="72"/>
      <c r="HO86" s="72"/>
      <c r="HP86" s="80"/>
      <c r="HQ86" s="71"/>
      <c r="HR86" s="72"/>
      <c r="HS86" s="72"/>
      <c r="HT86" s="73"/>
      <c r="HU86" s="38"/>
      <c r="HV86" s="38"/>
      <c r="HW86" s="5"/>
      <c r="HX86" s="33"/>
    </row>
    <row r="87" spans="1:232" ht="3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4"/>
      <c r="Q87" s="5"/>
      <c r="R87" s="5"/>
      <c r="S87" s="5"/>
      <c r="T87" s="242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2"/>
      <c r="AM87" s="209"/>
      <c r="AN87" s="210"/>
      <c r="AO87" s="210"/>
      <c r="AP87" s="211"/>
      <c r="AQ87" s="290"/>
      <c r="AR87" s="291"/>
      <c r="AS87" s="291"/>
      <c r="AT87" s="292"/>
      <c r="AU87" s="72"/>
      <c r="AV87" s="72"/>
      <c r="AW87" s="72"/>
      <c r="AX87" s="73"/>
      <c r="AY87" s="79"/>
      <c r="AZ87" s="72"/>
      <c r="BA87" s="72"/>
      <c r="BB87" s="72"/>
      <c r="BC87" s="71"/>
      <c r="BD87" s="72"/>
      <c r="BE87" s="72"/>
      <c r="BF87" s="80"/>
      <c r="BG87" s="72"/>
      <c r="BH87" s="72"/>
      <c r="BI87" s="72"/>
      <c r="BJ87" s="73"/>
      <c r="BK87" s="79"/>
      <c r="BL87" s="72"/>
      <c r="BM87" s="72"/>
      <c r="BN87" s="72"/>
      <c r="BO87" s="71"/>
      <c r="BP87" s="72"/>
      <c r="BQ87" s="72"/>
      <c r="BR87" s="80"/>
      <c r="BS87" s="72"/>
      <c r="BT87" s="72"/>
      <c r="BU87" s="72"/>
      <c r="BV87" s="73"/>
      <c r="BW87" s="72"/>
      <c r="BX87" s="72"/>
      <c r="BY87" s="72"/>
      <c r="BZ87" s="72"/>
      <c r="CA87" s="71"/>
      <c r="CB87" s="72"/>
      <c r="CC87" s="72"/>
      <c r="CD87" s="80"/>
      <c r="CE87" s="72"/>
      <c r="CF87" s="72"/>
      <c r="CG87" s="72"/>
      <c r="CH87" s="73"/>
      <c r="CI87" s="5"/>
      <c r="CJ87" s="5"/>
      <c r="CK87" s="4"/>
      <c r="CL87" s="5"/>
      <c r="CM87" s="242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2"/>
      <c r="DF87" s="209"/>
      <c r="DG87" s="210"/>
      <c r="DH87" s="210"/>
      <c r="DI87" s="211"/>
      <c r="DJ87" s="79"/>
      <c r="DK87" s="72"/>
      <c r="DL87" s="72"/>
      <c r="DM87" s="80"/>
      <c r="DN87" s="71"/>
      <c r="DO87" s="72"/>
      <c r="DP87" s="72"/>
      <c r="DQ87" s="73"/>
      <c r="DR87" s="79"/>
      <c r="DS87" s="72"/>
      <c r="DT87" s="72"/>
      <c r="DU87" s="80"/>
      <c r="DV87" s="71"/>
      <c r="DW87" s="72"/>
      <c r="DX87" s="72"/>
      <c r="DY87" s="80"/>
      <c r="DZ87" s="71"/>
      <c r="EA87" s="72"/>
      <c r="EB87" s="72"/>
      <c r="EC87" s="73"/>
      <c r="ED87" s="79"/>
      <c r="EE87" s="72"/>
      <c r="EF87" s="72"/>
      <c r="EG87" s="80"/>
      <c r="EH87" s="71"/>
      <c r="EI87" s="72"/>
      <c r="EJ87" s="72"/>
      <c r="EK87" s="80"/>
      <c r="EL87" s="71"/>
      <c r="EM87" s="72"/>
      <c r="EN87" s="72"/>
      <c r="EO87" s="73"/>
      <c r="EP87" s="79"/>
      <c r="EQ87" s="72"/>
      <c r="ER87" s="72"/>
      <c r="ES87" s="80"/>
      <c r="ET87" s="71"/>
      <c r="EU87" s="72"/>
      <c r="EV87" s="72"/>
      <c r="EW87" s="80"/>
      <c r="EX87" s="71"/>
      <c r="EY87" s="72"/>
      <c r="EZ87" s="72"/>
      <c r="FA87" s="73"/>
      <c r="FB87" s="5"/>
      <c r="FC87" s="5"/>
      <c r="FD87" s="4"/>
      <c r="FE87" s="5"/>
      <c r="FF87" s="242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2"/>
      <c r="FY87" s="209"/>
      <c r="FZ87" s="210"/>
      <c r="GA87" s="210"/>
      <c r="GB87" s="211"/>
      <c r="GC87" s="79"/>
      <c r="GD87" s="72"/>
      <c r="GE87" s="72"/>
      <c r="GF87" s="80"/>
      <c r="GG87" s="71"/>
      <c r="GH87" s="72"/>
      <c r="GI87" s="72"/>
      <c r="GJ87" s="73"/>
      <c r="GK87" s="79"/>
      <c r="GL87" s="72"/>
      <c r="GM87" s="72"/>
      <c r="GN87" s="80"/>
      <c r="GO87" s="71"/>
      <c r="GP87" s="72"/>
      <c r="GQ87" s="72"/>
      <c r="GR87" s="80"/>
      <c r="GS87" s="71"/>
      <c r="GT87" s="72"/>
      <c r="GU87" s="72"/>
      <c r="GV87" s="73"/>
      <c r="GW87" s="79"/>
      <c r="GX87" s="72"/>
      <c r="GY87" s="72"/>
      <c r="GZ87" s="80"/>
      <c r="HA87" s="71"/>
      <c r="HB87" s="72"/>
      <c r="HC87" s="72"/>
      <c r="HD87" s="80"/>
      <c r="HE87" s="71"/>
      <c r="HF87" s="72"/>
      <c r="HG87" s="72"/>
      <c r="HH87" s="73"/>
      <c r="HI87" s="79"/>
      <c r="HJ87" s="72"/>
      <c r="HK87" s="72"/>
      <c r="HL87" s="80"/>
      <c r="HM87" s="71"/>
      <c r="HN87" s="72"/>
      <c r="HO87" s="72"/>
      <c r="HP87" s="80"/>
      <c r="HQ87" s="71"/>
      <c r="HR87" s="72"/>
      <c r="HS87" s="72"/>
      <c r="HT87" s="73"/>
      <c r="HU87" s="38"/>
      <c r="HV87" s="38"/>
      <c r="HW87" s="5"/>
      <c r="HX87" s="33"/>
    </row>
    <row r="88" spans="1:232" ht="3.75" customHeight="1">
      <c r="A88" s="19"/>
      <c r="B88" s="274" t="s">
        <v>32</v>
      </c>
      <c r="C88" s="277" t="s">
        <v>76</v>
      </c>
      <c r="D88" s="278"/>
      <c r="E88" s="279"/>
      <c r="F88" s="50" t="s">
        <v>80</v>
      </c>
      <c r="G88" s="243"/>
      <c r="H88" s="50" t="s">
        <v>40</v>
      </c>
      <c r="I88" s="243"/>
      <c r="J88" s="50" t="s">
        <v>83</v>
      </c>
      <c r="K88" s="50"/>
      <c r="L88" s="19"/>
      <c r="M88" s="244"/>
      <c r="N88" s="19"/>
      <c r="O88" s="19"/>
      <c r="P88" s="4"/>
      <c r="Q88" s="5"/>
      <c r="R88" s="5"/>
      <c r="S88" s="5"/>
      <c r="T88" s="242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2"/>
      <c r="AM88" s="209"/>
      <c r="AN88" s="210"/>
      <c r="AO88" s="210"/>
      <c r="AP88" s="211"/>
      <c r="AQ88" s="290"/>
      <c r="AR88" s="291"/>
      <c r="AS88" s="291"/>
      <c r="AT88" s="292"/>
      <c r="AU88" s="72"/>
      <c r="AV88" s="72"/>
      <c r="AW88" s="72"/>
      <c r="AX88" s="73"/>
      <c r="AY88" s="79"/>
      <c r="AZ88" s="72"/>
      <c r="BA88" s="72"/>
      <c r="BB88" s="72"/>
      <c r="BC88" s="71"/>
      <c r="BD88" s="72"/>
      <c r="BE88" s="72"/>
      <c r="BF88" s="80"/>
      <c r="BG88" s="72"/>
      <c r="BH88" s="72"/>
      <c r="BI88" s="72"/>
      <c r="BJ88" s="73"/>
      <c r="BK88" s="79"/>
      <c r="BL88" s="72"/>
      <c r="BM88" s="72"/>
      <c r="BN88" s="72"/>
      <c r="BO88" s="71"/>
      <c r="BP88" s="72"/>
      <c r="BQ88" s="72"/>
      <c r="BR88" s="80"/>
      <c r="BS88" s="72"/>
      <c r="BT88" s="72"/>
      <c r="BU88" s="72"/>
      <c r="BV88" s="73"/>
      <c r="BW88" s="72"/>
      <c r="BX88" s="72"/>
      <c r="BY88" s="72"/>
      <c r="BZ88" s="72"/>
      <c r="CA88" s="71"/>
      <c r="CB88" s="72"/>
      <c r="CC88" s="72"/>
      <c r="CD88" s="80"/>
      <c r="CE88" s="72"/>
      <c r="CF88" s="72"/>
      <c r="CG88" s="72"/>
      <c r="CH88" s="73"/>
      <c r="CI88" s="5"/>
      <c r="CJ88" s="5"/>
      <c r="CK88" s="4"/>
      <c r="CL88" s="5"/>
      <c r="CM88" s="242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2"/>
      <c r="DF88" s="209"/>
      <c r="DG88" s="210"/>
      <c r="DH88" s="210"/>
      <c r="DI88" s="211"/>
      <c r="DJ88" s="79"/>
      <c r="DK88" s="72"/>
      <c r="DL88" s="72"/>
      <c r="DM88" s="80"/>
      <c r="DN88" s="71"/>
      <c r="DO88" s="72"/>
      <c r="DP88" s="72"/>
      <c r="DQ88" s="73"/>
      <c r="DR88" s="79"/>
      <c r="DS88" s="72"/>
      <c r="DT88" s="72"/>
      <c r="DU88" s="80"/>
      <c r="DV88" s="71"/>
      <c r="DW88" s="72"/>
      <c r="DX88" s="72"/>
      <c r="DY88" s="80"/>
      <c r="DZ88" s="71"/>
      <c r="EA88" s="72"/>
      <c r="EB88" s="72"/>
      <c r="EC88" s="73"/>
      <c r="ED88" s="79"/>
      <c r="EE88" s="72"/>
      <c r="EF88" s="72"/>
      <c r="EG88" s="80"/>
      <c r="EH88" s="71"/>
      <c r="EI88" s="72"/>
      <c r="EJ88" s="72"/>
      <c r="EK88" s="80"/>
      <c r="EL88" s="71"/>
      <c r="EM88" s="72"/>
      <c r="EN88" s="72"/>
      <c r="EO88" s="73"/>
      <c r="EP88" s="79"/>
      <c r="EQ88" s="72"/>
      <c r="ER88" s="72"/>
      <c r="ES88" s="80"/>
      <c r="ET88" s="71"/>
      <c r="EU88" s="72"/>
      <c r="EV88" s="72"/>
      <c r="EW88" s="80"/>
      <c r="EX88" s="71"/>
      <c r="EY88" s="72"/>
      <c r="EZ88" s="72"/>
      <c r="FA88" s="73"/>
      <c r="FB88" s="5"/>
      <c r="FC88" s="5"/>
      <c r="FD88" s="4"/>
      <c r="FE88" s="5"/>
      <c r="FF88" s="242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2"/>
      <c r="FY88" s="209"/>
      <c r="FZ88" s="210"/>
      <c r="GA88" s="210"/>
      <c r="GB88" s="211"/>
      <c r="GC88" s="79"/>
      <c r="GD88" s="72"/>
      <c r="GE88" s="72"/>
      <c r="GF88" s="80"/>
      <c r="GG88" s="71"/>
      <c r="GH88" s="72"/>
      <c r="GI88" s="72"/>
      <c r="GJ88" s="73"/>
      <c r="GK88" s="79"/>
      <c r="GL88" s="72"/>
      <c r="GM88" s="72"/>
      <c r="GN88" s="80"/>
      <c r="GO88" s="71"/>
      <c r="GP88" s="72"/>
      <c r="GQ88" s="72"/>
      <c r="GR88" s="80"/>
      <c r="GS88" s="71"/>
      <c r="GT88" s="72"/>
      <c r="GU88" s="72"/>
      <c r="GV88" s="73"/>
      <c r="GW88" s="79"/>
      <c r="GX88" s="72"/>
      <c r="GY88" s="72"/>
      <c r="GZ88" s="80"/>
      <c r="HA88" s="71"/>
      <c r="HB88" s="72"/>
      <c r="HC88" s="72"/>
      <c r="HD88" s="80"/>
      <c r="HE88" s="71"/>
      <c r="HF88" s="72"/>
      <c r="HG88" s="72"/>
      <c r="HH88" s="73"/>
      <c r="HI88" s="79"/>
      <c r="HJ88" s="72"/>
      <c r="HK88" s="72"/>
      <c r="HL88" s="80"/>
      <c r="HM88" s="71"/>
      <c r="HN88" s="72"/>
      <c r="HO88" s="72"/>
      <c r="HP88" s="80"/>
      <c r="HQ88" s="71"/>
      <c r="HR88" s="72"/>
      <c r="HS88" s="72"/>
      <c r="HT88" s="73"/>
      <c r="HU88" s="38"/>
      <c r="HV88" s="38"/>
      <c r="HW88" s="5"/>
      <c r="HX88" s="33"/>
    </row>
    <row r="89" spans="1:232" ht="3.75" customHeight="1">
      <c r="A89" s="19"/>
      <c r="B89" s="275"/>
      <c r="C89" s="280"/>
      <c r="D89" s="281"/>
      <c r="E89" s="282"/>
      <c r="F89" s="50"/>
      <c r="G89" s="243"/>
      <c r="H89" s="50"/>
      <c r="I89" s="243"/>
      <c r="J89" s="50"/>
      <c r="K89" s="50"/>
      <c r="L89" s="19"/>
      <c r="M89" s="245"/>
      <c r="N89" s="19"/>
      <c r="O89" s="19"/>
      <c r="P89" s="4"/>
      <c r="Q89" s="5"/>
      <c r="R89" s="5"/>
      <c r="S89" s="5"/>
      <c r="T89" s="242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2"/>
      <c r="AM89" s="209"/>
      <c r="AN89" s="210"/>
      <c r="AO89" s="210"/>
      <c r="AP89" s="211"/>
      <c r="AQ89" s="290"/>
      <c r="AR89" s="291"/>
      <c r="AS89" s="291"/>
      <c r="AT89" s="292"/>
      <c r="AU89" s="72"/>
      <c r="AV89" s="72"/>
      <c r="AW89" s="72"/>
      <c r="AX89" s="73"/>
      <c r="AY89" s="79"/>
      <c r="AZ89" s="72"/>
      <c r="BA89" s="72"/>
      <c r="BB89" s="72"/>
      <c r="BC89" s="71"/>
      <c r="BD89" s="72"/>
      <c r="BE89" s="72"/>
      <c r="BF89" s="80"/>
      <c r="BG89" s="72"/>
      <c r="BH89" s="72"/>
      <c r="BI89" s="72"/>
      <c r="BJ89" s="73"/>
      <c r="BK89" s="79"/>
      <c r="BL89" s="72"/>
      <c r="BM89" s="72"/>
      <c r="BN89" s="72"/>
      <c r="BO89" s="71"/>
      <c r="BP89" s="72"/>
      <c r="BQ89" s="72"/>
      <c r="BR89" s="80"/>
      <c r="BS89" s="72"/>
      <c r="BT89" s="72"/>
      <c r="BU89" s="72"/>
      <c r="BV89" s="73"/>
      <c r="BW89" s="72"/>
      <c r="BX89" s="72"/>
      <c r="BY89" s="72"/>
      <c r="BZ89" s="72"/>
      <c r="CA89" s="71"/>
      <c r="CB89" s="72"/>
      <c r="CC89" s="72"/>
      <c r="CD89" s="80"/>
      <c r="CE89" s="72"/>
      <c r="CF89" s="72"/>
      <c r="CG89" s="72"/>
      <c r="CH89" s="73"/>
      <c r="CI89" s="5"/>
      <c r="CJ89" s="5"/>
      <c r="CK89" s="4"/>
      <c r="CL89" s="5"/>
      <c r="CM89" s="242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2"/>
      <c r="DF89" s="209"/>
      <c r="DG89" s="210"/>
      <c r="DH89" s="210"/>
      <c r="DI89" s="211"/>
      <c r="DJ89" s="79"/>
      <c r="DK89" s="72"/>
      <c r="DL89" s="72"/>
      <c r="DM89" s="80"/>
      <c r="DN89" s="71"/>
      <c r="DO89" s="72"/>
      <c r="DP89" s="72"/>
      <c r="DQ89" s="73"/>
      <c r="DR89" s="79"/>
      <c r="DS89" s="72"/>
      <c r="DT89" s="72"/>
      <c r="DU89" s="80"/>
      <c r="DV89" s="71"/>
      <c r="DW89" s="72"/>
      <c r="DX89" s="72"/>
      <c r="DY89" s="80"/>
      <c r="DZ89" s="71"/>
      <c r="EA89" s="72"/>
      <c r="EB89" s="72"/>
      <c r="EC89" s="73"/>
      <c r="ED89" s="79"/>
      <c r="EE89" s="72"/>
      <c r="EF89" s="72"/>
      <c r="EG89" s="80"/>
      <c r="EH89" s="71"/>
      <c r="EI89" s="72"/>
      <c r="EJ89" s="72"/>
      <c r="EK89" s="80"/>
      <c r="EL89" s="71"/>
      <c r="EM89" s="72"/>
      <c r="EN89" s="72"/>
      <c r="EO89" s="73"/>
      <c r="EP89" s="79"/>
      <c r="EQ89" s="72"/>
      <c r="ER89" s="72"/>
      <c r="ES89" s="80"/>
      <c r="ET89" s="71"/>
      <c r="EU89" s="72"/>
      <c r="EV89" s="72"/>
      <c r="EW89" s="80"/>
      <c r="EX89" s="71"/>
      <c r="EY89" s="72"/>
      <c r="EZ89" s="72"/>
      <c r="FA89" s="73"/>
      <c r="FB89" s="5"/>
      <c r="FC89" s="5"/>
      <c r="FD89" s="4"/>
      <c r="FE89" s="5"/>
      <c r="FF89" s="242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2"/>
      <c r="FY89" s="209"/>
      <c r="FZ89" s="210"/>
      <c r="GA89" s="210"/>
      <c r="GB89" s="211"/>
      <c r="GC89" s="79"/>
      <c r="GD89" s="72"/>
      <c r="GE89" s="72"/>
      <c r="GF89" s="80"/>
      <c r="GG89" s="71"/>
      <c r="GH89" s="72"/>
      <c r="GI89" s="72"/>
      <c r="GJ89" s="73"/>
      <c r="GK89" s="79"/>
      <c r="GL89" s="72"/>
      <c r="GM89" s="72"/>
      <c r="GN89" s="80"/>
      <c r="GO89" s="71"/>
      <c r="GP89" s="72"/>
      <c r="GQ89" s="72"/>
      <c r="GR89" s="80"/>
      <c r="GS89" s="71"/>
      <c r="GT89" s="72"/>
      <c r="GU89" s="72"/>
      <c r="GV89" s="73"/>
      <c r="GW89" s="79"/>
      <c r="GX89" s="72"/>
      <c r="GY89" s="72"/>
      <c r="GZ89" s="80"/>
      <c r="HA89" s="71"/>
      <c r="HB89" s="72"/>
      <c r="HC89" s="72"/>
      <c r="HD89" s="80"/>
      <c r="HE89" s="71"/>
      <c r="HF89" s="72"/>
      <c r="HG89" s="72"/>
      <c r="HH89" s="73"/>
      <c r="HI89" s="79"/>
      <c r="HJ89" s="72"/>
      <c r="HK89" s="72"/>
      <c r="HL89" s="80"/>
      <c r="HM89" s="71"/>
      <c r="HN89" s="72"/>
      <c r="HO89" s="72"/>
      <c r="HP89" s="80"/>
      <c r="HQ89" s="71"/>
      <c r="HR89" s="72"/>
      <c r="HS89" s="72"/>
      <c r="HT89" s="73"/>
      <c r="HU89" s="38"/>
      <c r="HV89" s="38"/>
      <c r="HW89" s="5"/>
      <c r="HX89" s="33"/>
    </row>
    <row r="90" spans="1:232" ht="3.75" customHeight="1">
      <c r="A90" s="19"/>
      <c r="B90" s="275"/>
      <c r="C90" s="280"/>
      <c r="D90" s="281"/>
      <c r="E90" s="282"/>
      <c r="F90" s="50"/>
      <c r="G90" s="243"/>
      <c r="H90" s="50"/>
      <c r="I90" s="243"/>
      <c r="J90" s="50"/>
      <c r="K90" s="50"/>
      <c r="L90" s="19"/>
      <c r="M90" s="245"/>
      <c r="N90" s="19"/>
      <c r="O90" s="19"/>
      <c r="P90" s="4"/>
      <c r="Q90" s="5"/>
      <c r="R90" s="5"/>
      <c r="S90" s="5"/>
      <c r="T90" s="250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2"/>
      <c r="AM90" s="253"/>
      <c r="AN90" s="254"/>
      <c r="AO90" s="254"/>
      <c r="AP90" s="255"/>
      <c r="AQ90" s="290"/>
      <c r="AR90" s="291"/>
      <c r="AS90" s="291"/>
      <c r="AT90" s="292"/>
      <c r="AU90" s="72"/>
      <c r="AV90" s="72"/>
      <c r="AW90" s="72"/>
      <c r="AX90" s="73"/>
      <c r="AY90" s="79"/>
      <c r="AZ90" s="72"/>
      <c r="BA90" s="72"/>
      <c r="BB90" s="72"/>
      <c r="BC90" s="71"/>
      <c r="BD90" s="72"/>
      <c r="BE90" s="72"/>
      <c r="BF90" s="80"/>
      <c r="BG90" s="72"/>
      <c r="BH90" s="72"/>
      <c r="BI90" s="72"/>
      <c r="BJ90" s="73"/>
      <c r="BK90" s="79"/>
      <c r="BL90" s="72"/>
      <c r="BM90" s="72"/>
      <c r="BN90" s="72"/>
      <c r="BO90" s="71"/>
      <c r="BP90" s="72"/>
      <c r="BQ90" s="72"/>
      <c r="BR90" s="80"/>
      <c r="BS90" s="72"/>
      <c r="BT90" s="72"/>
      <c r="BU90" s="72"/>
      <c r="BV90" s="73"/>
      <c r="BW90" s="72"/>
      <c r="BX90" s="72"/>
      <c r="BY90" s="72"/>
      <c r="BZ90" s="72"/>
      <c r="CA90" s="71"/>
      <c r="CB90" s="72"/>
      <c r="CC90" s="72"/>
      <c r="CD90" s="80"/>
      <c r="CE90" s="72"/>
      <c r="CF90" s="72"/>
      <c r="CG90" s="72"/>
      <c r="CH90" s="73"/>
      <c r="CI90" s="5"/>
      <c r="CJ90" s="5"/>
      <c r="CK90" s="4"/>
      <c r="CL90" s="5"/>
      <c r="CM90" s="250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2"/>
      <c r="DF90" s="253"/>
      <c r="DG90" s="254"/>
      <c r="DH90" s="254"/>
      <c r="DI90" s="255"/>
      <c r="DJ90" s="81"/>
      <c r="DK90" s="75"/>
      <c r="DL90" s="75"/>
      <c r="DM90" s="82"/>
      <c r="DN90" s="74"/>
      <c r="DO90" s="75"/>
      <c r="DP90" s="75"/>
      <c r="DQ90" s="76"/>
      <c r="DR90" s="81"/>
      <c r="DS90" s="75"/>
      <c r="DT90" s="75"/>
      <c r="DU90" s="82"/>
      <c r="DV90" s="74"/>
      <c r="DW90" s="75"/>
      <c r="DX90" s="75"/>
      <c r="DY90" s="82"/>
      <c r="DZ90" s="74"/>
      <c r="EA90" s="75"/>
      <c r="EB90" s="75"/>
      <c r="EC90" s="76"/>
      <c r="ED90" s="81"/>
      <c r="EE90" s="75"/>
      <c r="EF90" s="75"/>
      <c r="EG90" s="82"/>
      <c r="EH90" s="74"/>
      <c r="EI90" s="75"/>
      <c r="EJ90" s="75"/>
      <c r="EK90" s="82"/>
      <c r="EL90" s="74"/>
      <c r="EM90" s="75"/>
      <c r="EN90" s="75"/>
      <c r="EO90" s="76"/>
      <c r="EP90" s="81"/>
      <c r="EQ90" s="75"/>
      <c r="ER90" s="75"/>
      <c r="ES90" s="82"/>
      <c r="ET90" s="74"/>
      <c r="EU90" s="75"/>
      <c r="EV90" s="75"/>
      <c r="EW90" s="82"/>
      <c r="EX90" s="74"/>
      <c r="EY90" s="75"/>
      <c r="EZ90" s="75"/>
      <c r="FA90" s="76"/>
      <c r="FB90" s="5"/>
      <c r="FC90" s="5"/>
      <c r="FD90" s="4"/>
      <c r="FE90" s="5"/>
      <c r="FF90" s="250"/>
      <c r="FG90" s="251"/>
      <c r="FH90" s="251"/>
      <c r="FI90" s="251"/>
      <c r="FJ90" s="251"/>
      <c r="FK90" s="251"/>
      <c r="FL90" s="251"/>
      <c r="FM90" s="251"/>
      <c r="FN90" s="251"/>
      <c r="FO90" s="251"/>
      <c r="FP90" s="251"/>
      <c r="FQ90" s="251"/>
      <c r="FR90" s="251"/>
      <c r="FS90" s="251"/>
      <c r="FT90" s="251"/>
      <c r="FU90" s="251"/>
      <c r="FV90" s="251"/>
      <c r="FW90" s="251"/>
      <c r="FX90" s="252"/>
      <c r="FY90" s="253"/>
      <c r="FZ90" s="254"/>
      <c r="GA90" s="254"/>
      <c r="GB90" s="255"/>
      <c r="GC90" s="81"/>
      <c r="GD90" s="75"/>
      <c r="GE90" s="75"/>
      <c r="GF90" s="82"/>
      <c r="GG90" s="74"/>
      <c r="GH90" s="75"/>
      <c r="GI90" s="75"/>
      <c r="GJ90" s="76"/>
      <c r="GK90" s="81"/>
      <c r="GL90" s="75"/>
      <c r="GM90" s="75"/>
      <c r="GN90" s="82"/>
      <c r="GO90" s="74"/>
      <c r="GP90" s="75"/>
      <c r="GQ90" s="75"/>
      <c r="GR90" s="82"/>
      <c r="GS90" s="74"/>
      <c r="GT90" s="75"/>
      <c r="GU90" s="75"/>
      <c r="GV90" s="76"/>
      <c r="GW90" s="81"/>
      <c r="GX90" s="75"/>
      <c r="GY90" s="75"/>
      <c r="GZ90" s="82"/>
      <c r="HA90" s="74"/>
      <c r="HB90" s="75"/>
      <c r="HC90" s="75"/>
      <c r="HD90" s="82"/>
      <c r="HE90" s="74"/>
      <c r="HF90" s="75"/>
      <c r="HG90" s="75"/>
      <c r="HH90" s="76"/>
      <c r="HI90" s="81"/>
      <c r="HJ90" s="75"/>
      <c r="HK90" s="75"/>
      <c r="HL90" s="82"/>
      <c r="HM90" s="74"/>
      <c r="HN90" s="75"/>
      <c r="HO90" s="75"/>
      <c r="HP90" s="82"/>
      <c r="HQ90" s="74"/>
      <c r="HR90" s="75"/>
      <c r="HS90" s="75"/>
      <c r="HT90" s="76"/>
      <c r="HU90" s="38"/>
      <c r="HV90" s="38"/>
      <c r="HW90" s="5"/>
      <c r="HX90" s="33"/>
    </row>
    <row r="91" spans="1:232" ht="3.75" customHeight="1">
      <c r="A91" s="19"/>
      <c r="B91" s="275"/>
      <c r="C91" s="280"/>
      <c r="D91" s="281"/>
      <c r="E91" s="282"/>
      <c r="F91" s="50"/>
      <c r="G91" s="243"/>
      <c r="H91" s="50"/>
      <c r="I91" s="243"/>
      <c r="J91" s="50"/>
      <c r="K91" s="50"/>
      <c r="L91" s="19"/>
      <c r="M91" s="245"/>
      <c r="N91" s="19"/>
      <c r="O91" s="19"/>
      <c r="P91" s="4"/>
      <c r="Q91" s="5"/>
      <c r="R91" s="5"/>
      <c r="S91" s="5"/>
      <c r="T91" s="239" t="s">
        <v>18</v>
      </c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1"/>
      <c r="AM91" s="236" t="s">
        <v>15</v>
      </c>
      <c r="AN91" s="237"/>
      <c r="AO91" s="237"/>
      <c r="AP91" s="238"/>
      <c r="AQ91" s="264" t="str">
        <f>MID(TEXT($F109,"??????????0"),1,1)</f>
        <v> </v>
      </c>
      <c r="AR91" s="256"/>
      <c r="AS91" s="256"/>
      <c r="AT91" s="259"/>
      <c r="AU91" s="256" t="str">
        <f>MID(TEXT($F109,"??????????0"),2,1)</f>
        <v> </v>
      </c>
      <c r="AV91" s="256"/>
      <c r="AW91" s="256"/>
      <c r="AX91" s="262"/>
      <c r="AY91" s="264" t="str">
        <f>MID(TEXT($F109,"??????????0"),3,1)</f>
        <v> </v>
      </c>
      <c r="AZ91" s="256"/>
      <c r="BA91" s="256"/>
      <c r="BB91" s="256"/>
      <c r="BC91" s="258" t="str">
        <f>MID(TEXT($F109,"??????????0"),4,1)</f>
        <v> </v>
      </c>
      <c r="BD91" s="256"/>
      <c r="BE91" s="256"/>
      <c r="BF91" s="259"/>
      <c r="BG91" s="256" t="str">
        <f>MID(TEXT($F109,"??????????0"),5,1)</f>
        <v> </v>
      </c>
      <c r="BH91" s="256"/>
      <c r="BI91" s="256"/>
      <c r="BJ91" s="262"/>
      <c r="BK91" s="264" t="str">
        <f>MID(TEXT($F109,"??????????0"),6,1)</f>
        <v> </v>
      </c>
      <c r="BL91" s="256"/>
      <c r="BM91" s="256"/>
      <c r="BN91" s="256"/>
      <c r="BO91" s="258" t="str">
        <f>MID(TEXT($F109,"??????????0"),7,1)</f>
        <v> </v>
      </c>
      <c r="BP91" s="256"/>
      <c r="BQ91" s="256"/>
      <c r="BR91" s="259"/>
      <c r="BS91" s="256" t="str">
        <f>MID(TEXT($F109,"??????????0"),8,1)</f>
        <v> </v>
      </c>
      <c r="BT91" s="256"/>
      <c r="BU91" s="256"/>
      <c r="BV91" s="262"/>
      <c r="BW91" s="256" t="str">
        <f>MID(TEXT($F109,"??????????0"),9,1)</f>
        <v> </v>
      </c>
      <c r="BX91" s="256"/>
      <c r="BY91" s="256"/>
      <c r="BZ91" s="256"/>
      <c r="CA91" s="258" t="str">
        <f>MID(TEXT($F109,"??????????0"),10,1)</f>
        <v> </v>
      </c>
      <c r="CB91" s="256"/>
      <c r="CC91" s="256"/>
      <c r="CD91" s="259"/>
      <c r="CE91" s="256" t="str">
        <f>MID(TEXT($F109,"???????????"),11,1)</f>
        <v> </v>
      </c>
      <c r="CF91" s="256"/>
      <c r="CG91" s="256"/>
      <c r="CH91" s="262"/>
      <c r="CI91" s="5"/>
      <c r="CJ91" s="5"/>
      <c r="CK91" s="4"/>
      <c r="CL91" s="5"/>
      <c r="CM91" s="239" t="s">
        <v>18</v>
      </c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1"/>
      <c r="DF91" s="236" t="s">
        <v>15</v>
      </c>
      <c r="DG91" s="237"/>
      <c r="DH91" s="237"/>
      <c r="DI91" s="238"/>
      <c r="DJ91" s="77" t="str">
        <f>$AQ$91</f>
        <v> </v>
      </c>
      <c r="DK91" s="69"/>
      <c r="DL91" s="69"/>
      <c r="DM91" s="78"/>
      <c r="DN91" s="68" t="str">
        <f>$AU$91</f>
        <v> </v>
      </c>
      <c r="DO91" s="69"/>
      <c r="DP91" s="69"/>
      <c r="DQ91" s="70"/>
      <c r="DR91" s="77" t="str">
        <f>$AY$91</f>
        <v> </v>
      </c>
      <c r="DS91" s="69"/>
      <c r="DT91" s="69"/>
      <c r="DU91" s="78"/>
      <c r="DV91" s="68" t="str">
        <f>$BC$91</f>
        <v> </v>
      </c>
      <c r="DW91" s="69"/>
      <c r="DX91" s="69"/>
      <c r="DY91" s="78"/>
      <c r="DZ91" s="68" t="str">
        <f>$BG$91</f>
        <v> </v>
      </c>
      <c r="EA91" s="69"/>
      <c r="EB91" s="69"/>
      <c r="EC91" s="70"/>
      <c r="ED91" s="77" t="str">
        <f>$BK$91</f>
        <v> </v>
      </c>
      <c r="EE91" s="69"/>
      <c r="EF91" s="69"/>
      <c r="EG91" s="78"/>
      <c r="EH91" s="68" t="str">
        <f>$BO$91</f>
        <v> </v>
      </c>
      <c r="EI91" s="69"/>
      <c r="EJ91" s="69"/>
      <c r="EK91" s="78"/>
      <c r="EL91" s="68" t="str">
        <f>$BS$91</f>
        <v> </v>
      </c>
      <c r="EM91" s="69"/>
      <c r="EN91" s="69"/>
      <c r="EO91" s="70"/>
      <c r="EP91" s="77" t="str">
        <f>$BW$91</f>
        <v> </v>
      </c>
      <c r="EQ91" s="69"/>
      <c r="ER91" s="69"/>
      <c r="ES91" s="78"/>
      <c r="ET91" s="68" t="str">
        <f>$CA$91</f>
        <v> </v>
      </c>
      <c r="EU91" s="69"/>
      <c r="EV91" s="69"/>
      <c r="EW91" s="78"/>
      <c r="EX91" s="68" t="str">
        <f>$CE$91</f>
        <v> </v>
      </c>
      <c r="EY91" s="69"/>
      <c r="EZ91" s="69"/>
      <c r="FA91" s="70"/>
      <c r="FB91" s="5"/>
      <c r="FC91" s="5"/>
      <c r="FD91" s="4"/>
      <c r="FE91" s="5"/>
      <c r="FF91" s="239" t="s">
        <v>18</v>
      </c>
      <c r="FG91" s="240"/>
      <c r="FH91" s="240"/>
      <c r="FI91" s="240"/>
      <c r="FJ91" s="240"/>
      <c r="FK91" s="240"/>
      <c r="FL91" s="240"/>
      <c r="FM91" s="240"/>
      <c r="FN91" s="240"/>
      <c r="FO91" s="240"/>
      <c r="FP91" s="240"/>
      <c r="FQ91" s="240"/>
      <c r="FR91" s="240"/>
      <c r="FS91" s="240"/>
      <c r="FT91" s="240"/>
      <c r="FU91" s="240"/>
      <c r="FV91" s="240"/>
      <c r="FW91" s="240"/>
      <c r="FX91" s="241"/>
      <c r="FY91" s="236" t="s">
        <v>15</v>
      </c>
      <c r="FZ91" s="237"/>
      <c r="GA91" s="237"/>
      <c r="GB91" s="238"/>
      <c r="GC91" s="77" t="str">
        <f>$AQ$91</f>
        <v> </v>
      </c>
      <c r="GD91" s="69"/>
      <c r="GE91" s="69"/>
      <c r="GF91" s="78"/>
      <c r="GG91" s="68" t="str">
        <f>$AU$91</f>
        <v> </v>
      </c>
      <c r="GH91" s="69"/>
      <c r="GI91" s="69"/>
      <c r="GJ91" s="70"/>
      <c r="GK91" s="77" t="str">
        <f>$AY$91</f>
        <v> </v>
      </c>
      <c r="GL91" s="69"/>
      <c r="GM91" s="69"/>
      <c r="GN91" s="78"/>
      <c r="GO91" s="68" t="str">
        <f>$BC$91</f>
        <v> </v>
      </c>
      <c r="GP91" s="69"/>
      <c r="GQ91" s="69"/>
      <c r="GR91" s="78"/>
      <c r="GS91" s="68" t="str">
        <f>$BG$91</f>
        <v> </v>
      </c>
      <c r="GT91" s="69"/>
      <c r="GU91" s="69"/>
      <c r="GV91" s="70"/>
      <c r="GW91" s="77" t="str">
        <f>$BK$91</f>
        <v> </v>
      </c>
      <c r="GX91" s="69"/>
      <c r="GY91" s="69"/>
      <c r="GZ91" s="78"/>
      <c r="HA91" s="68" t="str">
        <f>$BO$91</f>
        <v> </v>
      </c>
      <c r="HB91" s="69"/>
      <c r="HC91" s="69"/>
      <c r="HD91" s="78"/>
      <c r="HE91" s="68" t="str">
        <f>$BS$91</f>
        <v> </v>
      </c>
      <c r="HF91" s="69"/>
      <c r="HG91" s="69"/>
      <c r="HH91" s="70"/>
      <c r="HI91" s="77" t="str">
        <f>$BW$91</f>
        <v> </v>
      </c>
      <c r="HJ91" s="69"/>
      <c r="HK91" s="69"/>
      <c r="HL91" s="78"/>
      <c r="HM91" s="68" t="str">
        <f>$CA$91</f>
        <v> </v>
      </c>
      <c r="HN91" s="69"/>
      <c r="HO91" s="69"/>
      <c r="HP91" s="78"/>
      <c r="HQ91" s="68" t="str">
        <f>$CE$91</f>
        <v> </v>
      </c>
      <c r="HR91" s="69"/>
      <c r="HS91" s="69"/>
      <c r="HT91" s="70"/>
      <c r="HU91" s="38"/>
      <c r="HV91" s="38"/>
      <c r="HW91" s="5"/>
      <c r="HX91" s="33"/>
    </row>
    <row r="92" spans="1:232" ht="3.75" customHeight="1">
      <c r="A92" s="19"/>
      <c r="B92" s="275"/>
      <c r="C92" s="280"/>
      <c r="D92" s="281"/>
      <c r="E92" s="282"/>
      <c r="F92" s="50"/>
      <c r="G92" s="243"/>
      <c r="H92" s="50"/>
      <c r="I92" s="243"/>
      <c r="J92" s="50"/>
      <c r="K92" s="50"/>
      <c r="L92" s="19"/>
      <c r="M92" s="245"/>
      <c r="N92" s="19"/>
      <c r="O92" s="19"/>
      <c r="P92" s="4"/>
      <c r="Q92" s="5"/>
      <c r="R92" s="5"/>
      <c r="S92" s="5"/>
      <c r="T92" s="242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2"/>
      <c r="AM92" s="209"/>
      <c r="AN92" s="210"/>
      <c r="AO92" s="210"/>
      <c r="AP92" s="211"/>
      <c r="AQ92" s="265"/>
      <c r="AR92" s="257"/>
      <c r="AS92" s="257"/>
      <c r="AT92" s="261"/>
      <c r="AU92" s="257"/>
      <c r="AV92" s="257"/>
      <c r="AW92" s="257"/>
      <c r="AX92" s="263"/>
      <c r="AY92" s="265"/>
      <c r="AZ92" s="257"/>
      <c r="BA92" s="257"/>
      <c r="BB92" s="257"/>
      <c r="BC92" s="260"/>
      <c r="BD92" s="257"/>
      <c r="BE92" s="257"/>
      <c r="BF92" s="261"/>
      <c r="BG92" s="257"/>
      <c r="BH92" s="257"/>
      <c r="BI92" s="257"/>
      <c r="BJ92" s="263"/>
      <c r="BK92" s="265"/>
      <c r="BL92" s="257"/>
      <c r="BM92" s="257"/>
      <c r="BN92" s="257"/>
      <c r="BO92" s="260"/>
      <c r="BP92" s="257"/>
      <c r="BQ92" s="257"/>
      <c r="BR92" s="261"/>
      <c r="BS92" s="257"/>
      <c r="BT92" s="257"/>
      <c r="BU92" s="257"/>
      <c r="BV92" s="263"/>
      <c r="BW92" s="257"/>
      <c r="BX92" s="257"/>
      <c r="BY92" s="257"/>
      <c r="BZ92" s="257"/>
      <c r="CA92" s="260"/>
      <c r="CB92" s="257"/>
      <c r="CC92" s="257"/>
      <c r="CD92" s="261"/>
      <c r="CE92" s="257"/>
      <c r="CF92" s="257"/>
      <c r="CG92" s="257"/>
      <c r="CH92" s="263"/>
      <c r="CI92" s="5"/>
      <c r="CJ92" s="5"/>
      <c r="CK92" s="4"/>
      <c r="CL92" s="5"/>
      <c r="CM92" s="242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2"/>
      <c r="DF92" s="209"/>
      <c r="DG92" s="210"/>
      <c r="DH92" s="210"/>
      <c r="DI92" s="211"/>
      <c r="DJ92" s="79"/>
      <c r="DK92" s="72"/>
      <c r="DL92" s="72"/>
      <c r="DM92" s="80"/>
      <c r="DN92" s="71"/>
      <c r="DO92" s="72"/>
      <c r="DP92" s="72"/>
      <c r="DQ92" s="73"/>
      <c r="DR92" s="79"/>
      <c r="DS92" s="72"/>
      <c r="DT92" s="72"/>
      <c r="DU92" s="80"/>
      <c r="DV92" s="71"/>
      <c r="DW92" s="72"/>
      <c r="DX92" s="72"/>
      <c r="DY92" s="80"/>
      <c r="DZ92" s="71"/>
      <c r="EA92" s="72"/>
      <c r="EB92" s="72"/>
      <c r="EC92" s="73"/>
      <c r="ED92" s="79"/>
      <c r="EE92" s="72"/>
      <c r="EF92" s="72"/>
      <c r="EG92" s="80"/>
      <c r="EH92" s="71"/>
      <c r="EI92" s="72"/>
      <c r="EJ92" s="72"/>
      <c r="EK92" s="80"/>
      <c r="EL92" s="71"/>
      <c r="EM92" s="72"/>
      <c r="EN92" s="72"/>
      <c r="EO92" s="73"/>
      <c r="EP92" s="79"/>
      <c r="EQ92" s="72"/>
      <c r="ER92" s="72"/>
      <c r="ES92" s="80"/>
      <c r="ET92" s="71"/>
      <c r="EU92" s="72"/>
      <c r="EV92" s="72"/>
      <c r="EW92" s="80"/>
      <c r="EX92" s="71"/>
      <c r="EY92" s="72"/>
      <c r="EZ92" s="72"/>
      <c r="FA92" s="73"/>
      <c r="FB92" s="5"/>
      <c r="FC92" s="5"/>
      <c r="FD92" s="4"/>
      <c r="FE92" s="5"/>
      <c r="FF92" s="242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2"/>
      <c r="FY92" s="209"/>
      <c r="FZ92" s="210"/>
      <c r="GA92" s="210"/>
      <c r="GB92" s="211"/>
      <c r="GC92" s="79"/>
      <c r="GD92" s="72"/>
      <c r="GE92" s="72"/>
      <c r="GF92" s="80"/>
      <c r="GG92" s="71"/>
      <c r="GH92" s="72"/>
      <c r="GI92" s="72"/>
      <c r="GJ92" s="73"/>
      <c r="GK92" s="79"/>
      <c r="GL92" s="72"/>
      <c r="GM92" s="72"/>
      <c r="GN92" s="80"/>
      <c r="GO92" s="71"/>
      <c r="GP92" s="72"/>
      <c r="GQ92" s="72"/>
      <c r="GR92" s="80"/>
      <c r="GS92" s="71"/>
      <c r="GT92" s="72"/>
      <c r="GU92" s="72"/>
      <c r="GV92" s="73"/>
      <c r="GW92" s="79"/>
      <c r="GX92" s="72"/>
      <c r="GY92" s="72"/>
      <c r="GZ92" s="80"/>
      <c r="HA92" s="71"/>
      <c r="HB92" s="72"/>
      <c r="HC92" s="72"/>
      <c r="HD92" s="80"/>
      <c r="HE92" s="71"/>
      <c r="HF92" s="72"/>
      <c r="HG92" s="72"/>
      <c r="HH92" s="73"/>
      <c r="HI92" s="79"/>
      <c r="HJ92" s="72"/>
      <c r="HK92" s="72"/>
      <c r="HL92" s="80"/>
      <c r="HM92" s="71"/>
      <c r="HN92" s="72"/>
      <c r="HO92" s="72"/>
      <c r="HP92" s="80"/>
      <c r="HQ92" s="71"/>
      <c r="HR92" s="72"/>
      <c r="HS92" s="72"/>
      <c r="HT92" s="73"/>
      <c r="HU92" s="38"/>
      <c r="HV92" s="38"/>
      <c r="HW92" s="5"/>
      <c r="HX92" s="33"/>
    </row>
    <row r="93" spans="1:232" ht="3.75" customHeight="1">
      <c r="A93" s="19"/>
      <c r="B93" s="275"/>
      <c r="C93" s="283"/>
      <c r="D93" s="284"/>
      <c r="E93" s="285"/>
      <c r="F93" s="50"/>
      <c r="G93" s="243"/>
      <c r="H93" s="50"/>
      <c r="I93" s="243"/>
      <c r="J93" s="50"/>
      <c r="K93" s="50"/>
      <c r="L93" s="19"/>
      <c r="M93" s="246"/>
      <c r="N93" s="19"/>
      <c r="O93" s="19"/>
      <c r="P93" s="4"/>
      <c r="Q93" s="5"/>
      <c r="R93" s="5"/>
      <c r="S93" s="5"/>
      <c r="T93" s="242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2"/>
      <c r="AM93" s="209"/>
      <c r="AN93" s="210"/>
      <c r="AO93" s="210"/>
      <c r="AP93" s="211"/>
      <c r="AQ93" s="265"/>
      <c r="AR93" s="257"/>
      <c r="AS93" s="257"/>
      <c r="AT93" s="261"/>
      <c r="AU93" s="257"/>
      <c r="AV93" s="257"/>
      <c r="AW93" s="257"/>
      <c r="AX93" s="263"/>
      <c r="AY93" s="265"/>
      <c r="AZ93" s="257"/>
      <c r="BA93" s="257"/>
      <c r="BB93" s="257"/>
      <c r="BC93" s="260"/>
      <c r="BD93" s="257"/>
      <c r="BE93" s="257"/>
      <c r="BF93" s="261"/>
      <c r="BG93" s="257"/>
      <c r="BH93" s="257"/>
      <c r="BI93" s="257"/>
      <c r="BJ93" s="263"/>
      <c r="BK93" s="265"/>
      <c r="BL93" s="257"/>
      <c r="BM93" s="257"/>
      <c r="BN93" s="257"/>
      <c r="BO93" s="260"/>
      <c r="BP93" s="257"/>
      <c r="BQ93" s="257"/>
      <c r="BR93" s="261"/>
      <c r="BS93" s="257"/>
      <c r="BT93" s="257"/>
      <c r="BU93" s="257"/>
      <c r="BV93" s="263"/>
      <c r="BW93" s="257"/>
      <c r="BX93" s="257"/>
      <c r="BY93" s="257"/>
      <c r="BZ93" s="257"/>
      <c r="CA93" s="260"/>
      <c r="CB93" s="257"/>
      <c r="CC93" s="257"/>
      <c r="CD93" s="261"/>
      <c r="CE93" s="257"/>
      <c r="CF93" s="257"/>
      <c r="CG93" s="257"/>
      <c r="CH93" s="263"/>
      <c r="CI93" s="5"/>
      <c r="CJ93" s="5"/>
      <c r="CK93" s="4"/>
      <c r="CL93" s="5"/>
      <c r="CM93" s="242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2"/>
      <c r="DF93" s="209"/>
      <c r="DG93" s="210"/>
      <c r="DH93" s="210"/>
      <c r="DI93" s="211"/>
      <c r="DJ93" s="79"/>
      <c r="DK93" s="72"/>
      <c r="DL93" s="72"/>
      <c r="DM93" s="80"/>
      <c r="DN93" s="71"/>
      <c r="DO93" s="72"/>
      <c r="DP93" s="72"/>
      <c r="DQ93" s="73"/>
      <c r="DR93" s="79"/>
      <c r="DS93" s="72"/>
      <c r="DT93" s="72"/>
      <c r="DU93" s="80"/>
      <c r="DV93" s="71"/>
      <c r="DW93" s="72"/>
      <c r="DX93" s="72"/>
      <c r="DY93" s="80"/>
      <c r="DZ93" s="71"/>
      <c r="EA93" s="72"/>
      <c r="EB93" s="72"/>
      <c r="EC93" s="73"/>
      <c r="ED93" s="79"/>
      <c r="EE93" s="72"/>
      <c r="EF93" s="72"/>
      <c r="EG93" s="80"/>
      <c r="EH93" s="71"/>
      <c r="EI93" s="72"/>
      <c r="EJ93" s="72"/>
      <c r="EK93" s="80"/>
      <c r="EL93" s="71"/>
      <c r="EM93" s="72"/>
      <c r="EN93" s="72"/>
      <c r="EO93" s="73"/>
      <c r="EP93" s="79"/>
      <c r="EQ93" s="72"/>
      <c r="ER93" s="72"/>
      <c r="ES93" s="80"/>
      <c r="ET93" s="71"/>
      <c r="EU93" s="72"/>
      <c r="EV93" s="72"/>
      <c r="EW93" s="80"/>
      <c r="EX93" s="71"/>
      <c r="EY93" s="72"/>
      <c r="EZ93" s="72"/>
      <c r="FA93" s="73"/>
      <c r="FB93" s="5"/>
      <c r="FC93" s="5"/>
      <c r="FD93" s="4"/>
      <c r="FE93" s="5"/>
      <c r="FF93" s="242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2"/>
      <c r="FY93" s="209"/>
      <c r="FZ93" s="210"/>
      <c r="GA93" s="210"/>
      <c r="GB93" s="211"/>
      <c r="GC93" s="79"/>
      <c r="GD93" s="72"/>
      <c r="GE93" s="72"/>
      <c r="GF93" s="80"/>
      <c r="GG93" s="71"/>
      <c r="GH93" s="72"/>
      <c r="GI93" s="72"/>
      <c r="GJ93" s="73"/>
      <c r="GK93" s="79"/>
      <c r="GL93" s="72"/>
      <c r="GM93" s="72"/>
      <c r="GN93" s="80"/>
      <c r="GO93" s="71"/>
      <c r="GP93" s="72"/>
      <c r="GQ93" s="72"/>
      <c r="GR93" s="80"/>
      <c r="GS93" s="71"/>
      <c r="GT93" s="72"/>
      <c r="GU93" s="72"/>
      <c r="GV93" s="73"/>
      <c r="GW93" s="79"/>
      <c r="GX93" s="72"/>
      <c r="GY93" s="72"/>
      <c r="GZ93" s="80"/>
      <c r="HA93" s="71"/>
      <c r="HB93" s="72"/>
      <c r="HC93" s="72"/>
      <c r="HD93" s="80"/>
      <c r="HE93" s="71"/>
      <c r="HF93" s="72"/>
      <c r="HG93" s="72"/>
      <c r="HH93" s="73"/>
      <c r="HI93" s="79"/>
      <c r="HJ93" s="72"/>
      <c r="HK93" s="72"/>
      <c r="HL93" s="80"/>
      <c r="HM93" s="71"/>
      <c r="HN93" s="72"/>
      <c r="HO93" s="72"/>
      <c r="HP93" s="80"/>
      <c r="HQ93" s="71"/>
      <c r="HR93" s="72"/>
      <c r="HS93" s="72"/>
      <c r="HT93" s="73"/>
      <c r="HU93" s="38"/>
      <c r="HV93" s="38"/>
      <c r="HW93" s="5"/>
      <c r="HX93" s="33"/>
    </row>
    <row r="94" spans="1:232" ht="3.75" customHeight="1">
      <c r="A94" s="19"/>
      <c r="B94" s="275"/>
      <c r="C94" s="50" t="s">
        <v>35</v>
      </c>
      <c r="D94" s="50"/>
      <c r="E94" s="50"/>
      <c r="F94" s="249" t="s">
        <v>48</v>
      </c>
      <c r="G94" s="243"/>
      <c r="H94" s="50" t="s">
        <v>40</v>
      </c>
      <c r="I94" s="243"/>
      <c r="J94" s="50" t="s">
        <v>41</v>
      </c>
      <c r="K94" s="243"/>
      <c r="L94" s="50" t="s">
        <v>42</v>
      </c>
      <c r="M94" s="244"/>
      <c r="N94" s="19"/>
      <c r="O94" s="19"/>
      <c r="P94" s="4"/>
      <c r="Q94" s="5"/>
      <c r="R94" s="5"/>
      <c r="S94" s="5"/>
      <c r="T94" s="242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2"/>
      <c r="AM94" s="209"/>
      <c r="AN94" s="210"/>
      <c r="AO94" s="210"/>
      <c r="AP94" s="211"/>
      <c r="AQ94" s="265"/>
      <c r="AR94" s="257"/>
      <c r="AS94" s="257"/>
      <c r="AT94" s="261"/>
      <c r="AU94" s="257"/>
      <c r="AV94" s="257"/>
      <c r="AW94" s="257"/>
      <c r="AX94" s="263"/>
      <c r="AY94" s="265"/>
      <c r="AZ94" s="257"/>
      <c r="BA94" s="257"/>
      <c r="BB94" s="257"/>
      <c r="BC94" s="260"/>
      <c r="BD94" s="257"/>
      <c r="BE94" s="257"/>
      <c r="BF94" s="261"/>
      <c r="BG94" s="257"/>
      <c r="BH94" s="257"/>
      <c r="BI94" s="257"/>
      <c r="BJ94" s="263"/>
      <c r="BK94" s="265"/>
      <c r="BL94" s="257"/>
      <c r="BM94" s="257"/>
      <c r="BN94" s="257"/>
      <c r="BO94" s="260"/>
      <c r="BP94" s="257"/>
      <c r="BQ94" s="257"/>
      <c r="BR94" s="261"/>
      <c r="BS94" s="257"/>
      <c r="BT94" s="257"/>
      <c r="BU94" s="257"/>
      <c r="BV94" s="263"/>
      <c r="BW94" s="257"/>
      <c r="BX94" s="257"/>
      <c r="BY94" s="257"/>
      <c r="BZ94" s="257"/>
      <c r="CA94" s="260"/>
      <c r="CB94" s="257"/>
      <c r="CC94" s="257"/>
      <c r="CD94" s="261"/>
      <c r="CE94" s="257"/>
      <c r="CF94" s="257"/>
      <c r="CG94" s="257"/>
      <c r="CH94" s="263"/>
      <c r="CI94" s="5"/>
      <c r="CJ94" s="5"/>
      <c r="CK94" s="4"/>
      <c r="CL94" s="5"/>
      <c r="CM94" s="242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2"/>
      <c r="DF94" s="209"/>
      <c r="DG94" s="210"/>
      <c r="DH94" s="210"/>
      <c r="DI94" s="211"/>
      <c r="DJ94" s="79"/>
      <c r="DK94" s="72"/>
      <c r="DL94" s="72"/>
      <c r="DM94" s="80"/>
      <c r="DN94" s="71"/>
      <c r="DO94" s="72"/>
      <c r="DP94" s="72"/>
      <c r="DQ94" s="73"/>
      <c r="DR94" s="79"/>
      <c r="DS94" s="72"/>
      <c r="DT94" s="72"/>
      <c r="DU94" s="80"/>
      <c r="DV94" s="71"/>
      <c r="DW94" s="72"/>
      <c r="DX94" s="72"/>
      <c r="DY94" s="80"/>
      <c r="DZ94" s="71"/>
      <c r="EA94" s="72"/>
      <c r="EB94" s="72"/>
      <c r="EC94" s="73"/>
      <c r="ED94" s="79"/>
      <c r="EE94" s="72"/>
      <c r="EF94" s="72"/>
      <c r="EG94" s="80"/>
      <c r="EH94" s="71"/>
      <c r="EI94" s="72"/>
      <c r="EJ94" s="72"/>
      <c r="EK94" s="80"/>
      <c r="EL94" s="71"/>
      <c r="EM94" s="72"/>
      <c r="EN94" s="72"/>
      <c r="EO94" s="73"/>
      <c r="EP94" s="79"/>
      <c r="EQ94" s="72"/>
      <c r="ER94" s="72"/>
      <c r="ES94" s="80"/>
      <c r="ET94" s="71"/>
      <c r="EU94" s="72"/>
      <c r="EV94" s="72"/>
      <c r="EW94" s="80"/>
      <c r="EX94" s="71"/>
      <c r="EY94" s="72"/>
      <c r="EZ94" s="72"/>
      <c r="FA94" s="73"/>
      <c r="FB94" s="5"/>
      <c r="FC94" s="5"/>
      <c r="FD94" s="4"/>
      <c r="FE94" s="5"/>
      <c r="FF94" s="242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2"/>
      <c r="FY94" s="209"/>
      <c r="FZ94" s="210"/>
      <c r="GA94" s="210"/>
      <c r="GB94" s="211"/>
      <c r="GC94" s="79"/>
      <c r="GD94" s="72"/>
      <c r="GE94" s="72"/>
      <c r="GF94" s="80"/>
      <c r="GG94" s="71"/>
      <c r="GH94" s="72"/>
      <c r="GI94" s="72"/>
      <c r="GJ94" s="73"/>
      <c r="GK94" s="79"/>
      <c r="GL94" s="72"/>
      <c r="GM94" s="72"/>
      <c r="GN94" s="80"/>
      <c r="GO94" s="71"/>
      <c r="GP94" s="72"/>
      <c r="GQ94" s="72"/>
      <c r="GR94" s="80"/>
      <c r="GS94" s="71"/>
      <c r="GT94" s="72"/>
      <c r="GU94" s="72"/>
      <c r="GV94" s="73"/>
      <c r="GW94" s="79"/>
      <c r="GX94" s="72"/>
      <c r="GY94" s="72"/>
      <c r="GZ94" s="80"/>
      <c r="HA94" s="71"/>
      <c r="HB94" s="72"/>
      <c r="HC94" s="72"/>
      <c r="HD94" s="80"/>
      <c r="HE94" s="71"/>
      <c r="HF94" s="72"/>
      <c r="HG94" s="72"/>
      <c r="HH94" s="73"/>
      <c r="HI94" s="79"/>
      <c r="HJ94" s="72"/>
      <c r="HK94" s="72"/>
      <c r="HL94" s="80"/>
      <c r="HM94" s="71"/>
      <c r="HN94" s="72"/>
      <c r="HO94" s="72"/>
      <c r="HP94" s="80"/>
      <c r="HQ94" s="71"/>
      <c r="HR94" s="72"/>
      <c r="HS94" s="72"/>
      <c r="HT94" s="73"/>
      <c r="HU94" s="38"/>
      <c r="HV94" s="38"/>
      <c r="HW94" s="5"/>
      <c r="HX94" s="33"/>
    </row>
    <row r="95" spans="1:232" ht="3.75" customHeight="1">
      <c r="A95" s="19"/>
      <c r="B95" s="275"/>
      <c r="C95" s="50"/>
      <c r="D95" s="50"/>
      <c r="E95" s="50"/>
      <c r="F95" s="249"/>
      <c r="G95" s="243"/>
      <c r="H95" s="50"/>
      <c r="I95" s="243"/>
      <c r="J95" s="50"/>
      <c r="K95" s="243"/>
      <c r="L95" s="50"/>
      <c r="M95" s="245"/>
      <c r="N95" s="19"/>
      <c r="O95" s="19"/>
      <c r="P95" s="4"/>
      <c r="Q95" s="5"/>
      <c r="R95" s="5"/>
      <c r="S95" s="5"/>
      <c r="T95" s="242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2"/>
      <c r="AM95" s="209"/>
      <c r="AN95" s="210"/>
      <c r="AO95" s="210"/>
      <c r="AP95" s="211"/>
      <c r="AQ95" s="265"/>
      <c r="AR95" s="257"/>
      <c r="AS95" s="257"/>
      <c r="AT95" s="261"/>
      <c r="AU95" s="257"/>
      <c r="AV95" s="257"/>
      <c r="AW95" s="257"/>
      <c r="AX95" s="263"/>
      <c r="AY95" s="265"/>
      <c r="AZ95" s="257"/>
      <c r="BA95" s="257"/>
      <c r="BB95" s="257"/>
      <c r="BC95" s="260"/>
      <c r="BD95" s="257"/>
      <c r="BE95" s="257"/>
      <c r="BF95" s="261"/>
      <c r="BG95" s="257"/>
      <c r="BH95" s="257"/>
      <c r="BI95" s="257"/>
      <c r="BJ95" s="263"/>
      <c r="BK95" s="265"/>
      <c r="BL95" s="257"/>
      <c r="BM95" s="257"/>
      <c r="BN95" s="257"/>
      <c r="BO95" s="260"/>
      <c r="BP95" s="257"/>
      <c r="BQ95" s="257"/>
      <c r="BR95" s="261"/>
      <c r="BS95" s="257"/>
      <c r="BT95" s="257"/>
      <c r="BU95" s="257"/>
      <c r="BV95" s="263"/>
      <c r="BW95" s="257"/>
      <c r="BX95" s="257"/>
      <c r="BY95" s="257"/>
      <c r="BZ95" s="257"/>
      <c r="CA95" s="260"/>
      <c r="CB95" s="257"/>
      <c r="CC95" s="257"/>
      <c r="CD95" s="261"/>
      <c r="CE95" s="257"/>
      <c r="CF95" s="257"/>
      <c r="CG95" s="257"/>
      <c r="CH95" s="263"/>
      <c r="CI95" s="5"/>
      <c r="CJ95" s="5"/>
      <c r="CK95" s="4"/>
      <c r="CL95" s="5"/>
      <c r="CM95" s="242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2"/>
      <c r="DF95" s="209"/>
      <c r="DG95" s="210"/>
      <c r="DH95" s="210"/>
      <c r="DI95" s="211"/>
      <c r="DJ95" s="79"/>
      <c r="DK95" s="72"/>
      <c r="DL95" s="72"/>
      <c r="DM95" s="80"/>
      <c r="DN95" s="71"/>
      <c r="DO95" s="72"/>
      <c r="DP95" s="72"/>
      <c r="DQ95" s="73"/>
      <c r="DR95" s="79"/>
      <c r="DS95" s="72"/>
      <c r="DT95" s="72"/>
      <c r="DU95" s="80"/>
      <c r="DV95" s="71"/>
      <c r="DW95" s="72"/>
      <c r="DX95" s="72"/>
      <c r="DY95" s="80"/>
      <c r="DZ95" s="71"/>
      <c r="EA95" s="72"/>
      <c r="EB95" s="72"/>
      <c r="EC95" s="73"/>
      <c r="ED95" s="79"/>
      <c r="EE95" s="72"/>
      <c r="EF95" s="72"/>
      <c r="EG95" s="80"/>
      <c r="EH95" s="71"/>
      <c r="EI95" s="72"/>
      <c r="EJ95" s="72"/>
      <c r="EK95" s="80"/>
      <c r="EL95" s="71"/>
      <c r="EM95" s="72"/>
      <c r="EN95" s="72"/>
      <c r="EO95" s="73"/>
      <c r="EP95" s="79"/>
      <c r="EQ95" s="72"/>
      <c r="ER95" s="72"/>
      <c r="ES95" s="80"/>
      <c r="ET95" s="71"/>
      <c r="EU95" s="72"/>
      <c r="EV95" s="72"/>
      <c r="EW95" s="80"/>
      <c r="EX95" s="71"/>
      <c r="EY95" s="72"/>
      <c r="EZ95" s="72"/>
      <c r="FA95" s="73"/>
      <c r="FB95" s="5"/>
      <c r="FC95" s="5"/>
      <c r="FD95" s="4"/>
      <c r="FE95" s="5"/>
      <c r="FF95" s="242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2"/>
      <c r="FY95" s="209"/>
      <c r="FZ95" s="210"/>
      <c r="GA95" s="210"/>
      <c r="GB95" s="211"/>
      <c r="GC95" s="79"/>
      <c r="GD95" s="72"/>
      <c r="GE95" s="72"/>
      <c r="GF95" s="80"/>
      <c r="GG95" s="71"/>
      <c r="GH95" s="72"/>
      <c r="GI95" s="72"/>
      <c r="GJ95" s="73"/>
      <c r="GK95" s="79"/>
      <c r="GL95" s="72"/>
      <c r="GM95" s="72"/>
      <c r="GN95" s="80"/>
      <c r="GO95" s="71"/>
      <c r="GP95" s="72"/>
      <c r="GQ95" s="72"/>
      <c r="GR95" s="80"/>
      <c r="GS95" s="71"/>
      <c r="GT95" s="72"/>
      <c r="GU95" s="72"/>
      <c r="GV95" s="73"/>
      <c r="GW95" s="79"/>
      <c r="GX95" s="72"/>
      <c r="GY95" s="72"/>
      <c r="GZ95" s="80"/>
      <c r="HA95" s="71"/>
      <c r="HB95" s="72"/>
      <c r="HC95" s="72"/>
      <c r="HD95" s="80"/>
      <c r="HE95" s="71"/>
      <c r="HF95" s="72"/>
      <c r="HG95" s="72"/>
      <c r="HH95" s="73"/>
      <c r="HI95" s="79"/>
      <c r="HJ95" s="72"/>
      <c r="HK95" s="72"/>
      <c r="HL95" s="80"/>
      <c r="HM95" s="71"/>
      <c r="HN95" s="72"/>
      <c r="HO95" s="72"/>
      <c r="HP95" s="80"/>
      <c r="HQ95" s="71"/>
      <c r="HR95" s="72"/>
      <c r="HS95" s="72"/>
      <c r="HT95" s="73"/>
      <c r="HU95" s="38"/>
      <c r="HV95" s="38"/>
      <c r="HW95" s="5"/>
      <c r="HX95" s="33"/>
    </row>
    <row r="96" spans="1:232" ht="3.75" customHeight="1">
      <c r="A96" s="19"/>
      <c r="B96" s="275"/>
      <c r="C96" s="50"/>
      <c r="D96" s="50"/>
      <c r="E96" s="50"/>
      <c r="F96" s="249"/>
      <c r="G96" s="243"/>
      <c r="H96" s="50"/>
      <c r="I96" s="243"/>
      <c r="J96" s="50"/>
      <c r="K96" s="243"/>
      <c r="L96" s="50"/>
      <c r="M96" s="245"/>
      <c r="N96" s="19"/>
      <c r="O96" s="19"/>
      <c r="P96" s="4"/>
      <c r="Q96" s="5"/>
      <c r="R96" s="5"/>
      <c r="S96" s="5"/>
      <c r="T96" s="242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2"/>
      <c r="AM96" s="209"/>
      <c r="AN96" s="210"/>
      <c r="AO96" s="210"/>
      <c r="AP96" s="211"/>
      <c r="AQ96" s="265"/>
      <c r="AR96" s="257"/>
      <c r="AS96" s="257"/>
      <c r="AT96" s="261"/>
      <c r="AU96" s="257"/>
      <c r="AV96" s="257"/>
      <c r="AW96" s="257"/>
      <c r="AX96" s="263"/>
      <c r="AY96" s="265"/>
      <c r="AZ96" s="257"/>
      <c r="BA96" s="257"/>
      <c r="BB96" s="257"/>
      <c r="BC96" s="260"/>
      <c r="BD96" s="257"/>
      <c r="BE96" s="257"/>
      <c r="BF96" s="261"/>
      <c r="BG96" s="257"/>
      <c r="BH96" s="257"/>
      <c r="BI96" s="257"/>
      <c r="BJ96" s="263"/>
      <c r="BK96" s="265"/>
      <c r="BL96" s="257"/>
      <c r="BM96" s="257"/>
      <c r="BN96" s="257"/>
      <c r="BO96" s="260"/>
      <c r="BP96" s="257"/>
      <c r="BQ96" s="257"/>
      <c r="BR96" s="261"/>
      <c r="BS96" s="257"/>
      <c r="BT96" s="257"/>
      <c r="BU96" s="257"/>
      <c r="BV96" s="263"/>
      <c r="BW96" s="257"/>
      <c r="BX96" s="257"/>
      <c r="BY96" s="257"/>
      <c r="BZ96" s="257"/>
      <c r="CA96" s="260"/>
      <c r="CB96" s="257"/>
      <c r="CC96" s="257"/>
      <c r="CD96" s="261"/>
      <c r="CE96" s="257"/>
      <c r="CF96" s="257"/>
      <c r="CG96" s="257"/>
      <c r="CH96" s="263"/>
      <c r="CI96" s="5"/>
      <c r="CJ96" s="5"/>
      <c r="CK96" s="4"/>
      <c r="CL96" s="5"/>
      <c r="CM96" s="242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2"/>
      <c r="DF96" s="209"/>
      <c r="DG96" s="210"/>
      <c r="DH96" s="210"/>
      <c r="DI96" s="211"/>
      <c r="DJ96" s="79"/>
      <c r="DK96" s="72"/>
      <c r="DL96" s="72"/>
      <c r="DM96" s="80"/>
      <c r="DN96" s="71"/>
      <c r="DO96" s="72"/>
      <c r="DP96" s="72"/>
      <c r="DQ96" s="73"/>
      <c r="DR96" s="79"/>
      <c r="DS96" s="72"/>
      <c r="DT96" s="72"/>
      <c r="DU96" s="80"/>
      <c r="DV96" s="71"/>
      <c r="DW96" s="72"/>
      <c r="DX96" s="72"/>
      <c r="DY96" s="80"/>
      <c r="DZ96" s="71"/>
      <c r="EA96" s="72"/>
      <c r="EB96" s="72"/>
      <c r="EC96" s="73"/>
      <c r="ED96" s="79"/>
      <c r="EE96" s="72"/>
      <c r="EF96" s="72"/>
      <c r="EG96" s="80"/>
      <c r="EH96" s="71"/>
      <c r="EI96" s="72"/>
      <c r="EJ96" s="72"/>
      <c r="EK96" s="80"/>
      <c r="EL96" s="71"/>
      <c r="EM96" s="72"/>
      <c r="EN96" s="72"/>
      <c r="EO96" s="73"/>
      <c r="EP96" s="79"/>
      <c r="EQ96" s="72"/>
      <c r="ER96" s="72"/>
      <c r="ES96" s="80"/>
      <c r="ET96" s="71"/>
      <c r="EU96" s="72"/>
      <c r="EV96" s="72"/>
      <c r="EW96" s="80"/>
      <c r="EX96" s="71"/>
      <c r="EY96" s="72"/>
      <c r="EZ96" s="72"/>
      <c r="FA96" s="73"/>
      <c r="FB96" s="5"/>
      <c r="FC96" s="5"/>
      <c r="FD96" s="4"/>
      <c r="FE96" s="5"/>
      <c r="FF96" s="242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2"/>
      <c r="FY96" s="209"/>
      <c r="FZ96" s="210"/>
      <c r="GA96" s="210"/>
      <c r="GB96" s="211"/>
      <c r="GC96" s="79"/>
      <c r="GD96" s="72"/>
      <c r="GE96" s="72"/>
      <c r="GF96" s="80"/>
      <c r="GG96" s="71"/>
      <c r="GH96" s="72"/>
      <c r="GI96" s="72"/>
      <c r="GJ96" s="73"/>
      <c r="GK96" s="79"/>
      <c r="GL96" s="72"/>
      <c r="GM96" s="72"/>
      <c r="GN96" s="80"/>
      <c r="GO96" s="71"/>
      <c r="GP96" s="72"/>
      <c r="GQ96" s="72"/>
      <c r="GR96" s="80"/>
      <c r="GS96" s="71"/>
      <c r="GT96" s="72"/>
      <c r="GU96" s="72"/>
      <c r="GV96" s="73"/>
      <c r="GW96" s="79"/>
      <c r="GX96" s="72"/>
      <c r="GY96" s="72"/>
      <c r="GZ96" s="80"/>
      <c r="HA96" s="71"/>
      <c r="HB96" s="72"/>
      <c r="HC96" s="72"/>
      <c r="HD96" s="80"/>
      <c r="HE96" s="71"/>
      <c r="HF96" s="72"/>
      <c r="HG96" s="72"/>
      <c r="HH96" s="73"/>
      <c r="HI96" s="79"/>
      <c r="HJ96" s="72"/>
      <c r="HK96" s="72"/>
      <c r="HL96" s="80"/>
      <c r="HM96" s="71"/>
      <c r="HN96" s="72"/>
      <c r="HO96" s="72"/>
      <c r="HP96" s="80"/>
      <c r="HQ96" s="71"/>
      <c r="HR96" s="72"/>
      <c r="HS96" s="72"/>
      <c r="HT96" s="73"/>
      <c r="HU96" s="38"/>
      <c r="HV96" s="38"/>
      <c r="HW96" s="5"/>
      <c r="HX96" s="33"/>
    </row>
    <row r="97" spans="1:232" ht="3.75" customHeight="1">
      <c r="A97" s="19"/>
      <c r="B97" s="275"/>
      <c r="C97" s="50"/>
      <c r="D97" s="50"/>
      <c r="E97" s="50"/>
      <c r="F97" s="249"/>
      <c r="G97" s="243"/>
      <c r="H97" s="50"/>
      <c r="I97" s="243"/>
      <c r="J97" s="50"/>
      <c r="K97" s="243"/>
      <c r="L97" s="50"/>
      <c r="M97" s="245"/>
      <c r="N97" s="19"/>
      <c r="O97" s="19"/>
      <c r="P97" s="4"/>
      <c r="Q97" s="5"/>
      <c r="R97" s="5"/>
      <c r="S97" s="5"/>
      <c r="T97" s="250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2"/>
      <c r="AM97" s="253"/>
      <c r="AN97" s="254"/>
      <c r="AO97" s="254"/>
      <c r="AP97" s="255"/>
      <c r="AQ97" s="265"/>
      <c r="AR97" s="257"/>
      <c r="AS97" s="257"/>
      <c r="AT97" s="261"/>
      <c r="AU97" s="257"/>
      <c r="AV97" s="257"/>
      <c r="AW97" s="257"/>
      <c r="AX97" s="263"/>
      <c r="AY97" s="265"/>
      <c r="AZ97" s="257"/>
      <c r="BA97" s="257"/>
      <c r="BB97" s="257"/>
      <c r="BC97" s="260"/>
      <c r="BD97" s="257"/>
      <c r="BE97" s="257"/>
      <c r="BF97" s="261"/>
      <c r="BG97" s="257"/>
      <c r="BH97" s="257"/>
      <c r="BI97" s="257"/>
      <c r="BJ97" s="263"/>
      <c r="BK97" s="265"/>
      <c r="BL97" s="257"/>
      <c r="BM97" s="257"/>
      <c r="BN97" s="257"/>
      <c r="BO97" s="260"/>
      <c r="BP97" s="257"/>
      <c r="BQ97" s="257"/>
      <c r="BR97" s="261"/>
      <c r="BS97" s="257"/>
      <c r="BT97" s="257"/>
      <c r="BU97" s="257"/>
      <c r="BV97" s="263"/>
      <c r="BW97" s="257"/>
      <c r="BX97" s="257"/>
      <c r="BY97" s="257"/>
      <c r="BZ97" s="257"/>
      <c r="CA97" s="260"/>
      <c r="CB97" s="257"/>
      <c r="CC97" s="257"/>
      <c r="CD97" s="261"/>
      <c r="CE97" s="257"/>
      <c r="CF97" s="257"/>
      <c r="CG97" s="257"/>
      <c r="CH97" s="263"/>
      <c r="CI97" s="5"/>
      <c r="CJ97" s="5"/>
      <c r="CK97" s="4"/>
      <c r="CL97" s="5"/>
      <c r="CM97" s="250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2"/>
      <c r="DF97" s="253"/>
      <c r="DG97" s="254"/>
      <c r="DH97" s="254"/>
      <c r="DI97" s="255"/>
      <c r="DJ97" s="81"/>
      <c r="DK97" s="75"/>
      <c r="DL97" s="75"/>
      <c r="DM97" s="82"/>
      <c r="DN97" s="74"/>
      <c r="DO97" s="75"/>
      <c r="DP97" s="75"/>
      <c r="DQ97" s="76"/>
      <c r="DR97" s="81"/>
      <c r="DS97" s="75"/>
      <c r="DT97" s="75"/>
      <c r="DU97" s="82"/>
      <c r="DV97" s="74"/>
      <c r="DW97" s="75"/>
      <c r="DX97" s="75"/>
      <c r="DY97" s="82"/>
      <c r="DZ97" s="74"/>
      <c r="EA97" s="75"/>
      <c r="EB97" s="75"/>
      <c r="EC97" s="76"/>
      <c r="ED97" s="81"/>
      <c r="EE97" s="75"/>
      <c r="EF97" s="75"/>
      <c r="EG97" s="82"/>
      <c r="EH97" s="74"/>
      <c r="EI97" s="75"/>
      <c r="EJ97" s="75"/>
      <c r="EK97" s="82"/>
      <c r="EL97" s="74"/>
      <c r="EM97" s="75"/>
      <c r="EN97" s="75"/>
      <c r="EO97" s="76"/>
      <c r="EP97" s="81"/>
      <c r="EQ97" s="75"/>
      <c r="ER97" s="75"/>
      <c r="ES97" s="82"/>
      <c r="ET97" s="74"/>
      <c r="EU97" s="75"/>
      <c r="EV97" s="75"/>
      <c r="EW97" s="82"/>
      <c r="EX97" s="74"/>
      <c r="EY97" s="75"/>
      <c r="EZ97" s="75"/>
      <c r="FA97" s="76"/>
      <c r="FB97" s="5"/>
      <c r="FC97" s="5"/>
      <c r="FD97" s="4"/>
      <c r="FE97" s="5"/>
      <c r="FF97" s="250"/>
      <c r="FG97" s="251"/>
      <c r="FH97" s="251"/>
      <c r="FI97" s="251"/>
      <c r="FJ97" s="251"/>
      <c r="FK97" s="251"/>
      <c r="FL97" s="251"/>
      <c r="FM97" s="251"/>
      <c r="FN97" s="251"/>
      <c r="FO97" s="251"/>
      <c r="FP97" s="251"/>
      <c r="FQ97" s="251"/>
      <c r="FR97" s="251"/>
      <c r="FS97" s="251"/>
      <c r="FT97" s="251"/>
      <c r="FU97" s="251"/>
      <c r="FV97" s="251"/>
      <c r="FW97" s="251"/>
      <c r="FX97" s="252"/>
      <c r="FY97" s="253"/>
      <c r="FZ97" s="254"/>
      <c r="GA97" s="254"/>
      <c r="GB97" s="255"/>
      <c r="GC97" s="81"/>
      <c r="GD97" s="75"/>
      <c r="GE97" s="75"/>
      <c r="GF97" s="82"/>
      <c r="GG97" s="74"/>
      <c r="GH97" s="75"/>
      <c r="GI97" s="75"/>
      <c r="GJ97" s="76"/>
      <c r="GK97" s="81"/>
      <c r="GL97" s="75"/>
      <c r="GM97" s="75"/>
      <c r="GN97" s="82"/>
      <c r="GO97" s="74"/>
      <c r="GP97" s="75"/>
      <c r="GQ97" s="75"/>
      <c r="GR97" s="82"/>
      <c r="GS97" s="74"/>
      <c r="GT97" s="75"/>
      <c r="GU97" s="75"/>
      <c r="GV97" s="76"/>
      <c r="GW97" s="81"/>
      <c r="GX97" s="75"/>
      <c r="GY97" s="75"/>
      <c r="GZ97" s="82"/>
      <c r="HA97" s="74"/>
      <c r="HB97" s="75"/>
      <c r="HC97" s="75"/>
      <c r="HD97" s="82"/>
      <c r="HE97" s="74"/>
      <c r="HF97" s="75"/>
      <c r="HG97" s="75"/>
      <c r="HH97" s="76"/>
      <c r="HI97" s="81"/>
      <c r="HJ97" s="75"/>
      <c r="HK97" s="75"/>
      <c r="HL97" s="82"/>
      <c r="HM97" s="74"/>
      <c r="HN97" s="75"/>
      <c r="HO97" s="75"/>
      <c r="HP97" s="82"/>
      <c r="HQ97" s="74"/>
      <c r="HR97" s="75"/>
      <c r="HS97" s="75"/>
      <c r="HT97" s="76"/>
      <c r="HU97" s="38"/>
      <c r="HV97" s="38"/>
      <c r="HW97" s="5"/>
      <c r="HX97" s="33"/>
    </row>
    <row r="98" spans="1:232" ht="3.75" customHeight="1">
      <c r="A98" s="19"/>
      <c r="B98" s="275"/>
      <c r="C98" s="50"/>
      <c r="D98" s="50"/>
      <c r="E98" s="50"/>
      <c r="F98" s="249"/>
      <c r="G98" s="243"/>
      <c r="H98" s="50"/>
      <c r="I98" s="243"/>
      <c r="J98" s="50"/>
      <c r="K98" s="243"/>
      <c r="L98" s="50"/>
      <c r="M98" s="245"/>
      <c r="N98" s="19"/>
      <c r="O98" s="19"/>
      <c r="P98" s="4"/>
      <c r="Q98" s="5"/>
      <c r="R98" s="5"/>
      <c r="S98" s="5"/>
      <c r="T98" s="239" t="s">
        <v>54</v>
      </c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1"/>
      <c r="AM98" s="236" t="s">
        <v>16</v>
      </c>
      <c r="AN98" s="237"/>
      <c r="AO98" s="237"/>
      <c r="AP98" s="238"/>
      <c r="AQ98" s="77" t="str">
        <f>MID(TEXT($F115,"??????????0"),1,1)</f>
        <v> </v>
      </c>
      <c r="AR98" s="69"/>
      <c r="AS98" s="69"/>
      <c r="AT98" s="78"/>
      <c r="AU98" s="69" t="str">
        <f>MID(TEXT($F115,"??????????0"),2,1)</f>
        <v> </v>
      </c>
      <c r="AV98" s="69"/>
      <c r="AW98" s="69"/>
      <c r="AX98" s="70"/>
      <c r="AY98" s="77" t="str">
        <f>MID(TEXT($F115,"??????????0"),3,1)</f>
        <v> </v>
      </c>
      <c r="AZ98" s="69"/>
      <c r="BA98" s="69"/>
      <c r="BB98" s="69"/>
      <c r="BC98" s="68" t="str">
        <f>MID(TEXT($F115,"??????????0"),4,1)</f>
        <v> </v>
      </c>
      <c r="BD98" s="69"/>
      <c r="BE98" s="69"/>
      <c r="BF98" s="78"/>
      <c r="BG98" s="69" t="str">
        <f>MID(TEXT($F115,"??????????0"),5,1)</f>
        <v> </v>
      </c>
      <c r="BH98" s="69"/>
      <c r="BI98" s="69"/>
      <c r="BJ98" s="70"/>
      <c r="BK98" s="77" t="str">
        <f>MID(TEXT($F115,"??????????0"),6,1)</f>
        <v> </v>
      </c>
      <c r="BL98" s="69"/>
      <c r="BM98" s="69"/>
      <c r="BN98" s="69"/>
      <c r="BO98" s="68" t="str">
        <f>MID(TEXT($F115,"??????????0"),7,1)</f>
        <v> </v>
      </c>
      <c r="BP98" s="69"/>
      <c r="BQ98" s="69"/>
      <c r="BR98" s="78"/>
      <c r="BS98" s="69" t="str">
        <f>MID(TEXT($F115,"??????????0"),8,1)</f>
        <v> </v>
      </c>
      <c r="BT98" s="69"/>
      <c r="BU98" s="69"/>
      <c r="BV98" s="70"/>
      <c r="BW98" s="69" t="str">
        <f>MID(TEXT($F115,"??????????0"),9,1)</f>
        <v> </v>
      </c>
      <c r="BX98" s="69"/>
      <c r="BY98" s="69"/>
      <c r="BZ98" s="69"/>
      <c r="CA98" s="68" t="str">
        <f>MID(TEXT($F115,"??????????0"),10,1)</f>
        <v> </v>
      </c>
      <c r="CB98" s="69"/>
      <c r="CC98" s="69"/>
      <c r="CD98" s="78"/>
      <c r="CE98" s="69" t="str">
        <f>MID(TEXT($F115,"???????????"),11,1)</f>
        <v> </v>
      </c>
      <c r="CF98" s="69"/>
      <c r="CG98" s="69"/>
      <c r="CH98" s="70"/>
      <c r="CI98" s="5"/>
      <c r="CJ98" s="5"/>
      <c r="CK98" s="4"/>
      <c r="CL98" s="5"/>
      <c r="CM98" s="239" t="s">
        <v>54</v>
      </c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1"/>
      <c r="DF98" s="236" t="s">
        <v>16</v>
      </c>
      <c r="DG98" s="237"/>
      <c r="DH98" s="237"/>
      <c r="DI98" s="238"/>
      <c r="DJ98" s="77" t="str">
        <f>$AQ$98</f>
        <v> </v>
      </c>
      <c r="DK98" s="69"/>
      <c r="DL98" s="69"/>
      <c r="DM98" s="78"/>
      <c r="DN98" s="68" t="str">
        <f>$AU$98</f>
        <v> </v>
      </c>
      <c r="DO98" s="69"/>
      <c r="DP98" s="69"/>
      <c r="DQ98" s="70"/>
      <c r="DR98" s="77" t="str">
        <f>$AY$98</f>
        <v> </v>
      </c>
      <c r="DS98" s="69"/>
      <c r="DT98" s="69"/>
      <c r="DU98" s="78"/>
      <c r="DV98" s="68" t="str">
        <f>$BC$98</f>
        <v> </v>
      </c>
      <c r="DW98" s="69"/>
      <c r="DX98" s="69"/>
      <c r="DY98" s="78"/>
      <c r="DZ98" s="68" t="str">
        <f>$BG$98</f>
        <v> </v>
      </c>
      <c r="EA98" s="69"/>
      <c r="EB98" s="69"/>
      <c r="EC98" s="70"/>
      <c r="ED98" s="77" t="str">
        <f>$BK$98</f>
        <v> </v>
      </c>
      <c r="EE98" s="69"/>
      <c r="EF98" s="69"/>
      <c r="EG98" s="78"/>
      <c r="EH98" s="68" t="str">
        <f>$BO$98</f>
        <v> </v>
      </c>
      <c r="EI98" s="69"/>
      <c r="EJ98" s="69"/>
      <c r="EK98" s="78"/>
      <c r="EL98" s="68" t="str">
        <f>$BS$98</f>
        <v> </v>
      </c>
      <c r="EM98" s="69"/>
      <c r="EN98" s="69"/>
      <c r="EO98" s="70"/>
      <c r="EP98" s="77" t="str">
        <f>$BW$98</f>
        <v> </v>
      </c>
      <c r="EQ98" s="69"/>
      <c r="ER98" s="69"/>
      <c r="ES98" s="78"/>
      <c r="ET98" s="68" t="str">
        <f>$CA$98</f>
        <v> </v>
      </c>
      <c r="EU98" s="69"/>
      <c r="EV98" s="69"/>
      <c r="EW98" s="78"/>
      <c r="EX98" s="68" t="str">
        <f>$CE$98</f>
        <v> </v>
      </c>
      <c r="EY98" s="69"/>
      <c r="EZ98" s="69"/>
      <c r="FA98" s="70"/>
      <c r="FB98" s="5"/>
      <c r="FC98" s="5"/>
      <c r="FD98" s="4"/>
      <c r="FE98" s="5"/>
      <c r="FF98" s="239" t="s">
        <v>54</v>
      </c>
      <c r="FG98" s="240"/>
      <c r="FH98" s="240"/>
      <c r="FI98" s="240"/>
      <c r="FJ98" s="240"/>
      <c r="FK98" s="240"/>
      <c r="FL98" s="240"/>
      <c r="FM98" s="240"/>
      <c r="FN98" s="240"/>
      <c r="FO98" s="240"/>
      <c r="FP98" s="240"/>
      <c r="FQ98" s="240"/>
      <c r="FR98" s="240"/>
      <c r="FS98" s="240"/>
      <c r="FT98" s="240"/>
      <c r="FU98" s="240"/>
      <c r="FV98" s="240"/>
      <c r="FW98" s="240"/>
      <c r="FX98" s="241"/>
      <c r="FY98" s="236" t="s">
        <v>16</v>
      </c>
      <c r="FZ98" s="237"/>
      <c r="GA98" s="237"/>
      <c r="GB98" s="238"/>
      <c r="GC98" s="77" t="str">
        <f>$AQ$98</f>
        <v> </v>
      </c>
      <c r="GD98" s="69"/>
      <c r="GE98" s="69"/>
      <c r="GF98" s="78"/>
      <c r="GG98" s="68" t="str">
        <f>$AU$98</f>
        <v> </v>
      </c>
      <c r="GH98" s="69"/>
      <c r="GI98" s="69"/>
      <c r="GJ98" s="70"/>
      <c r="GK98" s="77" t="str">
        <f>$AY$98</f>
        <v> </v>
      </c>
      <c r="GL98" s="69"/>
      <c r="GM98" s="69"/>
      <c r="GN98" s="78"/>
      <c r="GO98" s="68" t="str">
        <f>$BC$98</f>
        <v> </v>
      </c>
      <c r="GP98" s="69"/>
      <c r="GQ98" s="69"/>
      <c r="GR98" s="78"/>
      <c r="GS98" s="68" t="str">
        <f>$BG$98</f>
        <v> </v>
      </c>
      <c r="GT98" s="69"/>
      <c r="GU98" s="69"/>
      <c r="GV98" s="70"/>
      <c r="GW98" s="77" t="str">
        <f>$BK$98</f>
        <v> </v>
      </c>
      <c r="GX98" s="69"/>
      <c r="GY98" s="69"/>
      <c r="GZ98" s="78"/>
      <c r="HA98" s="68" t="str">
        <f>$BO$98</f>
        <v> </v>
      </c>
      <c r="HB98" s="69"/>
      <c r="HC98" s="69"/>
      <c r="HD98" s="78"/>
      <c r="HE98" s="68" t="str">
        <f>$BS$98</f>
        <v> </v>
      </c>
      <c r="HF98" s="69"/>
      <c r="HG98" s="69"/>
      <c r="HH98" s="70"/>
      <c r="HI98" s="77" t="str">
        <f>$BW$98</f>
        <v> </v>
      </c>
      <c r="HJ98" s="69"/>
      <c r="HK98" s="69"/>
      <c r="HL98" s="78"/>
      <c r="HM98" s="68" t="str">
        <f>$CA$98</f>
        <v> </v>
      </c>
      <c r="HN98" s="69"/>
      <c r="HO98" s="69"/>
      <c r="HP98" s="78"/>
      <c r="HQ98" s="68" t="str">
        <f>CE98</f>
        <v> </v>
      </c>
      <c r="HR98" s="69"/>
      <c r="HS98" s="69"/>
      <c r="HT98" s="70"/>
      <c r="HU98" s="38"/>
      <c r="HV98" s="38"/>
      <c r="HW98" s="5"/>
      <c r="HX98" s="33"/>
    </row>
    <row r="99" spans="1:232" ht="3.75" customHeight="1">
      <c r="A99" s="19"/>
      <c r="B99" s="276"/>
      <c r="C99" s="50"/>
      <c r="D99" s="50"/>
      <c r="E99" s="50"/>
      <c r="F99" s="249"/>
      <c r="G99" s="243"/>
      <c r="H99" s="50"/>
      <c r="I99" s="243"/>
      <c r="J99" s="50"/>
      <c r="K99" s="243"/>
      <c r="L99" s="50"/>
      <c r="M99" s="246"/>
      <c r="N99" s="19"/>
      <c r="O99" s="19"/>
      <c r="P99" s="4"/>
      <c r="Q99" s="5"/>
      <c r="R99" s="5"/>
      <c r="S99" s="5"/>
      <c r="T99" s="242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  <c r="AM99" s="209"/>
      <c r="AN99" s="210"/>
      <c r="AO99" s="210"/>
      <c r="AP99" s="211"/>
      <c r="AQ99" s="79"/>
      <c r="AR99" s="72"/>
      <c r="AS99" s="72"/>
      <c r="AT99" s="80"/>
      <c r="AU99" s="72"/>
      <c r="AV99" s="72"/>
      <c r="AW99" s="72"/>
      <c r="AX99" s="73"/>
      <c r="AY99" s="79"/>
      <c r="AZ99" s="72"/>
      <c r="BA99" s="72"/>
      <c r="BB99" s="72"/>
      <c r="BC99" s="71"/>
      <c r="BD99" s="72"/>
      <c r="BE99" s="72"/>
      <c r="BF99" s="80"/>
      <c r="BG99" s="72"/>
      <c r="BH99" s="72"/>
      <c r="BI99" s="72"/>
      <c r="BJ99" s="73"/>
      <c r="BK99" s="79"/>
      <c r="BL99" s="72"/>
      <c r="BM99" s="72"/>
      <c r="BN99" s="72"/>
      <c r="BO99" s="71"/>
      <c r="BP99" s="72"/>
      <c r="BQ99" s="72"/>
      <c r="BR99" s="80"/>
      <c r="BS99" s="72"/>
      <c r="BT99" s="72"/>
      <c r="BU99" s="72"/>
      <c r="BV99" s="73"/>
      <c r="BW99" s="72"/>
      <c r="BX99" s="72"/>
      <c r="BY99" s="72"/>
      <c r="BZ99" s="72"/>
      <c r="CA99" s="71"/>
      <c r="CB99" s="72"/>
      <c r="CC99" s="72"/>
      <c r="CD99" s="80"/>
      <c r="CE99" s="72"/>
      <c r="CF99" s="72"/>
      <c r="CG99" s="72"/>
      <c r="CH99" s="73"/>
      <c r="CI99" s="5"/>
      <c r="CJ99" s="5"/>
      <c r="CK99" s="4"/>
      <c r="CL99" s="5"/>
      <c r="CM99" s="242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2"/>
      <c r="DF99" s="209"/>
      <c r="DG99" s="210"/>
      <c r="DH99" s="210"/>
      <c r="DI99" s="211"/>
      <c r="DJ99" s="79"/>
      <c r="DK99" s="72"/>
      <c r="DL99" s="72"/>
      <c r="DM99" s="80"/>
      <c r="DN99" s="71"/>
      <c r="DO99" s="72"/>
      <c r="DP99" s="72"/>
      <c r="DQ99" s="73"/>
      <c r="DR99" s="79"/>
      <c r="DS99" s="72"/>
      <c r="DT99" s="72"/>
      <c r="DU99" s="80"/>
      <c r="DV99" s="71"/>
      <c r="DW99" s="72"/>
      <c r="DX99" s="72"/>
      <c r="DY99" s="80"/>
      <c r="DZ99" s="71"/>
      <c r="EA99" s="72"/>
      <c r="EB99" s="72"/>
      <c r="EC99" s="73"/>
      <c r="ED99" s="79"/>
      <c r="EE99" s="72"/>
      <c r="EF99" s="72"/>
      <c r="EG99" s="80"/>
      <c r="EH99" s="71"/>
      <c r="EI99" s="72"/>
      <c r="EJ99" s="72"/>
      <c r="EK99" s="80"/>
      <c r="EL99" s="71"/>
      <c r="EM99" s="72"/>
      <c r="EN99" s="72"/>
      <c r="EO99" s="73"/>
      <c r="EP99" s="79"/>
      <c r="EQ99" s="72"/>
      <c r="ER99" s="72"/>
      <c r="ES99" s="80"/>
      <c r="ET99" s="71"/>
      <c r="EU99" s="72"/>
      <c r="EV99" s="72"/>
      <c r="EW99" s="80"/>
      <c r="EX99" s="71"/>
      <c r="EY99" s="72"/>
      <c r="EZ99" s="72"/>
      <c r="FA99" s="73"/>
      <c r="FB99" s="5"/>
      <c r="FC99" s="5"/>
      <c r="FD99" s="4"/>
      <c r="FE99" s="5"/>
      <c r="FF99" s="242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2"/>
      <c r="FY99" s="209"/>
      <c r="FZ99" s="210"/>
      <c r="GA99" s="210"/>
      <c r="GB99" s="211"/>
      <c r="GC99" s="79"/>
      <c r="GD99" s="72"/>
      <c r="GE99" s="72"/>
      <c r="GF99" s="80"/>
      <c r="GG99" s="71"/>
      <c r="GH99" s="72"/>
      <c r="GI99" s="72"/>
      <c r="GJ99" s="73"/>
      <c r="GK99" s="79"/>
      <c r="GL99" s="72"/>
      <c r="GM99" s="72"/>
      <c r="GN99" s="80"/>
      <c r="GO99" s="71"/>
      <c r="GP99" s="72"/>
      <c r="GQ99" s="72"/>
      <c r="GR99" s="80"/>
      <c r="GS99" s="71"/>
      <c r="GT99" s="72"/>
      <c r="GU99" s="72"/>
      <c r="GV99" s="73"/>
      <c r="GW99" s="79"/>
      <c r="GX99" s="72"/>
      <c r="GY99" s="72"/>
      <c r="GZ99" s="80"/>
      <c r="HA99" s="71"/>
      <c r="HB99" s="72"/>
      <c r="HC99" s="72"/>
      <c r="HD99" s="80"/>
      <c r="HE99" s="71"/>
      <c r="HF99" s="72"/>
      <c r="HG99" s="72"/>
      <c r="HH99" s="73"/>
      <c r="HI99" s="79"/>
      <c r="HJ99" s="72"/>
      <c r="HK99" s="72"/>
      <c r="HL99" s="80"/>
      <c r="HM99" s="71"/>
      <c r="HN99" s="72"/>
      <c r="HO99" s="72"/>
      <c r="HP99" s="80"/>
      <c r="HQ99" s="71"/>
      <c r="HR99" s="72"/>
      <c r="HS99" s="72"/>
      <c r="HT99" s="73"/>
      <c r="HU99" s="38"/>
      <c r="HV99" s="38"/>
      <c r="HW99" s="5"/>
      <c r="HX99" s="33"/>
    </row>
    <row r="100" spans="1:232" ht="17.25" customHeight="1">
      <c r="A100" s="19"/>
      <c r="B100" s="19"/>
      <c r="C100" s="19"/>
      <c r="D100" s="19"/>
      <c r="E100" s="19"/>
      <c r="F100" s="247"/>
      <c r="G100" s="247"/>
      <c r="H100" s="247"/>
      <c r="I100" s="247"/>
      <c r="J100" s="247"/>
      <c r="K100" s="248"/>
      <c r="L100" s="248"/>
      <c r="M100" s="19"/>
      <c r="N100" s="19"/>
      <c r="O100" s="19"/>
      <c r="P100" s="4"/>
      <c r="Q100" s="5"/>
      <c r="R100" s="5"/>
      <c r="S100" s="5"/>
      <c r="T100" s="242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2"/>
      <c r="AM100" s="209"/>
      <c r="AN100" s="210"/>
      <c r="AO100" s="210"/>
      <c r="AP100" s="211"/>
      <c r="AQ100" s="79"/>
      <c r="AR100" s="72"/>
      <c r="AS100" s="72"/>
      <c r="AT100" s="80"/>
      <c r="AU100" s="72"/>
      <c r="AV100" s="72"/>
      <c r="AW100" s="72"/>
      <c r="AX100" s="73"/>
      <c r="AY100" s="79"/>
      <c r="AZ100" s="72"/>
      <c r="BA100" s="72"/>
      <c r="BB100" s="72"/>
      <c r="BC100" s="71"/>
      <c r="BD100" s="72"/>
      <c r="BE100" s="72"/>
      <c r="BF100" s="80"/>
      <c r="BG100" s="72"/>
      <c r="BH100" s="72"/>
      <c r="BI100" s="72"/>
      <c r="BJ100" s="73"/>
      <c r="BK100" s="79"/>
      <c r="BL100" s="72"/>
      <c r="BM100" s="72"/>
      <c r="BN100" s="72"/>
      <c r="BO100" s="71"/>
      <c r="BP100" s="72"/>
      <c r="BQ100" s="72"/>
      <c r="BR100" s="80"/>
      <c r="BS100" s="72"/>
      <c r="BT100" s="72"/>
      <c r="BU100" s="72"/>
      <c r="BV100" s="73"/>
      <c r="BW100" s="72"/>
      <c r="BX100" s="72"/>
      <c r="BY100" s="72"/>
      <c r="BZ100" s="72"/>
      <c r="CA100" s="71"/>
      <c r="CB100" s="72"/>
      <c r="CC100" s="72"/>
      <c r="CD100" s="80"/>
      <c r="CE100" s="72"/>
      <c r="CF100" s="72"/>
      <c r="CG100" s="72"/>
      <c r="CH100" s="73"/>
      <c r="CI100" s="5"/>
      <c r="CJ100" s="5"/>
      <c r="CK100" s="4"/>
      <c r="CL100" s="5"/>
      <c r="CM100" s="242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2"/>
      <c r="DF100" s="209"/>
      <c r="DG100" s="210"/>
      <c r="DH100" s="210"/>
      <c r="DI100" s="211"/>
      <c r="DJ100" s="79"/>
      <c r="DK100" s="72"/>
      <c r="DL100" s="72"/>
      <c r="DM100" s="80"/>
      <c r="DN100" s="71"/>
      <c r="DO100" s="72"/>
      <c r="DP100" s="72"/>
      <c r="DQ100" s="73"/>
      <c r="DR100" s="79"/>
      <c r="DS100" s="72"/>
      <c r="DT100" s="72"/>
      <c r="DU100" s="80"/>
      <c r="DV100" s="71"/>
      <c r="DW100" s="72"/>
      <c r="DX100" s="72"/>
      <c r="DY100" s="80"/>
      <c r="DZ100" s="71"/>
      <c r="EA100" s="72"/>
      <c r="EB100" s="72"/>
      <c r="EC100" s="73"/>
      <c r="ED100" s="79"/>
      <c r="EE100" s="72"/>
      <c r="EF100" s="72"/>
      <c r="EG100" s="80"/>
      <c r="EH100" s="71"/>
      <c r="EI100" s="72"/>
      <c r="EJ100" s="72"/>
      <c r="EK100" s="80"/>
      <c r="EL100" s="71"/>
      <c r="EM100" s="72"/>
      <c r="EN100" s="72"/>
      <c r="EO100" s="73"/>
      <c r="EP100" s="79"/>
      <c r="EQ100" s="72"/>
      <c r="ER100" s="72"/>
      <c r="ES100" s="80"/>
      <c r="ET100" s="71"/>
      <c r="EU100" s="72"/>
      <c r="EV100" s="72"/>
      <c r="EW100" s="80"/>
      <c r="EX100" s="71"/>
      <c r="EY100" s="72"/>
      <c r="EZ100" s="72"/>
      <c r="FA100" s="73"/>
      <c r="FB100" s="5"/>
      <c r="FC100" s="5"/>
      <c r="FD100" s="4"/>
      <c r="FE100" s="5"/>
      <c r="FF100" s="242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2"/>
      <c r="FY100" s="209"/>
      <c r="FZ100" s="210"/>
      <c r="GA100" s="210"/>
      <c r="GB100" s="211"/>
      <c r="GC100" s="79"/>
      <c r="GD100" s="72"/>
      <c r="GE100" s="72"/>
      <c r="GF100" s="80"/>
      <c r="GG100" s="71"/>
      <c r="GH100" s="72"/>
      <c r="GI100" s="72"/>
      <c r="GJ100" s="73"/>
      <c r="GK100" s="79"/>
      <c r="GL100" s="72"/>
      <c r="GM100" s="72"/>
      <c r="GN100" s="80"/>
      <c r="GO100" s="71"/>
      <c r="GP100" s="72"/>
      <c r="GQ100" s="72"/>
      <c r="GR100" s="80"/>
      <c r="GS100" s="71"/>
      <c r="GT100" s="72"/>
      <c r="GU100" s="72"/>
      <c r="GV100" s="73"/>
      <c r="GW100" s="79"/>
      <c r="GX100" s="72"/>
      <c r="GY100" s="72"/>
      <c r="GZ100" s="80"/>
      <c r="HA100" s="71"/>
      <c r="HB100" s="72"/>
      <c r="HC100" s="72"/>
      <c r="HD100" s="80"/>
      <c r="HE100" s="71"/>
      <c r="HF100" s="72"/>
      <c r="HG100" s="72"/>
      <c r="HH100" s="73"/>
      <c r="HI100" s="79"/>
      <c r="HJ100" s="72"/>
      <c r="HK100" s="72"/>
      <c r="HL100" s="80"/>
      <c r="HM100" s="71"/>
      <c r="HN100" s="72"/>
      <c r="HO100" s="72"/>
      <c r="HP100" s="80"/>
      <c r="HQ100" s="71"/>
      <c r="HR100" s="72"/>
      <c r="HS100" s="72"/>
      <c r="HT100" s="73"/>
      <c r="HU100" s="38"/>
      <c r="HV100" s="38"/>
      <c r="HW100" s="5"/>
      <c r="HX100" s="33"/>
    </row>
    <row r="101" spans="1:232" ht="3.75" customHeight="1">
      <c r="A101" s="19"/>
      <c r="B101" s="19"/>
      <c r="C101" s="19"/>
      <c r="D101" s="19"/>
      <c r="E101" s="19"/>
      <c r="F101" s="248"/>
      <c r="G101" s="248"/>
      <c r="H101" s="248"/>
      <c r="I101" s="248"/>
      <c r="J101" s="248"/>
      <c r="K101" s="248"/>
      <c r="L101" s="248"/>
      <c r="M101" s="19"/>
      <c r="N101" s="19"/>
      <c r="O101" s="19"/>
      <c r="P101" s="4"/>
      <c r="Q101" s="5"/>
      <c r="R101" s="5"/>
      <c r="S101" s="5"/>
      <c r="T101" s="233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5"/>
      <c r="AM101" s="227">
        <v>4</v>
      </c>
      <c r="AN101" s="228"/>
      <c r="AO101" s="228"/>
      <c r="AP101" s="229"/>
      <c r="AQ101" s="77"/>
      <c r="AR101" s="69"/>
      <c r="AS101" s="69"/>
      <c r="AT101" s="78"/>
      <c r="AU101" s="69"/>
      <c r="AV101" s="69"/>
      <c r="AW101" s="69"/>
      <c r="AX101" s="70"/>
      <c r="AY101" s="77"/>
      <c r="AZ101" s="69"/>
      <c r="BA101" s="69"/>
      <c r="BB101" s="69"/>
      <c r="BC101" s="68"/>
      <c r="BD101" s="69"/>
      <c r="BE101" s="69"/>
      <c r="BF101" s="78"/>
      <c r="BG101" s="69"/>
      <c r="BH101" s="69"/>
      <c r="BI101" s="69"/>
      <c r="BJ101" s="70"/>
      <c r="BK101" s="77"/>
      <c r="BL101" s="69"/>
      <c r="BM101" s="69"/>
      <c r="BN101" s="69"/>
      <c r="BO101" s="68"/>
      <c r="BP101" s="69"/>
      <c r="BQ101" s="69"/>
      <c r="BR101" s="78"/>
      <c r="BS101" s="69"/>
      <c r="BT101" s="69"/>
      <c r="BU101" s="69"/>
      <c r="BV101" s="70"/>
      <c r="BW101" s="69"/>
      <c r="BX101" s="69"/>
      <c r="BY101" s="69"/>
      <c r="BZ101" s="69"/>
      <c r="CA101" s="68"/>
      <c r="CB101" s="69"/>
      <c r="CC101" s="69"/>
      <c r="CD101" s="78"/>
      <c r="CE101" s="69"/>
      <c r="CF101" s="69"/>
      <c r="CG101" s="69"/>
      <c r="CH101" s="70"/>
      <c r="CI101" s="5"/>
      <c r="CJ101" s="5"/>
      <c r="CK101" s="4"/>
      <c r="CL101" s="5"/>
      <c r="CM101" s="233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5"/>
      <c r="DF101" s="227">
        <v>4</v>
      </c>
      <c r="DG101" s="228"/>
      <c r="DH101" s="228"/>
      <c r="DI101" s="229"/>
      <c r="DJ101" s="77"/>
      <c r="DK101" s="69"/>
      <c r="DL101" s="69"/>
      <c r="DM101" s="78"/>
      <c r="DN101" s="68"/>
      <c r="DO101" s="69"/>
      <c r="DP101" s="69"/>
      <c r="DQ101" s="70"/>
      <c r="DR101" s="77"/>
      <c r="DS101" s="69"/>
      <c r="DT101" s="69"/>
      <c r="DU101" s="78"/>
      <c r="DV101" s="68"/>
      <c r="DW101" s="69"/>
      <c r="DX101" s="69"/>
      <c r="DY101" s="78"/>
      <c r="DZ101" s="68"/>
      <c r="EA101" s="69"/>
      <c r="EB101" s="69"/>
      <c r="EC101" s="70"/>
      <c r="ED101" s="77"/>
      <c r="EE101" s="69"/>
      <c r="EF101" s="69"/>
      <c r="EG101" s="78"/>
      <c r="EH101" s="68"/>
      <c r="EI101" s="69"/>
      <c r="EJ101" s="69"/>
      <c r="EK101" s="78"/>
      <c r="EL101" s="68"/>
      <c r="EM101" s="69"/>
      <c r="EN101" s="69"/>
      <c r="EO101" s="70"/>
      <c r="EP101" s="77"/>
      <c r="EQ101" s="69"/>
      <c r="ER101" s="69"/>
      <c r="ES101" s="78"/>
      <c r="ET101" s="68"/>
      <c r="EU101" s="69"/>
      <c r="EV101" s="69"/>
      <c r="EW101" s="78"/>
      <c r="EX101" s="68"/>
      <c r="EY101" s="69"/>
      <c r="EZ101" s="69"/>
      <c r="FA101" s="70"/>
      <c r="FB101" s="5"/>
      <c r="FC101" s="5"/>
      <c r="FD101" s="4"/>
      <c r="FE101" s="5"/>
      <c r="FF101" s="233"/>
      <c r="FG101" s="234"/>
      <c r="FH101" s="234"/>
      <c r="FI101" s="234"/>
      <c r="FJ101" s="234"/>
      <c r="FK101" s="234"/>
      <c r="FL101" s="234"/>
      <c r="FM101" s="234"/>
      <c r="FN101" s="234"/>
      <c r="FO101" s="234"/>
      <c r="FP101" s="234"/>
      <c r="FQ101" s="234"/>
      <c r="FR101" s="234"/>
      <c r="FS101" s="234"/>
      <c r="FT101" s="234"/>
      <c r="FU101" s="234"/>
      <c r="FV101" s="234"/>
      <c r="FW101" s="234"/>
      <c r="FX101" s="235"/>
      <c r="FY101" s="227">
        <v>4</v>
      </c>
      <c r="FZ101" s="228"/>
      <c r="GA101" s="228"/>
      <c r="GB101" s="229"/>
      <c r="GC101" s="77"/>
      <c r="GD101" s="69"/>
      <c r="GE101" s="69"/>
      <c r="GF101" s="78"/>
      <c r="GG101" s="68"/>
      <c r="GH101" s="69"/>
      <c r="GI101" s="69"/>
      <c r="GJ101" s="70"/>
      <c r="GK101" s="77"/>
      <c r="GL101" s="69"/>
      <c r="GM101" s="69"/>
      <c r="GN101" s="78"/>
      <c r="GO101" s="68"/>
      <c r="GP101" s="69"/>
      <c r="GQ101" s="69"/>
      <c r="GR101" s="78"/>
      <c r="GS101" s="68"/>
      <c r="GT101" s="69"/>
      <c r="GU101" s="69"/>
      <c r="GV101" s="70"/>
      <c r="GW101" s="77"/>
      <c r="GX101" s="69"/>
      <c r="GY101" s="69"/>
      <c r="GZ101" s="78"/>
      <c r="HA101" s="68"/>
      <c r="HB101" s="69"/>
      <c r="HC101" s="69"/>
      <c r="HD101" s="78"/>
      <c r="HE101" s="68"/>
      <c r="HF101" s="69"/>
      <c r="HG101" s="69"/>
      <c r="HH101" s="70"/>
      <c r="HI101" s="77"/>
      <c r="HJ101" s="69"/>
      <c r="HK101" s="69"/>
      <c r="HL101" s="78"/>
      <c r="HM101" s="68"/>
      <c r="HN101" s="69"/>
      <c r="HO101" s="69"/>
      <c r="HP101" s="78"/>
      <c r="HQ101" s="68"/>
      <c r="HR101" s="69"/>
      <c r="HS101" s="69"/>
      <c r="HT101" s="70"/>
      <c r="HU101" s="38"/>
      <c r="HV101" s="38"/>
      <c r="HW101" s="5"/>
      <c r="HX101" s="33"/>
    </row>
    <row r="102" spans="1:232" ht="3.75" customHeight="1">
      <c r="A102" s="19"/>
      <c r="B102" s="19"/>
      <c r="C102" s="19"/>
      <c r="D102" s="19"/>
      <c r="E102" s="19"/>
      <c r="F102" s="248"/>
      <c r="G102" s="248"/>
      <c r="H102" s="248"/>
      <c r="I102" s="248"/>
      <c r="J102" s="248"/>
      <c r="K102" s="248"/>
      <c r="L102" s="248"/>
      <c r="M102" s="19"/>
      <c r="N102" s="19"/>
      <c r="O102" s="19"/>
      <c r="P102" s="4"/>
      <c r="Q102" s="5"/>
      <c r="R102" s="5"/>
      <c r="S102" s="5"/>
      <c r="T102" s="126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8"/>
      <c r="AM102" s="230"/>
      <c r="AN102" s="231"/>
      <c r="AO102" s="231"/>
      <c r="AP102" s="232"/>
      <c r="AQ102" s="79"/>
      <c r="AR102" s="72"/>
      <c r="AS102" s="72"/>
      <c r="AT102" s="80"/>
      <c r="AU102" s="72"/>
      <c r="AV102" s="72"/>
      <c r="AW102" s="72"/>
      <c r="AX102" s="73"/>
      <c r="AY102" s="79"/>
      <c r="AZ102" s="72"/>
      <c r="BA102" s="72"/>
      <c r="BB102" s="72"/>
      <c r="BC102" s="71"/>
      <c r="BD102" s="72"/>
      <c r="BE102" s="72"/>
      <c r="BF102" s="80"/>
      <c r="BG102" s="72"/>
      <c r="BH102" s="72"/>
      <c r="BI102" s="72"/>
      <c r="BJ102" s="73"/>
      <c r="BK102" s="79"/>
      <c r="BL102" s="72"/>
      <c r="BM102" s="72"/>
      <c r="BN102" s="72"/>
      <c r="BO102" s="71"/>
      <c r="BP102" s="72"/>
      <c r="BQ102" s="72"/>
      <c r="BR102" s="80"/>
      <c r="BS102" s="72"/>
      <c r="BT102" s="72"/>
      <c r="BU102" s="72"/>
      <c r="BV102" s="73"/>
      <c r="BW102" s="72"/>
      <c r="BX102" s="72"/>
      <c r="BY102" s="72"/>
      <c r="BZ102" s="72"/>
      <c r="CA102" s="71"/>
      <c r="CB102" s="72"/>
      <c r="CC102" s="72"/>
      <c r="CD102" s="80"/>
      <c r="CE102" s="72"/>
      <c r="CF102" s="72"/>
      <c r="CG102" s="72"/>
      <c r="CH102" s="73"/>
      <c r="CI102" s="5"/>
      <c r="CJ102" s="5"/>
      <c r="CK102" s="4"/>
      <c r="CL102" s="5"/>
      <c r="CM102" s="126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8"/>
      <c r="DF102" s="230"/>
      <c r="DG102" s="231"/>
      <c r="DH102" s="231"/>
      <c r="DI102" s="232"/>
      <c r="DJ102" s="79"/>
      <c r="DK102" s="72"/>
      <c r="DL102" s="72"/>
      <c r="DM102" s="80"/>
      <c r="DN102" s="71"/>
      <c r="DO102" s="72"/>
      <c r="DP102" s="72"/>
      <c r="DQ102" s="73"/>
      <c r="DR102" s="79"/>
      <c r="DS102" s="72"/>
      <c r="DT102" s="72"/>
      <c r="DU102" s="80"/>
      <c r="DV102" s="71"/>
      <c r="DW102" s="72"/>
      <c r="DX102" s="72"/>
      <c r="DY102" s="80"/>
      <c r="DZ102" s="71"/>
      <c r="EA102" s="72"/>
      <c r="EB102" s="72"/>
      <c r="EC102" s="73"/>
      <c r="ED102" s="79"/>
      <c r="EE102" s="72"/>
      <c r="EF102" s="72"/>
      <c r="EG102" s="80"/>
      <c r="EH102" s="71"/>
      <c r="EI102" s="72"/>
      <c r="EJ102" s="72"/>
      <c r="EK102" s="80"/>
      <c r="EL102" s="71"/>
      <c r="EM102" s="72"/>
      <c r="EN102" s="72"/>
      <c r="EO102" s="73"/>
      <c r="EP102" s="79"/>
      <c r="EQ102" s="72"/>
      <c r="ER102" s="72"/>
      <c r="ES102" s="80"/>
      <c r="ET102" s="71"/>
      <c r="EU102" s="72"/>
      <c r="EV102" s="72"/>
      <c r="EW102" s="80"/>
      <c r="EX102" s="71"/>
      <c r="EY102" s="72"/>
      <c r="EZ102" s="72"/>
      <c r="FA102" s="73"/>
      <c r="FB102" s="5"/>
      <c r="FC102" s="5"/>
      <c r="FD102" s="4"/>
      <c r="FE102" s="5"/>
      <c r="FF102" s="126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8"/>
      <c r="FY102" s="230"/>
      <c r="FZ102" s="231"/>
      <c r="GA102" s="231"/>
      <c r="GB102" s="232"/>
      <c r="GC102" s="79"/>
      <c r="GD102" s="72"/>
      <c r="GE102" s="72"/>
      <c r="GF102" s="80"/>
      <c r="GG102" s="71"/>
      <c r="GH102" s="72"/>
      <c r="GI102" s="72"/>
      <c r="GJ102" s="73"/>
      <c r="GK102" s="79"/>
      <c r="GL102" s="72"/>
      <c r="GM102" s="72"/>
      <c r="GN102" s="80"/>
      <c r="GO102" s="71"/>
      <c r="GP102" s="72"/>
      <c r="GQ102" s="72"/>
      <c r="GR102" s="80"/>
      <c r="GS102" s="71"/>
      <c r="GT102" s="72"/>
      <c r="GU102" s="72"/>
      <c r="GV102" s="73"/>
      <c r="GW102" s="79"/>
      <c r="GX102" s="72"/>
      <c r="GY102" s="72"/>
      <c r="GZ102" s="80"/>
      <c r="HA102" s="71"/>
      <c r="HB102" s="72"/>
      <c r="HC102" s="72"/>
      <c r="HD102" s="80"/>
      <c r="HE102" s="71"/>
      <c r="HF102" s="72"/>
      <c r="HG102" s="72"/>
      <c r="HH102" s="73"/>
      <c r="HI102" s="79"/>
      <c r="HJ102" s="72"/>
      <c r="HK102" s="72"/>
      <c r="HL102" s="80"/>
      <c r="HM102" s="71"/>
      <c r="HN102" s="72"/>
      <c r="HO102" s="72"/>
      <c r="HP102" s="80"/>
      <c r="HQ102" s="71"/>
      <c r="HR102" s="72"/>
      <c r="HS102" s="72"/>
      <c r="HT102" s="73"/>
      <c r="HU102" s="38"/>
      <c r="HV102" s="38"/>
      <c r="HW102" s="5"/>
      <c r="HX102" s="33"/>
    </row>
    <row r="103" spans="1:232" ht="3.75" customHeight="1">
      <c r="A103" s="19"/>
      <c r="B103" s="215" t="s">
        <v>33</v>
      </c>
      <c r="C103" s="50" t="s">
        <v>58</v>
      </c>
      <c r="D103" s="50"/>
      <c r="E103" s="50"/>
      <c r="F103" s="190"/>
      <c r="G103" s="190"/>
      <c r="H103" s="190"/>
      <c r="I103" s="190"/>
      <c r="J103" s="50" t="s">
        <v>0</v>
      </c>
      <c r="K103" s="19"/>
      <c r="L103" s="19"/>
      <c r="M103" s="19"/>
      <c r="N103" s="19"/>
      <c r="O103" s="19"/>
      <c r="P103" s="4"/>
      <c r="Q103" s="5"/>
      <c r="R103" s="5"/>
      <c r="S103" s="5"/>
      <c r="T103" s="126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8"/>
      <c r="AM103" s="230"/>
      <c r="AN103" s="231"/>
      <c r="AO103" s="231"/>
      <c r="AP103" s="232"/>
      <c r="AQ103" s="79"/>
      <c r="AR103" s="72"/>
      <c r="AS103" s="72"/>
      <c r="AT103" s="80"/>
      <c r="AU103" s="72"/>
      <c r="AV103" s="72"/>
      <c r="AW103" s="72"/>
      <c r="AX103" s="73"/>
      <c r="AY103" s="79"/>
      <c r="AZ103" s="72"/>
      <c r="BA103" s="72"/>
      <c r="BB103" s="72"/>
      <c r="BC103" s="71"/>
      <c r="BD103" s="72"/>
      <c r="BE103" s="72"/>
      <c r="BF103" s="80"/>
      <c r="BG103" s="72"/>
      <c r="BH103" s="72"/>
      <c r="BI103" s="72"/>
      <c r="BJ103" s="73"/>
      <c r="BK103" s="79"/>
      <c r="BL103" s="72"/>
      <c r="BM103" s="72"/>
      <c r="BN103" s="72"/>
      <c r="BO103" s="71"/>
      <c r="BP103" s="72"/>
      <c r="BQ103" s="72"/>
      <c r="BR103" s="80"/>
      <c r="BS103" s="72"/>
      <c r="BT103" s="72"/>
      <c r="BU103" s="72"/>
      <c r="BV103" s="73"/>
      <c r="BW103" s="72"/>
      <c r="BX103" s="72"/>
      <c r="BY103" s="72"/>
      <c r="BZ103" s="72"/>
      <c r="CA103" s="71"/>
      <c r="CB103" s="72"/>
      <c r="CC103" s="72"/>
      <c r="CD103" s="80"/>
      <c r="CE103" s="72"/>
      <c r="CF103" s="72"/>
      <c r="CG103" s="72"/>
      <c r="CH103" s="73"/>
      <c r="CI103" s="5"/>
      <c r="CJ103" s="5"/>
      <c r="CK103" s="4"/>
      <c r="CL103" s="5"/>
      <c r="CM103" s="126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8"/>
      <c r="DF103" s="230"/>
      <c r="DG103" s="231"/>
      <c r="DH103" s="231"/>
      <c r="DI103" s="232"/>
      <c r="DJ103" s="79"/>
      <c r="DK103" s="72"/>
      <c r="DL103" s="72"/>
      <c r="DM103" s="80"/>
      <c r="DN103" s="71"/>
      <c r="DO103" s="72"/>
      <c r="DP103" s="72"/>
      <c r="DQ103" s="73"/>
      <c r="DR103" s="79"/>
      <c r="DS103" s="72"/>
      <c r="DT103" s="72"/>
      <c r="DU103" s="80"/>
      <c r="DV103" s="71"/>
      <c r="DW103" s="72"/>
      <c r="DX103" s="72"/>
      <c r="DY103" s="80"/>
      <c r="DZ103" s="71"/>
      <c r="EA103" s="72"/>
      <c r="EB103" s="72"/>
      <c r="EC103" s="73"/>
      <c r="ED103" s="79"/>
      <c r="EE103" s="72"/>
      <c r="EF103" s="72"/>
      <c r="EG103" s="80"/>
      <c r="EH103" s="71"/>
      <c r="EI103" s="72"/>
      <c r="EJ103" s="72"/>
      <c r="EK103" s="80"/>
      <c r="EL103" s="71"/>
      <c r="EM103" s="72"/>
      <c r="EN103" s="72"/>
      <c r="EO103" s="73"/>
      <c r="EP103" s="79"/>
      <c r="EQ103" s="72"/>
      <c r="ER103" s="72"/>
      <c r="ES103" s="80"/>
      <c r="ET103" s="71"/>
      <c r="EU103" s="72"/>
      <c r="EV103" s="72"/>
      <c r="EW103" s="80"/>
      <c r="EX103" s="71"/>
      <c r="EY103" s="72"/>
      <c r="EZ103" s="72"/>
      <c r="FA103" s="73"/>
      <c r="FB103" s="5"/>
      <c r="FC103" s="5"/>
      <c r="FD103" s="4"/>
      <c r="FE103" s="5"/>
      <c r="FF103" s="126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8"/>
      <c r="FY103" s="230"/>
      <c r="FZ103" s="231"/>
      <c r="GA103" s="231"/>
      <c r="GB103" s="232"/>
      <c r="GC103" s="79"/>
      <c r="GD103" s="72"/>
      <c r="GE103" s="72"/>
      <c r="GF103" s="80"/>
      <c r="GG103" s="71"/>
      <c r="GH103" s="72"/>
      <c r="GI103" s="72"/>
      <c r="GJ103" s="73"/>
      <c r="GK103" s="79"/>
      <c r="GL103" s="72"/>
      <c r="GM103" s="72"/>
      <c r="GN103" s="80"/>
      <c r="GO103" s="71"/>
      <c r="GP103" s="72"/>
      <c r="GQ103" s="72"/>
      <c r="GR103" s="80"/>
      <c r="GS103" s="71"/>
      <c r="GT103" s="72"/>
      <c r="GU103" s="72"/>
      <c r="GV103" s="73"/>
      <c r="GW103" s="79"/>
      <c r="GX103" s="72"/>
      <c r="GY103" s="72"/>
      <c r="GZ103" s="80"/>
      <c r="HA103" s="71"/>
      <c r="HB103" s="72"/>
      <c r="HC103" s="72"/>
      <c r="HD103" s="80"/>
      <c r="HE103" s="71"/>
      <c r="HF103" s="72"/>
      <c r="HG103" s="72"/>
      <c r="HH103" s="73"/>
      <c r="HI103" s="79"/>
      <c r="HJ103" s="72"/>
      <c r="HK103" s="72"/>
      <c r="HL103" s="80"/>
      <c r="HM103" s="71"/>
      <c r="HN103" s="72"/>
      <c r="HO103" s="72"/>
      <c r="HP103" s="80"/>
      <c r="HQ103" s="71"/>
      <c r="HR103" s="72"/>
      <c r="HS103" s="72"/>
      <c r="HT103" s="73"/>
      <c r="HU103" s="38"/>
      <c r="HV103" s="38"/>
      <c r="HW103" s="5"/>
      <c r="HX103" s="33"/>
    </row>
    <row r="104" spans="1:232" ht="3.75" customHeight="1">
      <c r="A104" s="19"/>
      <c r="B104" s="216"/>
      <c r="C104" s="50"/>
      <c r="D104" s="50"/>
      <c r="E104" s="50"/>
      <c r="F104" s="190"/>
      <c r="G104" s="190"/>
      <c r="H104" s="190"/>
      <c r="I104" s="190"/>
      <c r="J104" s="50"/>
      <c r="K104" s="19"/>
      <c r="L104" s="19"/>
      <c r="M104" s="19"/>
      <c r="N104" s="19"/>
      <c r="O104" s="19"/>
      <c r="P104" s="4"/>
      <c r="Q104" s="5"/>
      <c r="R104" s="5"/>
      <c r="S104" s="5"/>
      <c r="T104" s="126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8"/>
      <c r="AM104" s="230"/>
      <c r="AN104" s="231"/>
      <c r="AO104" s="231"/>
      <c r="AP104" s="232"/>
      <c r="AQ104" s="79"/>
      <c r="AR104" s="72"/>
      <c r="AS104" s="72"/>
      <c r="AT104" s="80"/>
      <c r="AU104" s="72"/>
      <c r="AV104" s="72"/>
      <c r="AW104" s="72"/>
      <c r="AX104" s="73"/>
      <c r="AY104" s="79"/>
      <c r="AZ104" s="72"/>
      <c r="BA104" s="72"/>
      <c r="BB104" s="72"/>
      <c r="BC104" s="71"/>
      <c r="BD104" s="72"/>
      <c r="BE104" s="72"/>
      <c r="BF104" s="80"/>
      <c r="BG104" s="72"/>
      <c r="BH104" s="72"/>
      <c r="BI104" s="72"/>
      <c r="BJ104" s="73"/>
      <c r="BK104" s="79"/>
      <c r="BL104" s="72"/>
      <c r="BM104" s="72"/>
      <c r="BN104" s="72"/>
      <c r="BO104" s="71"/>
      <c r="BP104" s="72"/>
      <c r="BQ104" s="72"/>
      <c r="BR104" s="80"/>
      <c r="BS104" s="72"/>
      <c r="BT104" s="72"/>
      <c r="BU104" s="72"/>
      <c r="BV104" s="73"/>
      <c r="BW104" s="72"/>
      <c r="BX104" s="72"/>
      <c r="BY104" s="72"/>
      <c r="BZ104" s="72"/>
      <c r="CA104" s="71"/>
      <c r="CB104" s="72"/>
      <c r="CC104" s="72"/>
      <c r="CD104" s="80"/>
      <c r="CE104" s="72"/>
      <c r="CF104" s="72"/>
      <c r="CG104" s="72"/>
      <c r="CH104" s="73"/>
      <c r="CI104" s="5"/>
      <c r="CJ104" s="5"/>
      <c r="CK104" s="4"/>
      <c r="CL104" s="5"/>
      <c r="CM104" s="126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8"/>
      <c r="DF104" s="230"/>
      <c r="DG104" s="231"/>
      <c r="DH104" s="231"/>
      <c r="DI104" s="232"/>
      <c r="DJ104" s="79"/>
      <c r="DK104" s="72"/>
      <c r="DL104" s="72"/>
      <c r="DM104" s="80"/>
      <c r="DN104" s="71"/>
      <c r="DO104" s="72"/>
      <c r="DP104" s="72"/>
      <c r="DQ104" s="73"/>
      <c r="DR104" s="79"/>
      <c r="DS104" s="72"/>
      <c r="DT104" s="72"/>
      <c r="DU104" s="80"/>
      <c r="DV104" s="71"/>
      <c r="DW104" s="72"/>
      <c r="DX104" s="72"/>
      <c r="DY104" s="80"/>
      <c r="DZ104" s="71"/>
      <c r="EA104" s="72"/>
      <c r="EB104" s="72"/>
      <c r="EC104" s="73"/>
      <c r="ED104" s="79"/>
      <c r="EE104" s="72"/>
      <c r="EF104" s="72"/>
      <c r="EG104" s="80"/>
      <c r="EH104" s="71"/>
      <c r="EI104" s="72"/>
      <c r="EJ104" s="72"/>
      <c r="EK104" s="80"/>
      <c r="EL104" s="71"/>
      <c r="EM104" s="72"/>
      <c r="EN104" s="72"/>
      <c r="EO104" s="73"/>
      <c r="EP104" s="79"/>
      <c r="EQ104" s="72"/>
      <c r="ER104" s="72"/>
      <c r="ES104" s="80"/>
      <c r="ET104" s="71"/>
      <c r="EU104" s="72"/>
      <c r="EV104" s="72"/>
      <c r="EW104" s="80"/>
      <c r="EX104" s="71"/>
      <c r="EY104" s="72"/>
      <c r="EZ104" s="72"/>
      <c r="FA104" s="73"/>
      <c r="FB104" s="5"/>
      <c r="FC104" s="5"/>
      <c r="FD104" s="4"/>
      <c r="FE104" s="5"/>
      <c r="FF104" s="126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8"/>
      <c r="FY104" s="230"/>
      <c r="FZ104" s="231"/>
      <c r="GA104" s="231"/>
      <c r="GB104" s="232"/>
      <c r="GC104" s="79"/>
      <c r="GD104" s="72"/>
      <c r="GE104" s="72"/>
      <c r="GF104" s="80"/>
      <c r="GG104" s="71"/>
      <c r="GH104" s="72"/>
      <c r="GI104" s="72"/>
      <c r="GJ104" s="73"/>
      <c r="GK104" s="79"/>
      <c r="GL104" s="72"/>
      <c r="GM104" s="72"/>
      <c r="GN104" s="80"/>
      <c r="GO104" s="71"/>
      <c r="GP104" s="72"/>
      <c r="GQ104" s="72"/>
      <c r="GR104" s="80"/>
      <c r="GS104" s="71"/>
      <c r="GT104" s="72"/>
      <c r="GU104" s="72"/>
      <c r="GV104" s="73"/>
      <c r="GW104" s="79"/>
      <c r="GX104" s="72"/>
      <c r="GY104" s="72"/>
      <c r="GZ104" s="80"/>
      <c r="HA104" s="71"/>
      <c r="HB104" s="72"/>
      <c r="HC104" s="72"/>
      <c r="HD104" s="80"/>
      <c r="HE104" s="71"/>
      <c r="HF104" s="72"/>
      <c r="HG104" s="72"/>
      <c r="HH104" s="73"/>
      <c r="HI104" s="79"/>
      <c r="HJ104" s="72"/>
      <c r="HK104" s="72"/>
      <c r="HL104" s="80"/>
      <c r="HM104" s="71"/>
      <c r="HN104" s="72"/>
      <c r="HO104" s="72"/>
      <c r="HP104" s="80"/>
      <c r="HQ104" s="71"/>
      <c r="HR104" s="72"/>
      <c r="HS104" s="72"/>
      <c r="HT104" s="73"/>
      <c r="HU104" s="38"/>
      <c r="HV104" s="38"/>
      <c r="HW104" s="5"/>
      <c r="HX104" s="33"/>
    </row>
    <row r="105" spans="1:232" ht="3.75" customHeight="1">
      <c r="A105" s="19"/>
      <c r="B105" s="216"/>
      <c r="C105" s="50"/>
      <c r="D105" s="50"/>
      <c r="E105" s="50"/>
      <c r="F105" s="190"/>
      <c r="G105" s="190"/>
      <c r="H105" s="190"/>
      <c r="I105" s="190"/>
      <c r="J105" s="50"/>
      <c r="K105" s="19"/>
      <c r="L105" s="19"/>
      <c r="M105" s="19"/>
      <c r="N105" s="19"/>
      <c r="O105" s="19"/>
      <c r="P105" s="4"/>
      <c r="Q105" s="5"/>
      <c r="R105" s="5"/>
      <c r="S105" s="5"/>
      <c r="T105" s="126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8"/>
      <c r="AM105" s="230"/>
      <c r="AN105" s="231"/>
      <c r="AO105" s="231"/>
      <c r="AP105" s="232"/>
      <c r="AQ105" s="79"/>
      <c r="AR105" s="72"/>
      <c r="AS105" s="72"/>
      <c r="AT105" s="80"/>
      <c r="AU105" s="72"/>
      <c r="AV105" s="72"/>
      <c r="AW105" s="72"/>
      <c r="AX105" s="73"/>
      <c r="AY105" s="79"/>
      <c r="AZ105" s="72"/>
      <c r="BA105" s="72"/>
      <c r="BB105" s="72"/>
      <c r="BC105" s="71"/>
      <c r="BD105" s="72"/>
      <c r="BE105" s="72"/>
      <c r="BF105" s="80"/>
      <c r="BG105" s="72"/>
      <c r="BH105" s="72"/>
      <c r="BI105" s="72"/>
      <c r="BJ105" s="73"/>
      <c r="BK105" s="79"/>
      <c r="BL105" s="72"/>
      <c r="BM105" s="72"/>
      <c r="BN105" s="72"/>
      <c r="BO105" s="71"/>
      <c r="BP105" s="72"/>
      <c r="BQ105" s="72"/>
      <c r="BR105" s="80"/>
      <c r="BS105" s="72"/>
      <c r="BT105" s="72"/>
      <c r="BU105" s="72"/>
      <c r="BV105" s="73"/>
      <c r="BW105" s="72"/>
      <c r="BX105" s="72"/>
      <c r="BY105" s="72"/>
      <c r="BZ105" s="72"/>
      <c r="CA105" s="71"/>
      <c r="CB105" s="72"/>
      <c r="CC105" s="72"/>
      <c r="CD105" s="80"/>
      <c r="CE105" s="72"/>
      <c r="CF105" s="72"/>
      <c r="CG105" s="72"/>
      <c r="CH105" s="73"/>
      <c r="CI105" s="5"/>
      <c r="CJ105" s="5"/>
      <c r="CK105" s="4"/>
      <c r="CL105" s="5"/>
      <c r="CM105" s="126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8"/>
      <c r="DF105" s="230"/>
      <c r="DG105" s="231"/>
      <c r="DH105" s="231"/>
      <c r="DI105" s="232"/>
      <c r="DJ105" s="79"/>
      <c r="DK105" s="72"/>
      <c r="DL105" s="72"/>
      <c r="DM105" s="80"/>
      <c r="DN105" s="71"/>
      <c r="DO105" s="72"/>
      <c r="DP105" s="72"/>
      <c r="DQ105" s="73"/>
      <c r="DR105" s="79"/>
      <c r="DS105" s="72"/>
      <c r="DT105" s="72"/>
      <c r="DU105" s="80"/>
      <c r="DV105" s="71"/>
      <c r="DW105" s="72"/>
      <c r="DX105" s="72"/>
      <c r="DY105" s="80"/>
      <c r="DZ105" s="71"/>
      <c r="EA105" s="72"/>
      <c r="EB105" s="72"/>
      <c r="EC105" s="73"/>
      <c r="ED105" s="79"/>
      <c r="EE105" s="72"/>
      <c r="EF105" s="72"/>
      <c r="EG105" s="80"/>
      <c r="EH105" s="71"/>
      <c r="EI105" s="72"/>
      <c r="EJ105" s="72"/>
      <c r="EK105" s="80"/>
      <c r="EL105" s="71"/>
      <c r="EM105" s="72"/>
      <c r="EN105" s="72"/>
      <c r="EO105" s="73"/>
      <c r="EP105" s="79"/>
      <c r="EQ105" s="72"/>
      <c r="ER105" s="72"/>
      <c r="ES105" s="80"/>
      <c r="ET105" s="71"/>
      <c r="EU105" s="72"/>
      <c r="EV105" s="72"/>
      <c r="EW105" s="80"/>
      <c r="EX105" s="71"/>
      <c r="EY105" s="72"/>
      <c r="EZ105" s="72"/>
      <c r="FA105" s="73"/>
      <c r="FB105" s="5"/>
      <c r="FC105" s="5"/>
      <c r="FD105" s="4"/>
      <c r="FE105" s="5"/>
      <c r="FF105" s="126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8"/>
      <c r="FY105" s="230"/>
      <c r="FZ105" s="231"/>
      <c r="GA105" s="231"/>
      <c r="GB105" s="232"/>
      <c r="GC105" s="79"/>
      <c r="GD105" s="72"/>
      <c r="GE105" s="72"/>
      <c r="GF105" s="80"/>
      <c r="GG105" s="71"/>
      <c r="GH105" s="72"/>
      <c r="GI105" s="72"/>
      <c r="GJ105" s="73"/>
      <c r="GK105" s="79"/>
      <c r="GL105" s="72"/>
      <c r="GM105" s="72"/>
      <c r="GN105" s="80"/>
      <c r="GO105" s="71"/>
      <c r="GP105" s="72"/>
      <c r="GQ105" s="72"/>
      <c r="GR105" s="80"/>
      <c r="GS105" s="71"/>
      <c r="GT105" s="72"/>
      <c r="GU105" s="72"/>
      <c r="GV105" s="73"/>
      <c r="GW105" s="79"/>
      <c r="GX105" s="72"/>
      <c r="GY105" s="72"/>
      <c r="GZ105" s="80"/>
      <c r="HA105" s="71"/>
      <c r="HB105" s="72"/>
      <c r="HC105" s="72"/>
      <c r="HD105" s="80"/>
      <c r="HE105" s="71"/>
      <c r="HF105" s="72"/>
      <c r="HG105" s="72"/>
      <c r="HH105" s="73"/>
      <c r="HI105" s="79"/>
      <c r="HJ105" s="72"/>
      <c r="HK105" s="72"/>
      <c r="HL105" s="80"/>
      <c r="HM105" s="71"/>
      <c r="HN105" s="72"/>
      <c r="HO105" s="72"/>
      <c r="HP105" s="80"/>
      <c r="HQ105" s="71"/>
      <c r="HR105" s="72"/>
      <c r="HS105" s="72"/>
      <c r="HT105" s="73"/>
      <c r="HU105" s="38"/>
      <c r="HV105" s="38"/>
      <c r="HW105" s="5"/>
      <c r="HX105" s="33"/>
    </row>
    <row r="106" spans="1:232" ht="3.75" customHeight="1">
      <c r="A106" s="19"/>
      <c r="B106" s="216"/>
      <c r="C106" s="50"/>
      <c r="D106" s="50"/>
      <c r="E106" s="50"/>
      <c r="F106" s="190"/>
      <c r="G106" s="190"/>
      <c r="H106" s="190"/>
      <c r="I106" s="190"/>
      <c r="J106" s="50"/>
      <c r="K106" s="19"/>
      <c r="L106" s="19"/>
      <c r="M106" s="19"/>
      <c r="N106" s="19"/>
      <c r="O106" s="19"/>
      <c r="P106" s="4"/>
      <c r="Q106" s="5"/>
      <c r="R106" s="5"/>
      <c r="S106" s="5"/>
      <c r="T106" s="126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8"/>
      <c r="AM106" s="230"/>
      <c r="AN106" s="231"/>
      <c r="AO106" s="231"/>
      <c r="AP106" s="232"/>
      <c r="AQ106" s="79"/>
      <c r="AR106" s="72"/>
      <c r="AS106" s="72"/>
      <c r="AT106" s="80"/>
      <c r="AU106" s="72"/>
      <c r="AV106" s="72"/>
      <c r="AW106" s="72"/>
      <c r="AX106" s="73"/>
      <c r="AY106" s="79"/>
      <c r="AZ106" s="72"/>
      <c r="BA106" s="72"/>
      <c r="BB106" s="72"/>
      <c r="BC106" s="71"/>
      <c r="BD106" s="72"/>
      <c r="BE106" s="72"/>
      <c r="BF106" s="80"/>
      <c r="BG106" s="72"/>
      <c r="BH106" s="72"/>
      <c r="BI106" s="72"/>
      <c r="BJ106" s="73"/>
      <c r="BK106" s="79"/>
      <c r="BL106" s="72"/>
      <c r="BM106" s="72"/>
      <c r="BN106" s="72"/>
      <c r="BO106" s="71"/>
      <c r="BP106" s="72"/>
      <c r="BQ106" s="72"/>
      <c r="BR106" s="80"/>
      <c r="BS106" s="72"/>
      <c r="BT106" s="72"/>
      <c r="BU106" s="72"/>
      <c r="BV106" s="73"/>
      <c r="BW106" s="72"/>
      <c r="BX106" s="72"/>
      <c r="BY106" s="72"/>
      <c r="BZ106" s="72"/>
      <c r="CA106" s="71"/>
      <c r="CB106" s="72"/>
      <c r="CC106" s="72"/>
      <c r="CD106" s="80"/>
      <c r="CE106" s="72"/>
      <c r="CF106" s="72"/>
      <c r="CG106" s="72"/>
      <c r="CH106" s="73"/>
      <c r="CI106" s="5"/>
      <c r="CJ106" s="5"/>
      <c r="CK106" s="4"/>
      <c r="CL106" s="5"/>
      <c r="CM106" s="126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8"/>
      <c r="DF106" s="230"/>
      <c r="DG106" s="231"/>
      <c r="DH106" s="231"/>
      <c r="DI106" s="232"/>
      <c r="DJ106" s="79"/>
      <c r="DK106" s="72"/>
      <c r="DL106" s="72"/>
      <c r="DM106" s="80"/>
      <c r="DN106" s="71"/>
      <c r="DO106" s="72"/>
      <c r="DP106" s="72"/>
      <c r="DQ106" s="73"/>
      <c r="DR106" s="79"/>
      <c r="DS106" s="72"/>
      <c r="DT106" s="72"/>
      <c r="DU106" s="80"/>
      <c r="DV106" s="71"/>
      <c r="DW106" s="72"/>
      <c r="DX106" s="72"/>
      <c r="DY106" s="80"/>
      <c r="DZ106" s="71"/>
      <c r="EA106" s="72"/>
      <c r="EB106" s="72"/>
      <c r="EC106" s="73"/>
      <c r="ED106" s="79"/>
      <c r="EE106" s="72"/>
      <c r="EF106" s="72"/>
      <c r="EG106" s="80"/>
      <c r="EH106" s="71"/>
      <c r="EI106" s="72"/>
      <c r="EJ106" s="72"/>
      <c r="EK106" s="80"/>
      <c r="EL106" s="71"/>
      <c r="EM106" s="72"/>
      <c r="EN106" s="72"/>
      <c r="EO106" s="73"/>
      <c r="EP106" s="79"/>
      <c r="EQ106" s="72"/>
      <c r="ER106" s="72"/>
      <c r="ES106" s="80"/>
      <c r="ET106" s="71"/>
      <c r="EU106" s="72"/>
      <c r="EV106" s="72"/>
      <c r="EW106" s="80"/>
      <c r="EX106" s="71"/>
      <c r="EY106" s="72"/>
      <c r="EZ106" s="72"/>
      <c r="FA106" s="73"/>
      <c r="FB106" s="5"/>
      <c r="FC106" s="5"/>
      <c r="FD106" s="4"/>
      <c r="FE106" s="5"/>
      <c r="FF106" s="126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8"/>
      <c r="FY106" s="230"/>
      <c r="FZ106" s="231"/>
      <c r="GA106" s="231"/>
      <c r="GB106" s="232"/>
      <c r="GC106" s="79"/>
      <c r="GD106" s="72"/>
      <c r="GE106" s="72"/>
      <c r="GF106" s="80"/>
      <c r="GG106" s="71"/>
      <c r="GH106" s="72"/>
      <c r="GI106" s="72"/>
      <c r="GJ106" s="73"/>
      <c r="GK106" s="79"/>
      <c r="GL106" s="72"/>
      <c r="GM106" s="72"/>
      <c r="GN106" s="80"/>
      <c r="GO106" s="71"/>
      <c r="GP106" s="72"/>
      <c r="GQ106" s="72"/>
      <c r="GR106" s="80"/>
      <c r="GS106" s="71"/>
      <c r="GT106" s="72"/>
      <c r="GU106" s="72"/>
      <c r="GV106" s="73"/>
      <c r="GW106" s="79"/>
      <c r="GX106" s="72"/>
      <c r="GY106" s="72"/>
      <c r="GZ106" s="80"/>
      <c r="HA106" s="71"/>
      <c r="HB106" s="72"/>
      <c r="HC106" s="72"/>
      <c r="HD106" s="80"/>
      <c r="HE106" s="71"/>
      <c r="HF106" s="72"/>
      <c r="HG106" s="72"/>
      <c r="HH106" s="73"/>
      <c r="HI106" s="79"/>
      <c r="HJ106" s="72"/>
      <c r="HK106" s="72"/>
      <c r="HL106" s="80"/>
      <c r="HM106" s="71"/>
      <c r="HN106" s="72"/>
      <c r="HO106" s="72"/>
      <c r="HP106" s="80"/>
      <c r="HQ106" s="71"/>
      <c r="HR106" s="72"/>
      <c r="HS106" s="72"/>
      <c r="HT106" s="73"/>
      <c r="HU106" s="38"/>
      <c r="HV106" s="38"/>
      <c r="HW106" s="5"/>
      <c r="HX106" s="33"/>
    </row>
    <row r="107" spans="1:232" ht="3.75" customHeight="1" thickBot="1">
      <c r="A107" s="19"/>
      <c r="B107" s="216"/>
      <c r="C107" s="50"/>
      <c r="D107" s="50"/>
      <c r="E107" s="50"/>
      <c r="F107" s="190"/>
      <c r="G107" s="190"/>
      <c r="H107" s="190"/>
      <c r="I107" s="190"/>
      <c r="J107" s="50"/>
      <c r="K107" s="19"/>
      <c r="L107" s="19"/>
      <c r="M107" s="19"/>
      <c r="N107" s="19"/>
      <c r="O107" s="19"/>
      <c r="P107" s="4"/>
      <c r="Q107" s="5"/>
      <c r="R107" s="5"/>
      <c r="S107" s="5"/>
      <c r="T107" s="126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8"/>
      <c r="AM107" s="230"/>
      <c r="AN107" s="231"/>
      <c r="AO107" s="231"/>
      <c r="AP107" s="232"/>
      <c r="AQ107" s="195"/>
      <c r="AR107" s="188"/>
      <c r="AS107" s="188"/>
      <c r="AT107" s="196"/>
      <c r="AU107" s="188"/>
      <c r="AV107" s="188"/>
      <c r="AW107" s="188"/>
      <c r="AX107" s="192"/>
      <c r="AY107" s="195"/>
      <c r="AZ107" s="188"/>
      <c r="BA107" s="188"/>
      <c r="BB107" s="188"/>
      <c r="BC107" s="187"/>
      <c r="BD107" s="188"/>
      <c r="BE107" s="188"/>
      <c r="BF107" s="196"/>
      <c r="BG107" s="188"/>
      <c r="BH107" s="188"/>
      <c r="BI107" s="188"/>
      <c r="BJ107" s="192"/>
      <c r="BK107" s="195"/>
      <c r="BL107" s="188"/>
      <c r="BM107" s="188"/>
      <c r="BN107" s="188"/>
      <c r="BO107" s="187"/>
      <c r="BP107" s="188"/>
      <c r="BQ107" s="188"/>
      <c r="BR107" s="196"/>
      <c r="BS107" s="188"/>
      <c r="BT107" s="188"/>
      <c r="BU107" s="188"/>
      <c r="BV107" s="192"/>
      <c r="BW107" s="188"/>
      <c r="BX107" s="188"/>
      <c r="BY107" s="188"/>
      <c r="BZ107" s="188"/>
      <c r="CA107" s="187"/>
      <c r="CB107" s="188"/>
      <c r="CC107" s="188"/>
      <c r="CD107" s="196"/>
      <c r="CE107" s="188"/>
      <c r="CF107" s="188"/>
      <c r="CG107" s="188"/>
      <c r="CH107" s="192"/>
      <c r="CI107" s="5"/>
      <c r="CJ107" s="5"/>
      <c r="CK107" s="4"/>
      <c r="CL107" s="5"/>
      <c r="CM107" s="126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8"/>
      <c r="DF107" s="230"/>
      <c r="DG107" s="231"/>
      <c r="DH107" s="231"/>
      <c r="DI107" s="232"/>
      <c r="DJ107" s="79"/>
      <c r="DK107" s="72"/>
      <c r="DL107" s="72"/>
      <c r="DM107" s="80"/>
      <c r="DN107" s="71"/>
      <c r="DO107" s="72"/>
      <c r="DP107" s="72"/>
      <c r="DQ107" s="73"/>
      <c r="DR107" s="79"/>
      <c r="DS107" s="72"/>
      <c r="DT107" s="72"/>
      <c r="DU107" s="80"/>
      <c r="DV107" s="71"/>
      <c r="DW107" s="72"/>
      <c r="DX107" s="72"/>
      <c r="DY107" s="80"/>
      <c r="DZ107" s="71"/>
      <c r="EA107" s="72"/>
      <c r="EB107" s="72"/>
      <c r="EC107" s="73"/>
      <c r="ED107" s="79"/>
      <c r="EE107" s="72"/>
      <c r="EF107" s="72"/>
      <c r="EG107" s="80"/>
      <c r="EH107" s="71"/>
      <c r="EI107" s="72"/>
      <c r="EJ107" s="72"/>
      <c r="EK107" s="80"/>
      <c r="EL107" s="71"/>
      <c r="EM107" s="72"/>
      <c r="EN107" s="72"/>
      <c r="EO107" s="73"/>
      <c r="EP107" s="79"/>
      <c r="EQ107" s="72"/>
      <c r="ER107" s="72"/>
      <c r="ES107" s="80"/>
      <c r="ET107" s="71"/>
      <c r="EU107" s="72"/>
      <c r="EV107" s="72"/>
      <c r="EW107" s="80"/>
      <c r="EX107" s="71"/>
      <c r="EY107" s="72"/>
      <c r="EZ107" s="72"/>
      <c r="FA107" s="73"/>
      <c r="FB107" s="5"/>
      <c r="FC107" s="5"/>
      <c r="FD107" s="4"/>
      <c r="FE107" s="5"/>
      <c r="FF107" s="126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8"/>
      <c r="FY107" s="230"/>
      <c r="FZ107" s="231"/>
      <c r="GA107" s="231"/>
      <c r="GB107" s="232"/>
      <c r="GC107" s="79"/>
      <c r="GD107" s="72"/>
      <c r="GE107" s="72"/>
      <c r="GF107" s="80"/>
      <c r="GG107" s="71"/>
      <c r="GH107" s="72"/>
      <c r="GI107" s="72"/>
      <c r="GJ107" s="73"/>
      <c r="GK107" s="79"/>
      <c r="GL107" s="72"/>
      <c r="GM107" s="72"/>
      <c r="GN107" s="80"/>
      <c r="GO107" s="71"/>
      <c r="GP107" s="72"/>
      <c r="GQ107" s="72"/>
      <c r="GR107" s="80"/>
      <c r="GS107" s="71"/>
      <c r="GT107" s="72"/>
      <c r="GU107" s="72"/>
      <c r="GV107" s="73"/>
      <c r="GW107" s="79"/>
      <c r="GX107" s="72"/>
      <c r="GY107" s="72"/>
      <c r="GZ107" s="80"/>
      <c r="HA107" s="71"/>
      <c r="HB107" s="72"/>
      <c r="HC107" s="72"/>
      <c r="HD107" s="80"/>
      <c r="HE107" s="71"/>
      <c r="HF107" s="72"/>
      <c r="HG107" s="72"/>
      <c r="HH107" s="73"/>
      <c r="HI107" s="79"/>
      <c r="HJ107" s="72"/>
      <c r="HK107" s="72"/>
      <c r="HL107" s="80"/>
      <c r="HM107" s="71"/>
      <c r="HN107" s="72"/>
      <c r="HO107" s="72"/>
      <c r="HP107" s="80"/>
      <c r="HQ107" s="71"/>
      <c r="HR107" s="72"/>
      <c r="HS107" s="72"/>
      <c r="HT107" s="73"/>
      <c r="HU107" s="38"/>
      <c r="HV107" s="38"/>
      <c r="HW107" s="5"/>
      <c r="HX107" s="33"/>
    </row>
    <row r="108" spans="1:232" ht="3.75" customHeight="1">
      <c r="A108" s="19"/>
      <c r="B108" s="216"/>
      <c r="C108" s="50"/>
      <c r="D108" s="50"/>
      <c r="E108" s="50"/>
      <c r="F108" s="190"/>
      <c r="G108" s="190"/>
      <c r="H108" s="190"/>
      <c r="I108" s="190"/>
      <c r="J108" s="50"/>
      <c r="K108" s="19"/>
      <c r="L108" s="19"/>
      <c r="M108" s="19"/>
      <c r="N108" s="19"/>
      <c r="O108" s="19"/>
      <c r="P108" s="4"/>
      <c r="Q108" s="5"/>
      <c r="R108" s="5"/>
      <c r="S108" s="5"/>
      <c r="T108" s="197" t="s">
        <v>19</v>
      </c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206" t="s">
        <v>17</v>
      </c>
      <c r="AN108" s="207"/>
      <c r="AO108" s="207"/>
      <c r="AP108" s="208"/>
      <c r="AQ108" s="184" t="str">
        <f>MID(TEXT($F121,"??????????0"),1,1)</f>
        <v> </v>
      </c>
      <c r="AR108" s="184"/>
      <c r="AS108" s="184"/>
      <c r="AT108" s="194"/>
      <c r="AU108" s="184" t="str">
        <f>MID(TEXT($F121,"??????????0"),2,1)</f>
        <v> </v>
      </c>
      <c r="AV108" s="184"/>
      <c r="AW108" s="184"/>
      <c r="AX108" s="191"/>
      <c r="AY108" s="193" t="str">
        <f>MID(TEXT($F121,"??????????0"),3,1)</f>
        <v> </v>
      </c>
      <c r="AZ108" s="184"/>
      <c r="BA108" s="184"/>
      <c r="BB108" s="184"/>
      <c r="BC108" s="183" t="str">
        <f>MID(TEXT($F121,"??????????0"),4,1)</f>
        <v> </v>
      </c>
      <c r="BD108" s="184"/>
      <c r="BE108" s="184"/>
      <c r="BF108" s="194"/>
      <c r="BG108" s="184" t="str">
        <f>MID(TEXT($F121,"??????????0"),5,1)</f>
        <v> </v>
      </c>
      <c r="BH108" s="184"/>
      <c r="BI108" s="184"/>
      <c r="BJ108" s="191"/>
      <c r="BK108" s="193" t="str">
        <f>MID(TEXT($F121,"??????????0"),6,1)</f>
        <v> </v>
      </c>
      <c r="BL108" s="184"/>
      <c r="BM108" s="184"/>
      <c r="BN108" s="184"/>
      <c r="BO108" s="183" t="str">
        <f>MID(TEXT($F121,"??????????0"),7,1)</f>
        <v> </v>
      </c>
      <c r="BP108" s="184"/>
      <c r="BQ108" s="184"/>
      <c r="BR108" s="194"/>
      <c r="BS108" s="184" t="str">
        <f>MID(TEXT($F121,"??????????0"),8,1)</f>
        <v> </v>
      </c>
      <c r="BT108" s="184"/>
      <c r="BU108" s="184"/>
      <c r="BV108" s="191"/>
      <c r="BW108" s="184" t="str">
        <f>MID(TEXT($F121,"??????????0"),9,1)</f>
        <v> </v>
      </c>
      <c r="BX108" s="184"/>
      <c r="BY108" s="184"/>
      <c r="BZ108" s="184"/>
      <c r="CA108" s="183" t="str">
        <f>MID(TEXT($F121,"??????????0"),10,1)</f>
        <v> </v>
      </c>
      <c r="CB108" s="184"/>
      <c r="CC108" s="184"/>
      <c r="CD108" s="194"/>
      <c r="CE108" s="184" t="str">
        <f>MID(TEXT($F121,"???????????"),11,1)</f>
        <v> </v>
      </c>
      <c r="CF108" s="184"/>
      <c r="CG108" s="184"/>
      <c r="CH108" s="185"/>
      <c r="CI108" s="5"/>
      <c r="CJ108" s="5"/>
      <c r="CK108" s="4"/>
      <c r="CL108" s="5"/>
      <c r="CM108" s="197" t="s">
        <v>19</v>
      </c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9"/>
      <c r="DF108" s="206" t="s">
        <v>17</v>
      </c>
      <c r="DG108" s="207"/>
      <c r="DH108" s="207"/>
      <c r="DI108" s="208"/>
      <c r="DJ108" s="193" t="str">
        <f>$AQ$108</f>
        <v> </v>
      </c>
      <c r="DK108" s="184"/>
      <c r="DL108" s="184"/>
      <c r="DM108" s="194"/>
      <c r="DN108" s="183" t="str">
        <f>$AU$108</f>
        <v> </v>
      </c>
      <c r="DO108" s="184"/>
      <c r="DP108" s="184"/>
      <c r="DQ108" s="191"/>
      <c r="DR108" s="193" t="str">
        <f>$AY$108</f>
        <v> </v>
      </c>
      <c r="DS108" s="184"/>
      <c r="DT108" s="184"/>
      <c r="DU108" s="194"/>
      <c r="DV108" s="183" t="str">
        <f>$BC$108</f>
        <v> </v>
      </c>
      <c r="DW108" s="184"/>
      <c r="DX108" s="184"/>
      <c r="DY108" s="194"/>
      <c r="DZ108" s="183" t="str">
        <f>$BG$108</f>
        <v> </v>
      </c>
      <c r="EA108" s="184"/>
      <c r="EB108" s="184"/>
      <c r="EC108" s="191"/>
      <c r="ED108" s="193" t="str">
        <f>$BK$108</f>
        <v> </v>
      </c>
      <c r="EE108" s="184"/>
      <c r="EF108" s="184"/>
      <c r="EG108" s="194"/>
      <c r="EH108" s="183" t="str">
        <f>$BO$108</f>
        <v> </v>
      </c>
      <c r="EI108" s="184"/>
      <c r="EJ108" s="184"/>
      <c r="EK108" s="194"/>
      <c r="EL108" s="183" t="str">
        <f>$BS$108</f>
        <v> </v>
      </c>
      <c r="EM108" s="184"/>
      <c r="EN108" s="184"/>
      <c r="EO108" s="191"/>
      <c r="EP108" s="193" t="str">
        <f>$BW$108</f>
        <v> </v>
      </c>
      <c r="EQ108" s="184"/>
      <c r="ER108" s="184"/>
      <c r="ES108" s="194"/>
      <c r="ET108" s="183" t="str">
        <f>$CA$108</f>
        <v> </v>
      </c>
      <c r="EU108" s="184"/>
      <c r="EV108" s="184"/>
      <c r="EW108" s="194"/>
      <c r="EX108" s="183" t="str">
        <f>$CE$108</f>
        <v> </v>
      </c>
      <c r="EY108" s="184"/>
      <c r="EZ108" s="184"/>
      <c r="FA108" s="185"/>
      <c r="FB108" s="5"/>
      <c r="FC108" s="5"/>
      <c r="FD108" s="4"/>
      <c r="FE108" s="5"/>
      <c r="FF108" s="197" t="s">
        <v>19</v>
      </c>
      <c r="FG108" s="198"/>
      <c r="FH108" s="198"/>
      <c r="FI108" s="198"/>
      <c r="FJ108" s="198"/>
      <c r="FK108" s="198"/>
      <c r="FL108" s="198"/>
      <c r="FM108" s="198"/>
      <c r="FN108" s="198"/>
      <c r="FO108" s="198"/>
      <c r="FP108" s="198"/>
      <c r="FQ108" s="198"/>
      <c r="FR108" s="198"/>
      <c r="FS108" s="198"/>
      <c r="FT108" s="198"/>
      <c r="FU108" s="198"/>
      <c r="FV108" s="198"/>
      <c r="FW108" s="198"/>
      <c r="FX108" s="199"/>
      <c r="FY108" s="206" t="s">
        <v>17</v>
      </c>
      <c r="FZ108" s="207"/>
      <c r="GA108" s="207"/>
      <c r="GB108" s="208"/>
      <c r="GC108" s="193" t="str">
        <f>$AQ$108</f>
        <v> </v>
      </c>
      <c r="GD108" s="184"/>
      <c r="GE108" s="184"/>
      <c r="GF108" s="194"/>
      <c r="GG108" s="183" t="str">
        <f>$AU$108</f>
        <v> </v>
      </c>
      <c r="GH108" s="184"/>
      <c r="GI108" s="184"/>
      <c r="GJ108" s="191"/>
      <c r="GK108" s="193" t="str">
        <f>$AY$108</f>
        <v> </v>
      </c>
      <c r="GL108" s="184"/>
      <c r="GM108" s="184"/>
      <c r="GN108" s="194"/>
      <c r="GO108" s="183" t="str">
        <f>$BC$108</f>
        <v> </v>
      </c>
      <c r="GP108" s="184"/>
      <c r="GQ108" s="184"/>
      <c r="GR108" s="194"/>
      <c r="GS108" s="183" t="str">
        <f>$BG$108</f>
        <v> </v>
      </c>
      <c r="GT108" s="184"/>
      <c r="GU108" s="184"/>
      <c r="GV108" s="191"/>
      <c r="GW108" s="193" t="str">
        <f>$BK$108</f>
        <v> </v>
      </c>
      <c r="GX108" s="184"/>
      <c r="GY108" s="184"/>
      <c r="GZ108" s="194"/>
      <c r="HA108" s="183" t="str">
        <f>$BO$108</f>
        <v> </v>
      </c>
      <c r="HB108" s="184"/>
      <c r="HC108" s="184"/>
      <c r="HD108" s="194"/>
      <c r="HE108" s="183" t="str">
        <f>$BS$108</f>
        <v> </v>
      </c>
      <c r="HF108" s="184"/>
      <c r="HG108" s="184"/>
      <c r="HH108" s="191"/>
      <c r="HI108" s="193" t="str">
        <f>$BW$108</f>
        <v> </v>
      </c>
      <c r="HJ108" s="184"/>
      <c r="HK108" s="184"/>
      <c r="HL108" s="194"/>
      <c r="HM108" s="183" t="str">
        <f>$CA$108</f>
        <v> </v>
      </c>
      <c r="HN108" s="184"/>
      <c r="HO108" s="184"/>
      <c r="HP108" s="194"/>
      <c r="HQ108" s="183" t="str">
        <f>$CE$108</f>
        <v> </v>
      </c>
      <c r="HR108" s="184"/>
      <c r="HS108" s="184"/>
      <c r="HT108" s="185"/>
      <c r="HU108" s="38"/>
      <c r="HV108" s="38"/>
      <c r="HW108" s="5"/>
      <c r="HX108" s="33"/>
    </row>
    <row r="109" spans="1:232" ht="3.75" customHeight="1">
      <c r="A109" s="19"/>
      <c r="B109" s="216"/>
      <c r="C109" s="50" t="s">
        <v>36</v>
      </c>
      <c r="D109" s="50"/>
      <c r="E109" s="50"/>
      <c r="F109" s="190"/>
      <c r="G109" s="190"/>
      <c r="H109" s="190"/>
      <c r="I109" s="190"/>
      <c r="J109" s="50" t="s">
        <v>0</v>
      </c>
      <c r="K109" s="19"/>
      <c r="L109" s="19"/>
      <c r="M109" s="19"/>
      <c r="N109" s="19"/>
      <c r="O109" s="19"/>
      <c r="P109" s="4"/>
      <c r="Q109" s="5"/>
      <c r="R109" s="5"/>
      <c r="S109" s="5"/>
      <c r="T109" s="200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9"/>
      <c r="AN109" s="210"/>
      <c r="AO109" s="210"/>
      <c r="AP109" s="211"/>
      <c r="AQ109" s="72"/>
      <c r="AR109" s="72"/>
      <c r="AS109" s="72"/>
      <c r="AT109" s="80"/>
      <c r="AU109" s="72"/>
      <c r="AV109" s="72"/>
      <c r="AW109" s="72"/>
      <c r="AX109" s="73"/>
      <c r="AY109" s="79"/>
      <c r="AZ109" s="72"/>
      <c r="BA109" s="72"/>
      <c r="BB109" s="72"/>
      <c r="BC109" s="71"/>
      <c r="BD109" s="72"/>
      <c r="BE109" s="72"/>
      <c r="BF109" s="80"/>
      <c r="BG109" s="72"/>
      <c r="BH109" s="72"/>
      <c r="BI109" s="72"/>
      <c r="BJ109" s="73"/>
      <c r="BK109" s="79"/>
      <c r="BL109" s="72"/>
      <c r="BM109" s="72"/>
      <c r="BN109" s="72"/>
      <c r="BO109" s="71"/>
      <c r="BP109" s="72"/>
      <c r="BQ109" s="72"/>
      <c r="BR109" s="80"/>
      <c r="BS109" s="72"/>
      <c r="BT109" s="72"/>
      <c r="BU109" s="72"/>
      <c r="BV109" s="73"/>
      <c r="BW109" s="72"/>
      <c r="BX109" s="72"/>
      <c r="BY109" s="72"/>
      <c r="BZ109" s="72"/>
      <c r="CA109" s="71"/>
      <c r="CB109" s="72"/>
      <c r="CC109" s="72"/>
      <c r="CD109" s="80"/>
      <c r="CE109" s="72"/>
      <c r="CF109" s="72"/>
      <c r="CG109" s="72"/>
      <c r="CH109" s="186"/>
      <c r="CI109" s="5"/>
      <c r="CJ109" s="5"/>
      <c r="CK109" s="4"/>
      <c r="CL109" s="5"/>
      <c r="CM109" s="200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2"/>
      <c r="DF109" s="209"/>
      <c r="DG109" s="210"/>
      <c r="DH109" s="210"/>
      <c r="DI109" s="211"/>
      <c r="DJ109" s="79"/>
      <c r="DK109" s="72"/>
      <c r="DL109" s="72"/>
      <c r="DM109" s="80"/>
      <c r="DN109" s="71"/>
      <c r="DO109" s="72"/>
      <c r="DP109" s="72"/>
      <c r="DQ109" s="73"/>
      <c r="DR109" s="79"/>
      <c r="DS109" s="72"/>
      <c r="DT109" s="72"/>
      <c r="DU109" s="80"/>
      <c r="DV109" s="71"/>
      <c r="DW109" s="72"/>
      <c r="DX109" s="72"/>
      <c r="DY109" s="80"/>
      <c r="DZ109" s="71"/>
      <c r="EA109" s="72"/>
      <c r="EB109" s="72"/>
      <c r="EC109" s="73"/>
      <c r="ED109" s="79"/>
      <c r="EE109" s="72"/>
      <c r="EF109" s="72"/>
      <c r="EG109" s="80"/>
      <c r="EH109" s="71"/>
      <c r="EI109" s="72"/>
      <c r="EJ109" s="72"/>
      <c r="EK109" s="80"/>
      <c r="EL109" s="71"/>
      <c r="EM109" s="72"/>
      <c r="EN109" s="72"/>
      <c r="EO109" s="73"/>
      <c r="EP109" s="79"/>
      <c r="EQ109" s="72"/>
      <c r="ER109" s="72"/>
      <c r="ES109" s="80"/>
      <c r="ET109" s="71"/>
      <c r="EU109" s="72"/>
      <c r="EV109" s="72"/>
      <c r="EW109" s="80"/>
      <c r="EX109" s="71"/>
      <c r="EY109" s="72"/>
      <c r="EZ109" s="72"/>
      <c r="FA109" s="186"/>
      <c r="FB109" s="5"/>
      <c r="FC109" s="5"/>
      <c r="FD109" s="4"/>
      <c r="FE109" s="5"/>
      <c r="FF109" s="200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2"/>
      <c r="FY109" s="209"/>
      <c r="FZ109" s="210"/>
      <c r="GA109" s="210"/>
      <c r="GB109" s="211"/>
      <c r="GC109" s="79"/>
      <c r="GD109" s="72"/>
      <c r="GE109" s="72"/>
      <c r="GF109" s="80"/>
      <c r="GG109" s="71"/>
      <c r="GH109" s="72"/>
      <c r="GI109" s="72"/>
      <c r="GJ109" s="73"/>
      <c r="GK109" s="79"/>
      <c r="GL109" s="72"/>
      <c r="GM109" s="72"/>
      <c r="GN109" s="80"/>
      <c r="GO109" s="71"/>
      <c r="GP109" s="72"/>
      <c r="GQ109" s="72"/>
      <c r="GR109" s="80"/>
      <c r="GS109" s="71"/>
      <c r="GT109" s="72"/>
      <c r="GU109" s="72"/>
      <c r="GV109" s="73"/>
      <c r="GW109" s="79"/>
      <c r="GX109" s="72"/>
      <c r="GY109" s="72"/>
      <c r="GZ109" s="80"/>
      <c r="HA109" s="71"/>
      <c r="HB109" s="72"/>
      <c r="HC109" s="72"/>
      <c r="HD109" s="80"/>
      <c r="HE109" s="71"/>
      <c r="HF109" s="72"/>
      <c r="HG109" s="72"/>
      <c r="HH109" s="73"/>
      <c r="HI109" s="79"/>
      <c r="HJ109" s="72"/>
      <c r="HK109" s="72"/>
      <c r="HL109" s="80"/>
      <c r="HM109" s="71"/>
      <c r="HN109" s="72"/>
      <c r="HO109" s="72"/>
      <c r="HP109" s="80"/>
      <c r="HQ109" s="71"/>
      <c r="HR109" s="72"/>
      <c r="HS109" s="72"/>
      <c r="HT109" s="186"/>
      <c r="HU109" s="38"/>
      <c r="HV109" s="38"/>
      <c r="HW109" s="5"/>
      <c r="HX109" s="33"/>
    </row>
    <row r="110" spans="1:232" ht="3.75" customHeight="1">
      <c r="A110" s="19"/>
      <c r="B110" s="216"/>
      <c r="C110" s="50"/>
      <c r="D110" s="50"/>
      <c r="E110" s="50"/>
      <c r="F110" s="190"/>
      <c r="G110" s="190"/>
      <c r="H110" s="190"/>
      <c r="I110" s="190"/>
      <c r="J110" s="50"/>
      <c r="K110" s="19"/>
      <c r="L110" s="19"/>
      <c r="M110" s="19"/>
      <c r="N110" s="19"/>
      <c r="O110" s="19"/>
      <c r="P110" s="4"/>
      <c r="Q110" s="5"/>
      <c r="R110" s="5"/>
      <c r="S110" s="5"/>
      <c r="T110" s="200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9"/>
      <c r="AN110" s="210"/>
      <c r="AO110" s="210"/>
      <c r="AP110" s="211"/>
      <c r="AQ110" s="72"/>
      <c r="AR110" s="72"/>
      <c r="AS110" s="72"/>
      <c r="AT110" s="80"/>
      <c r="AU110" s="72"/>
      <c r="AV110" s="72"/>
      <c r="AW110" s="72"/>
      <c r="AX110" s="73"/>
      <c r="AY110" s="79"/>
      <c r="AZ110" s="72"/>
      <c r="BA110" s="72"/>
      <c r="BB110" s="72"/>
      <c r="BC110" s="71"/>
      <c r="BD110" s="72"/>
      <c r="BE110" s="72"/>
      <c r="BF110" s="80"/>
      <c r="BG110" s="72"/>
      <c r="BH110" s="72"/>
      <c r="BI110" s="72"/>
      <c r="BJ110" s="73"/>
      <c r="BK110" s="79"/>
      <c r="BL110" s="72"/>
      <c r="BM110" s="72"/>
      <c r="BN110" s="72"/>
      <c r="BO110" s="71"/>
      <c r="BP110" s="72"/>
      <c r="BQ110" s="72"/>
      <c r="BR110" s="80"/>
      <c r="BS110" s="72"/>
      <c r="BT110" s="72"/>
      <c r="BU110" s="72"/>
      <c r="BV110" s="73"/>
      <c r="BW110" s="72"/>
      <c r="BX110" s="72"/>
      <c r="BY110" s="72"/>
      <c r="BZ110" s="72"/>
      <c r="CA110" s="71"/>
      <c r="CB110" s="72"/>
      <c r="CC110" s="72"/>
      <c r="CD110" s="80"/>
      <c r="CE110" s="72"/>
      <c r="CF110" s="72"/>
      <c r="CG110" s="72"/>
      <c r="CH110" s="186"/>
      <c r="CI110" s="5"/>
      <c r="CJ110" s="5"/>
      <c r="CK110" s="4"/>
      <c r="CL110" s="5"/>
      <c r="CM110" s="200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2"/>
      <c r="DF110" s="209"/>
      <c r="DG110" s="210"/>
      <c r="DH110" s="210"/>
      <c r="DI110" s="211"/>
      <c r="DJ110" s="79"/>
      <c r="DK110" s="72"/>
      <c r="DL110" s="72"/>
      <c r="DM110" s="80"/>
      <c r="DN110" s="71"/>
      <c r="DO110" s="72"/>
      <c r="DP110" s="72"/>
      <c r="DQ110" s="73"/>
      <c r="DR110" s="79"/>
      <c r="DS110" s="72"/>
      <c r="DT110" s="72"/>
      <c r="DU110" s="80"/>
      <c r="DV110" s="71"/>
      <c r="DW110" s="72"/>
      <c r="DX110" s="72"/>
      <c r="DY110" s="80"/>
      <c r="DZ110" s="71"/>
      <c r="EA110" s="72"/>
      <c r="EB110" s="72"/>
      <c r="EC110" s="73"/>
      <c r="ED110" s="79"/>
      <c r="EE110" s="72"/>
      <c r="EF110" s="72"/>
      <c r="EG110" s="80"/>
      <c r="EH110" s="71"/>
      <c r="EI110" s="72"/>
      <c r="EJ110" s="72"/>
      <c r="EK110" s="80"/>
      <c r="EL110" s="71"/>
      <c r="EM110" s="72"/>
      <c r="EN110" s="72"/>
      <c r="EO110" s="73"/>
      <c r="EP110" s="79"/>
      <c r="EQ110" s="72"/>
      <c r="ER110" s="72"/>
      <c r="ES110" s="80"/>
      <c r="ET110" s="71"/>
      <c r="EU110" s="72"/>
      <c r="EV110" s="72"/>
      <c r="EW110" s="80"/>
      <c r="EX110" s="71"/>
      <c r="EY110" s="72"/>
      <c r="EZ110" s="72"/>
      <c r="FA110" s="186"/>
      <c r="FB110" s="5"/>
      <c r="FC110" s="5"/>
      <c r="FD110" s="4"/>
      <c r="FE110" s="5"/>
      <c r="FF110" s="200"/>
      <c r="FG110" s="201"/>
      <c r="FH110" s="201"/>
      <c r="FI110" s="201"/>
      <c r="FJ110" s="201"/>
      <c r="FK110" s="201"/>
      <c r="FL110" s="201"/>
      <c r="FM110" s="201"/>
      <c r="FN110" s="201"/>
      <c r="FO110" s="201"/>
      <c r="FP110" s="201"/>
      <c r="FQ110" s="201"/>
      <c r="FR110" s="201"/>
      <c r="FS110" s="201"/>
      <c r="FT110" s="201"/>
      <c r="FU110" s="201"/>
      <c r="FV110" s="201"/>
      <c r="FW110" s="201"/>
      <c r="FX110" s="202"/>
      <c r="FY110" s="209"/>
      <c r="FZ110" s="210"/>
      <c r="GA110" s="210"/>
      <c r="GB110" s="211"/>
      <c r="GC110" s="79"/>
      <c r="GD110" s="72"/>
      <c r="GE110" s="72"/>
      <c r="GF110" s="80"/>
      <c r="GG110" s="71"/>
      <c r="GH110" s="72"/>
      <c r="GI110" s="72"/>
      <c r="GJ110" s="73"/>
      <c r="GK110" s="79"/>
      <c r="GL110" s="72"/>
      <c r="GM110" s="72"/>
      <c r="GN110" s="80"/>
      <c r="GO110" s="71"/>
      <c r="GP110" s="72"/>
      <c r="GQ110" s="72"/>
      <c r="GR110" s="80"/>
      <c r="GS110" s="71"/>
      <c r="GT110" s="72"/>
      <c r="GU110" s="72"/>
      <c r="GV110" s="73"/>
      <c r="GW110" s="79"/>
      <c r="GX110" s="72"/>
      <c r="GY110" s="72"/>
      <c r="GZ110" s="80"/>
      <c r="HA110" s="71"/>
      <c r="HB110" s="72"/>
      <c r="HC110" s="72"/>
      <c r="HD110" s="80"/>
      <c r="HE110" s="71"/>
      <c r="HF110" s="72"/>
      <c r="HG110" s="72"/>
      <c r="HH110" s="73"/>
      <c r="HI110" s="79"/>
      <c r="HJ110" s="72"/>
      <c r="HK110" s="72"/>
      <c r="HL110" s="80"/>
      <c r="HM110" s="71"/>
      <c r="HN110" s="72"/>
      <c r="HO110" s="72"/>
      <c r="HP110" s="80"/>
      <c r="HQ110" s="71"/>
      <c r="HR110" s="72"/>
      <c r="HS110" s="72"/>
      <c r="HT110" s="186"/>
      <c r="HU110" s="38"/>
      <c r="HV110" s="38"/>
      <c r="HW110" s="5"/>
      <c r="HX110" s="33"/>
    </row>
    <row r="111" spans="1:232" ht="3.75" customHeight="1">
      <c r="A111" s="19"/>
      <c r="B111" s="216"/>
      <c r="C111" s="50"/>
      <c r="D111" s="50"/>
      <c r="E111" s="50"/>
      <c r="F111" s="190"/>
      <c r="G111" s="190"/>
      <c r="H111" s="190"/>
      <c r="I111" s="190"/>
      <c r="J111" s="50"/>
      <c r="K111" s="19"/>
      <c r="L111" s="19"/>
      <c r="M111" s="19"/>
      <c r="N111" s="19"/>
      <c r="O111" s="19"/>
      <c r="P111" s="4"/>
      <c r="Q111" s="5"/>
      <c r="R111" s="5"/>
      <c r="S111" s="5"/>
      <c r="T111" s="200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9"/>
      <c r="AN111" s="210"/>
      <c r="AO111" s="210"/>
      <c r="AP111" s="211"/>
      <c r="AQ111" s="72"/>
      <c r="AR111" s="72"/>
      <c r="AS111" s="72"/>
      <c r="AT111" s="80"/>
      <c r="AU111" s="72"/>
      <c r="AV111" s="72"/>
      <c r="AW111" s="72"/>
      <c r="AX111" s="73"/>
      <c r="AY111" s="79"/>
      <c r="AZ111" s="72"/>
      <c r="BA111" s="72"/>
      <c r="BB111" s="72"/>
      <c r="BC111" s="71"/>
      <c r="BD111" s="72"/>
      <c r="BE111" s="72"/>
      <c r="BF111" s="80"/>
      <c r="BG111" s="72"/>
      <c r="BH111" s="72"/>
      <c r="BI111" s="72"/>
      <c r="BJ111" s="73"/>
      <c r="BK111" s="79"/>
      <c r="BL111" s="72"/>
      <c r="BM111" s="72"/>
      <c r="BN111" s="72"/>
      <c r="BO111" s="71"/>
      <c r="BP111" s="72"/>
      <c r="BQ111" s="72"/>
      <c r="BR111" s="80"/>
      <c r="BS111" s="72"/>
      <c r="BT111" s="72"/>
      <c r="BU111" s="72"/>
      <c r="BV111" s="73"/>
      <c r="BW111" s="72"/>
      <c r="BX111" s="72"/>
      <c r="BY111" s="72"/>
      <c r="BZ111" s="72"/>
      <c r="CA111" s="71"/>
      <c r="CB111" s="72"/>
      <c r="CC111" s="72"/>
      <c r="CD111" s="80"/>
      <c r="CE111" s="72"/>
      <c r="CF111" s="72"/>
      <c r="CG111" s="72"/>
      <c r="CH111" s="186"/>
      <c r="CI111" s="5"/>
      <c r="CJ111" s="5"/>
      <c r="CK111" s="4"/>
      <c r="CL111" s="5"/>
      <c r="CM111" s="200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2"/>
      <c r="DF111" s="209"/>
      <c r="DG111" s="210"/>
      <c r="DH111" s="210"/>
      <c r="DI111" s="211"/>
      <c r="DJ111" s="79"/>
      <c r="DK111" s="72"/>
      <c r="DL111" s="72"/>
      <c r="DM111" s="80"/>
      <c r="DN111" s="71"/>
      <c r="DO111" s="72"/>
      <c r="DP111" s="72"/>
      <c r="DQ111" s="73"/>
      <c r="DR111" s="79"/>
      <c r="DS111" s="72"/>
      <c r="DT111" s="72"/>
      <c r="DU111" s="80"/>
      <c r="DV111" s="71"/>
      <c r="DW111" s="72"/>
      <c r="DX111" s="72"/>
      <c r="DY111" s="80"/>
      <c r="DZ111" s="71"/>
      <c r="EA111" s="72"/>
      <c r="EB111" s="72"/>
      <c r="EC111" s="73"/>
      <c r="ED111" s="79"/>
      <c r="EE111" s="72"/>
      <c r="EF111" s="72"/>
      <c r="EG111" s="80"/>
      <c r="EH111" s="71"/>
      <c r="EI111" s="72"/>
      <c r="EJ111" s="72"/>
      <c r="EK111" s="80"/>
      <c r="EL111" s="71"/>
      <c r="EM111" s="72"/>
      <c r="EN111" s="72"/>
      <c r="EO111" s="73"/>
      <c r="EP111" s="79"/>
      <c r="EQ111" s="72"/>
      <c r="ER111" s="72"/>
      <c r="ES111" s="80"/>
      <c r="ET111" s="71"/>
      <c r="EU111" s="72"/>
      <c r="EV111" s="72"/>
      <c r="EW111" s="80"/>
      <c r="EX111" s="71"/>
      <c r="EY111" s="72"/>
      <c r="EZ111" s="72"/>
      <c r="FA111" s="186"/>
      <c r="FB111" s="5"/>
      <c r="FC111" s="5"/>
      <c r="FD111" s="4"/>
      <c r="FE111" s="5"/>
      <c r="FF111" s="200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2"/>
      <c r="FY111" s="209"/>
      <c r="FZ111" s="210"/>
      <c r="GA111" s="210"/>
      <c r="GB111" s="211"/>
      <c r="GC111" s="79"/>
      <c r="GD111" s="72"/>
      <c r="GE111" s="72"/>
      <c r="GF111" s="80"/>
      <c r="GG111" s="71"/>
      <c r="GH111" s="72"/>
      <c r="GI111" s="72"/>
      <c r="GJ111" s="73"/>
      <c r="GK111" s="79"/>
      <c r="GL111" s="72"/>
      <c r="GM111" s="72"/>
      <c r="GN111" s="80"/>
      <c r="GO111" s="71"/>
      <c r="GP111" s="72"/>
      <c r="GQ111" s="72"/>
      <c r="GR111" s="80"/>
      <c r="GS111" s="71"/>
      <c r="GT111" s="72"/>
      <c r="GU111" s="72"/>
      <c r="GV111" s="73"/>
      <c r="GW111" s="79"/>
      <c r="GX111" s="72"/>
      <c r="GY111" s="72"/>
      <c r="GZ111" s="80"/>
      <c r="HA111" s="71"/>
      <c r="HB111" s="72"/>
      <c r="HC111" s="72"/>
      <c r="HD111" s="80"/>
      <c r="HE111" s="71"/>
      <c r="HF111" s="72"/>
      <c r="HG111" s="72"/>
      <c r="HH111" s="73"/>
      <c r="HI111" s="79"/>
      <c r="HJ111" s="72"/>
      <c r="HK111" s="72"/>
      <c r="HL111" s="80"/>
      <c r="HM111" s="71"/>
      <c r="HN111" s="72"/>
      <c r="HO111" s="72"/>
      <c r="HP111" s="80"/>
      <c r="HQ111" s="71"/>
      <c r="HR111" s="72"/>
      <c r="HS111" s="72"/>
      <c r="HT111" s="186"/>
      <c r="HU111" s="38"/>
      <c r="HV111" s="38"/>
      <c r="HW111" s="5"/>
      <c r="HX111" s="33"/>
    </row>
    <row r="112" spans="1:232" ht="3.75" customHeight="1">
      <c r="A112" s="19"/>
      <c r="B112" s="216"/>
      <c r="C112" s="50"/>
      <c r="D112" s="50"/>
      <c r="E112" s="50"/>
      <c r="F112" s="190"/>
      <c r="G112" s="190"/>
      <c r="H112" s="190"/>
      <c r="I112" s="190"/>
      <c r="J112" s="50"/>
      <c r="K112" s="19"/>
      <c r="L112" s="19"/>
      <c r="M112" s="19"/>
      <c r="N112" s="19"/>
      <c r="O112" s="19"/>
      <c r="P112" s="4"/>
      <c r="Q112" s="5"/>
      <c r="R112" s="5"/>
      <c r="S112" s="5"/>
      <c r="T112" s="200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9"/>
      <c r="AN112" s="210"/>
      <c r="AO112" s="210"/>
      <c r="AP112" s="211"/>
      <c r="AQ112" s="72"/>
      <c r="AR112" s="72"/>
      <c r="AS112" s="72"/>
      <c r="AT112" s="80"/>
      <c r="AU112" s="72"/>
      <c r="AV112" s="72"/>
      <c r="AW112" s="72"/>
      <c r="AX112" s="73"/>
      <c r="AY112" s="79"/>
      <c r="AZ112" s="72"/>
      <c r="BA112" s="72"/>
      <c r="BB112" s="72"/>
      <c r="BC112" s="71"/>
      <c r="BD112" s="72"/>
      <c r="BE112" s="72"/>
      <c r="BF112" s="80"/>
      <c r="BG112" s="72"/>
      <c r="BH112" s="72"/>
      <c r="BI112" s="72"/>
      <c r="BJ112" s="73"/>
      <c r="BK112" s="79"/>
      <c r="BL112" s="72"/>
      <c r="BM112" s="72"/>
      <c r="BN112" s="72"/>
      <c r="BO112" s="71"/>
      <c r="BP112" s="72"/>
      <c r="BQ112" s="72"/>
      <c r="BR112" s="80"/>
      <c r="BS112" s="72"/>
      <c r="BT112" s="72"/>
      <c r="BU112" s="72"/>
      <c r="BV112" s="73"/>
      <c r="BW112" s="72"/>
      <c r="BX112" s="72"/>
      <c r="BY112" s="72"/>
      <c r="BZ112" s="72"/>
      <c r="CA112" s="71"/>
      <c r="CB112" s="72"/>
      <c r="CC112" s="72"/>
      <c r="CD112" s="80"/>
      <c r="CE112" s="72"/>
      <c r="CF112" s="72"/>
      <c r="CG112" s="72"/>
      <c r="CH112" s="186"/>
      <c r="CI112" s="5"/>
      <c r="CJ112" s="5"/>
      <c r="CK112" s="4"/>
      <c r="CL112" s="5"/>
      <c r="CM112" s="200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2"/>
      <c r="DF112" s="209"/>
      <c r="DG112" s="210"/>
      <c r="DH112" s="210"/>
      <c r="DI112" s="211"/>
      <c r="DJ112" s="79"/>
      <c r="DK112" s="72"/>
      <c r="DL112" s="72"/>
      <c r="DM112" s="80"/>
      <c r="DN112" s="71"/>
      <c r="DO112" s="72"/>
      <c r="DP112" s="72"/>
      <c r="DQ112" s="73"/>
      <c r="DR112" s="79"/>
      <c r="DS112" s="72"/>
      <c r="DT112" s="72"/>
      <c r="DU112" s="80"/>
      <c r="DV112" s="71"/>
      <c r="DW112" s="72"/>
      <c r="DX112" s="72"/>
      <c r="DY112" s="80"/>
      <c r="DZ112" s="71"/>
      <c r="EA112" s="72"/>
      <c r="EB112" s="72"/>
      <c r="EC112" s="73"/>
      <c r="ED112" s="79"/>
      <c r="EE112" s="72"/>
      <c r="EF112" s="72"/>
      <c r="EG112" s="80"/>
      <c r="EH112" s="71"/>
      <c r="EI112" s="72"/>
      <c r="EJ112" s="72"/>
      <c r="EK112" s="80"/>
      <c r="EL112" s="71"/>
      <c r="EM112" s="72"/>
      <c r="EN112" s="72"/>
      <c r="EO112" s="73"/>
      <c r="EP112" s="79"/>
      <c r="EQ112" s="72"/>
      <c r="ER112" s="72"/>
      <c r="ES112" s="80"/>
      <c r="ET112" s="71"/>
      <c r="EU112" s="72"/>
      <c r="EV112" s="72"/>
      <c r="EW112" s="80"/>
      <c r="EX112" s="71"/>
      <c r="EY112" s="72"/>
      <c r="EZ112" s="72"/>
      <c r="FA112" s="186"/>
      <c r="FB112" s="5"/>
      <c r="FC112" s="5"/>
      <c r="FD112" s="4"/>
      <c r="FE112" s="5"/>
      <c r="FF112" s="200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2"/>
      <c r="FY112" s="209"/>
      <c r="FZ112" s="210"/>
      <c r="GA112" s="210"/>
      <c r="GB112" s="211"/>
      <c r="GC112" s="79"/>
      <c r="GD112" s="72"/>
      <c r="GE112" s="72"/>
      <c r="GF112" s="80"/>
      <c r="GG112" s="71"/>
      <c r="GH112" s="72"/>
      <c r="GI112" s="72"/>
      <c r="GJ112" s="73"/>
      <c r="GK112" s="79"/>
      <c r="GL112" s="72"/>
      <c r="GM112" s="72"/>
      <c r="GN112" s="80"/>
      <c r="GO112" s="71"/>
      <c r="GP112" s="72"/>
      <c r="GQ112" s="72"/>
      <c r="GR112" s="80"/>
      <c r="GS112" s="71"/>
      <c r="GT112" s="72"/>
      <c r="GU112" s="72"/>
      <c r="GV112" s="73"/>
      <c r="GW112" s="79"/>
      <c r="GX112" s="72"/>
      <c r="GY112" s="72"/>
      <c r="GZ112" s="80"/>
      <c r="HA112" s="71"/>
      <c r="HB112" s="72"/>
      <c r="HC112" s="72"/>
      <c r="HD112" s="80"/>
      <c r="HE112" s="71"/>
      <c r="HF112" s="72"/>
      <c r="HG112" s="72"/>
      <c r="HH112" s="73"/>
      <c r="HI112" s="79"/>
      <c r="HJ112" s="72"/>
      <c r="HK112" s="72"/>
      <c r="HL112" s="80"/>
      <c r="HM112" s="71"/>
      <c r="HN112" s="72"/>
      <c r="HO112" s="72"/>
      <c r="HP112" s="80"/>
      <c r="HQ112" s="71"/>
      <c r="HR112" s="72"/>
      <c r="HS112" s="72"/>
      <c r="HT112" s="186"/>
      <c r="HU112" s="38"/>
      <c r="HV112" s="38"/>
      <c r="HW112" s="5"/>
      <c r="HX112" s="33"/>
    </row>
    <row r="113" spans="1:232" ht="3.75" customHeight="1">
      <c r="A113" s="19"/>
      <c r="B113" s="216"/>
      <c r="C113" s="50"/>
      <c r="D113" s="50"/>
      <c r="E113" s="50"/>
      <c r="F113" s="190"/>
      <c r="G113" s="190"/>
      <c r="H113" s="190"/>
      <c r="I113" s="190"/>
      <c r="J113" s="50"/>
      <c r="K113" s="19"/>
      <c r="L113" s="19"/>
      <c r="M113" s="19"/>
      <c r="N113" s="19"/>
      <c r="O113" s="19"/>
      <c r="P113" s="4"/>
      <c r="Q113" s="5"/>
      <c r="R113" s="5"/>
      <c r="S113" s="5"/>
      <c r="T113" s="200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9"/>
      <c r="AN113" s="210"/>
      <c r="AO113" s="210"/>
      <c r="AP113" s="211"/>
      <c r="AQ113" s="72"/>
      <c r="AR113" s="72"/>
      <c r="AS113" s="72"/>
      <c r="AT113" s="80"/>
      <c r="AU113" s="72"/>
      <c r="AV113" s="72"/>
      <c r="AW113" s="72"/>
      <c r="AX113" s="73"/>
      <c r="AY113" s="79"/>
      <c r="AZ113" s="72"/>
      <c r="BA113" s="72"/>
      <c r="BB113" s="72"/>
      <c r="BC113" s="71"/>
      <c r="BD113" s="72"/>
      <c r="BE113" s="72"/>
      <c r="BF113" s="80"/>
      <c r="BG113" s="72"/>
      <c r="BH113" s="72"/>
      <c r="BI113" s="72"/>
      <c r="BJ113" s="73"/>
      <c r="BK113" s="79"/>
      <c r="BL113" s="72"/>
      <c r="BM113" s="72"/>
      <c r="BN113" s="72"/>
      <c r="BO113" s="71"/>
      <c r="BP113" s="72"/>
      <c r="BQ113" s="72"/>
      <c r="BR113" s="80"/>
      <c r="BS113" s="72"/>
      <c r="BT113" s="72"/>
      <c r="BU113" s="72"/>
      <c r="BV113" s="73"/>
      <c r="BW113" s="72"/>
      <c r="BX113" s="72"/>
      <c r="BY113" s="72"/>
      <c r="BZ113" s="72"/>
      <c r="CA113" s="71"/>
      <c r="CB113" s="72"/>
      <c r="CC113" s="72"/>
      <c r="CD113" s="80"/>
      <c r="CE113" s="72"/>
      <c r="CF113" s="72"/>
      <c r="CG113" s="72"/>
      <c r="CH113" s="186"/>
      <c r="CI113" s="5"/>
      <c r="CJ113" s="5"/>
      <c r="CK113" s="4"/>
      <c r="CL113" s="5"/>
      <c r="CM113" s="200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2"/>
      <c r="DF113" s="209"/>
      <c r="DG113" s="210"/>
      <c r="DH113" s="210"/>
      <c r="DI113" s="211"/>
      <c r="DJ113" s="79"/>
      <c r="DK113" s="72"/>
      <c r="DL113" s="72"/>
      <c r="DM113" s="80"/>
      <c r="DN113" s="71"/>
      <c r="DO113" s="72"/>
      <c r="DP113" s="72"/>
      <c r="DQ113" s="73"/>
      <c r="DR113" s="79"/>
      <c r="DS113" s="72"/>
      <c r="DT113" s="72"/>
      <c r="DU113" s="80"/>
      <c r="DV113" s="71"/>
      <c r="DW113" s="72"/>
      <c r="DX113" s="72"/>
      <c r="DY113" s="80"/>
      <c r="DZ113" s="71"/>
      <c r="EA113" s="72"/>
      <c r="EB113" s="72"/>
      <c r="EC113" s="73"/>
      <c r="ED113" s="79"/>
      <c r="EE113" s="72"/>
      <c r="EF113" s="72"/>
      <c r="EG113" s="80"/>
      <c r="EH113" s="71"/>
      <c r="EI113" s="72"/>
      <c r="EJ113" s="72"/>
      <c r="EK113" s="80"/>
      <c r="EL113" s="71"/>
      <c r="EM113" s="72"/>
      <c r="EN113" s="72"/>
      <c r="EO113" s="73"/>
      <c r="EP113" s="79"/>
      <c r="EQ113" s="72"/>
      <c r="ER113" s="72"/>
      <c r="ES113" s="80"/>
      <c r="ET113" s="71"/>
      <c r="EU113" s="72"/>
      <c r="EV113" s="72"/>
      <c r="EW113" s="80"/>
      <c r="EX113" s="71"/>
      <c r="EY113" s="72"/>
      <c r="EZ113" s="72"/>
      <c r="FA113" s="186"/>
      <c r="FB113" s="5"/>
      <c r="FC113" s="5"/>
      <c r="FD113" s="4"/>
      <c r="FE113" s="5"/>
      <c r="FF113" s="200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2"/>
      <c r="FY113" s="209"/>
      <c r="FZ113" s="210"/>
      <c r="GA113" s="210"/>
      <c r="GB113" s="211"/>
      <c r="GC113" s="79"/>
      <c r="GD113" s="72"/>
      <c r="GE113" s="72"/>
      <c r="GF113" s="80"/>
      <c r="GG113" s="71"/>
      <c r="GH113" s="72"/>
      <c r="GI113" s="72"/>
      <c r="GJ113" s="73"/>
      <c r="GK113" s="79"/>
      <c r="GL113" s="72"/>
      <c r="GM113" s="72"/>
      <c r="GN113" s="80"/>
      <c r="GO113" s="71"/>
      <c r="GP113" s="72"/>
      <c r="GQ113" s="72"/>
      <c r="GR113" s="80"/>
      <c r="GS113" s="71"/>
      <c r="GT113" s="72"/>
      <c r="GU113" s="72"/>
      <c r="GV113" s="73"/>
      <c r="GW113" s="79"/>
      <c r="GX113" s="72"/>
      <c r="GY113" s="72"/>
      <c r="GZ113" s="80"/>
      <c r="HA113" s="71"/>
      <c r="HB113" s="72"/>
      <c r="HC113" s="72"/>
      <c r="HD113" s="80"/>
      <c r="HE113" s="71"/>
      <c r="HF113" s="72"/>
      <c r="HG113" s="72"/>
      <c r="HH113" s="73"/>
      <c r="HI113" s="79"/>
      <c r="HJ113" s="72"/>
      <c r="HK113" s="72"/>
      <c r="HL113" s="80"/>
      <c r="HM113" s="71"/>
      <c r="HN113" s="72"/>
      <c r="HO113" s="72"/>
      <c r="HP113" s="80"/>
      <c r="HQ113" s="71"/>
      <c r="HR113" s="72"/>
      <c r="HS113" s="72"/>
      <c r="HT113" s="186"/>
      <c r="HU113" s="38"/>
      <c r="HV113" s="38"/>
      <c r="HW113" s="5"/>
      <c r="HX113" s="33"/>
    </row>
    <row r="114" spans="1:232" ht="3.75" customHeight="1" thickBot="1">
      <c r="A114" s="19"/>
      <c r="B114" s="216"/>
      <c r="C114" s="50"/>
      <c r="D114" s="50"/>
      <c r="E114" s="50"/>
      <c r="F114" s="190"/>
      <c r="G114" s="190"/>
      <c r="H114" s="190"/>
      <c r="I114" s="190"/>
      <c r="J114" s="50"/>
      <c r="K114" s="19"/>
      <c r="L114" s="19"/>
      <c r="M114" s="19"/>
      <c r="N114" s="19"/>
      <c r="O114" s="19"/>
      <c r="P114" s="4"/>
      <c r="Q114" s="5"/>
      <c r="R114" s="5"/>
      <c r="S114" s="5"/>
      <c r="T114" s="203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12"/>
      <c r="AN114" s="213"/>
      <c r="AO114" s="213"/>
      <c r="AP114" s="214"/>
      <c r="AQ114" s="188"/>
      <c r="AR114" s="188"/>
      <c r="AS114" s="188"/>
      <c r="AT114" s="196"/>
      <c r="AU114" s="188"/>
      <c r="AV114" s="188"/>
      <c r="AW114" s="188"/>
      <c r="AX114" s="192"/>
      <c r="AY114" s="195"/>
      <c r="AZ114" s="188"/>
      <c r="BA114" s="188"/>
      <c r="BB114" s="188"/>
      <c r="BC114" s="187"/>
      <c r="BD114" s="188"/>
      <c r="BE114" s="188"/>
      <c r="BF114" s="196"/>
      <c r="BG114" s="188"/>
      <c r="BH114" s="188"/>
      <c r="BI114" s="188"/>
      <c r="BJ114" s="192"/>
      <c r="BK114" s="195"/>
      <c r="BL114" s="188"/>
      <c r="BM114" s="188"/>
      <c r="BN114" s="188"/>
      <c r="BO114" s="187"/>
      <c r="BP114" s="188"/>
      <c r="BQ114" s="188"/>
      <c r="BR114" s="196"/>
      <c r="BS114" s="188"/>
      <c r="BT114" s="188"/>
      <c r="BU114" s="188"/>
      <c r="BV114" s="192"/>
      <c r="BW114" s="188"/>
      <c r="BX114" s="188"/>
      <c r="BY114" s="188"/>
      <c r="BZ114" s="188"/>
      <c r="CA114" s="187"/>
      <c r="CB114" s="188"/>
      <c r="CC114" s="188"/>
      <c r="CD114" s="196"/>
      <c r="CE114" s="188"/>
      <c r="CF114" s="188"/>
      <c r="CG114" s="188"/>
      <c r="CH114" s="189"/>
      <c r="CI114" s="5"/>
      <c r="CJ114" s="5"/>
      <c r="CK114" s="4"/>
      <c r="CL114" s="5"/>
      <c r="CM114" s="203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5"/>
      <c r="DF114" s="212"/>
      <c r="DG114" s="213"/>
      <c r="DH114" s="213"/>
      <c r="DI114" s="214"/>
      <c r="DJ114" s="195"/>
      <c r="DK114" s="188"/>
      <c r="DL114" s="188"/>
      <c r="DM114" s="196"/>
      <c r="DN114" s="187"/>
      <c r="DO114" s="188"/>
      <c r="DP114" s="188"/>
      <c r="DQ114" s="192"/>
      <c r="DR114" s="195"/>
      <c r="DS114" s="188"/>
      <c r="DT114" s="188"/>
      <c r="DU114" s="196"/>
      <c r="DV114" s="187"/>
      <c r="DW114" s="72"/>
      <c r="DX114" s="72"/>
      <c r="DY114" s="80"/>
      <c r="DZ114" s="71"/>
      <c r="EA114" s="188"/>
      <c r="EB114" s="188"/>
      <c r="EC114" s="192"/>
      <c r="ED114" s="195"/>
      <c r="EE114" s="188"/>
      <c r="EF114" s="188"/>
      <c r="EG114" s="196"/>
      <c r="EH114" s="187"/>
      <c r="EI114" s="188"/>
      <c r="EJ114" s="188"/>
      <c r="EK114" s="196"/>
      <c r="EL114" s="187"/>
      <c r="EM114" s="188"/>
      <c r="EN114" s="188"/>
      <c r="EO114" s="192"/>
      <c r="EP114" s="195"/>
      <c r="EQ114" s="188"/>
      <c r="ER114" s="188"/>
      <c r="ES114" s="196"/>
      <c r="ET114" s="187"/>
      <c r="EU114" s="188"/>
      <c r="EV114" s="188"/>
      <c r="EW114" s="196"/>
      <c r="EX114" s="187"/>
      <c r="EY114" s="188"/>
      <c r="EZ114" s="188"/>
      <c r="FA114" s="189"/>
      <c r="FB114" s="5"/>
      <c r="FC114" s="5"/>
      <c r="FD114" s="4"/>
      <c r="FE114" s="5"/>
      <c r="FF114" s="203"/>
      <c r="FG114" s="204"/>
      <c r="FH114" s="204"/>
      <c r="FI114" s="204"/>
      <c r="FJ114" s="204"/>
      <c r="FK114" s="204"/>
      <c r="FL114" s="204"/>
      <c r="FM114" s="204"/>
      <c r="FN114" s="204"/>
      <c r="FO114" s="204"/>
      <c r="FP114" s="204"/>
      <c r="FQ114" s="204"/>
      <c r="FR114" s="204"/>
      <c r="FS114" s="204"/>
      <c r="FT114" s="204"/>
      <c r="FU114" s="204"/>
      <c r="FV114" s="204"/>
      <c r="FW114" s="204"/>
      <c r="FX114" s="205"/>
      <c r="FY114" s="212"/>
      <c r="FZ114" s="213"/>
      <c r="GA114" s="213"/>
      <c r="GB114" s="214"/>
      <c r="GC114" s="195"/>
      <c r="GD114" s="188"/>
      <c r="GE114" s="188"/>
      <c r="GF114" s="196"/>
      <c r="GG114" s="187"/>
      <c r="GH114" s="188"/>
      <c r="GI114" s="188"/>
      <c r="GJ114" s="192"/>
      <c r="GK114" s="195"/>
      <c r="GL114" s="188"/>
      <c r="GM114" s="188"/>
      <c r="GN114" s="196"/>
      <c r="GO114" s="187"/>
      <c r="GP114" s="72"/>
      <c r="GQ114" s="72"/>
      <c r="GR114" s="80"/>
      <c r="GS114" s="71"/>
      <c r="GT114" s="188"/>
      <c r="GU114" s="188"/>
      <c r="GV114" s="192"/>
      <c r="GW114" s="195"/>
      <c r="GX114" s="188"/>
      <c r="GY114" s="188"/>
      <c r="GZ114" s="196"/>
      <c r="HA114" s="187"/>
      <c r="HB114" s="188"/>
      <c r="HC114" s="188"/>
      <c r="HD114" s="196"/>
      <c r="HE114" s="187"/>
      <c r="HF114" s="188"/>
      <c r="HG114" s="188"/>
      <c r="HH114" s="192"/>
      <c r="HI114" s="195"/>
      <c r="HJ114" s="188"/>
      <c r="HK114" s="188"/>
      <c r="HL114" s="196"/>
      <c r="HM114" s="187"/>
      <c r="HN114" s="188"/>
      <c r="HO114" s="188"/>
      <c r="HP114" s="196"/>
      <c r="HQ114" s="187"/>
      <c r="HR114" s="188"/>
      <c r="HS114" s="188"/>
      <c r="HT114" s="189"/>
      <c r="HU114" s="38"/>
      <c r="HV114" s="38"/>
      <c r="HW114" s="5"/>
      <c r="HX114" s="33"/>
    </row>
    <row r="115" spans="1:232" ht="3.75" customHeight="1">
      <c r="A115" s="19"/>
      <c r="B115" s="216"/>
      <c r="C115" s="50" t="s">
        <v>57</v>
      </c>
      <c r="D115" s="50"/>
      <c r="E115" s="50"/>
      <c r="F115" s="190"/>
      <c r="G115" s="190"/>
      <c r="H115" s="190"/>
      <c r="I115" s="190"/>
      <c r="J115" s="50" t="s">
        <v>0</v>
      </c>
      <c r="K115" s="19"/>
      <c r="L115" s="19"/>
      <c r="M115" s="19"/>
      <c r="N115" s="19"/>
      <c r="O115" s="19"/>
      <c r="P115" s="4"/>
      <c r="Q115" s="5"/>
      <c r="R115" s="5"/>
      <c r="S115" s="5"/>
      <c r="T115" s="114" t="s">
        <v>21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6"/>
      <c r="AF115" s="114">
        <f>IF(G94="","",F94&amp;G94&amp;H94&amp;I94&amp;J94&amp;K94&amp;L94)</f>
      </c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32" t="s">
        <v>22</v>
      </c>
      <c r="BE115" s="115"/>
      <c r="BF115" s="115"/>
      <c r="BG115" s="116"/>
      <c r="BH115" s="20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2"/>
      <c r="CI115" s="5"/>
      <c r="CJ115" s="5"/>
      <c r="CK115" s="4"/>
      <c r="CL115" s="5"/>
      <c r="CM115" s="114" t="s">
        <v>21</v>
      </c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6"/>
      <c r="CY115" s="123">
        <f>$AF$115</f>
      </c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5"/>
      <c r="DW115" s="132" t="s">
        <v>22</v>
      </c>
      <c r="DX115" s="115"/>
      <c r="DY115" s="115"/>
      <c r="DZ115" s="116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13"/>
      <c r="FB115" s="5"/>
      <c r="FC115" s="5"/>
      <c r="FD115" s="4"/>
      <c r="FE115" s="5"/>
      <c r="FF115" s="114" t="s">
        <v>21</v>
      </c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6"/>
      <c r="FR115" s="123">
        <f>$AF$115</f>
      </c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4"/>
      <c r="GC115" s="124"/>
      <c r="GD115" s="124"/>
      <c r="GE115" s="124"/>
      <c r="GF115" s="124"/>
      <c r="GG115" s="124"/>
      <c r="GH115" s="124"/>
      <c r="GI115" s="124"/>
      <c r="GJ115" s="124"/>
      <c r="GK115" s="124"/>
      <c r="GL115" s="124"/>
      <c r="GM115" s="124"/>
      <c r="GN115" s="124"/>
      <c r="GO115" s="125"/>
      <c r="GP115" s="132" t="s">
        <v>22</v>
      </c>
      <c r="GQ115" s="115"/>
      <c r="GR115" s="115"/>
      <c r="GS115" s="116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13"/>
      <c r="HU115" s="5"/>
      <c r="HV115" s="5"/>
      <c r="HW115" s="5"/>
      <c r="HX115" s="33"/>
    </row>
    <row r="116" spans="1:232" ht="3.75" customHeight="1">
      <c r="A116" s="19"/>
      <c r="B116" s="216"/>
      <c r="C116" s="50"/>
      <c r="D116" s="50"/>
      <c r="E116" s="50"/>
      <c r="F116" s="190"/>
      <c r="G116" s="190"/>
      <c r="H116" s="190"/>
      <c r="I116" s="190"/>
      <c r="J116" s="50"/>
      <c r="K116" s="19"/>
      <c r="L116" s="19"/>
      <c r="M116" s="19"/>
      <c r="N116" s="19"/>
      <c r="O116" s="19"/>
      <c r="P116" s="4"/>
      <c r="Q116" s="5"/>
      <c r="R116" s="5"/>
      <c r="S116" s="5"/>
      <c r="T116" s="117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9"/>
      <c r="AF116" s="117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7"/>
      <c r="BE116" s="118"/>
      <c r="BF116" s="118"/>
      <c r="BG116" s="119"/>
      <c r="BH116" s="9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13"/>
      <c r="CI116" s="5"/>
      <c r="CJ116" s="5"/>
      <c r="CK116" s="4"/>
      <c r="CL116" s="5"/>
      <c r="CM116" s="117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9"/>
      <c r="CY116" s="126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8"/>
      <c r="DW116" s="117"/>
      <c r="DX116" s="118"/>
      <c r="DY116" s="118"/>
      <c r="DZ116" s="119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13"/>
      <c r="FB116" s="5"/>
      <c r="FC116" s="5"/>
      <c r="FD116" s="4"/>
      <c r="FE116" s="5"/>
      <c r="FF116" s="117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9"/>
      <c r="FR116" s="126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8"/>
      <c r="GP116" s="117"/>
      <c r="GQ116" s="118"/>
      <c r="GR116" s="118"/>
      <c r="GS116" s="119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13"/>
      <c r="HU116" s="5"/>
      <c r="HV116" s="5"/>
      <c r="HW116" s="5"/>
      <c r="HX116" s="33"/>
    </row>
    <row r="117" spans="1:232" ht="3.75" customHeight="1">
      <c r="A117" s="19"/>
      <c r="B117" s="216"/>
      <c r="C117" s="50"/>
      <c r="D117" s="50"/>
      <c r="E117" s="50"/>
      <c r="F117" s="190"/>
      <c r="G117" s="190"/>
      <c r="H117" s="190"/>
      <c r="I117" s="190"/>
      <c r="J117" s="50"/>
      <c r="K117" s="19"/>
      <c r="L117" s="19"/>
      <c r="M117" s="19"/>
      <c r="N117" s="19"/>
      <c r="O117" s="19"/>
      <c r="P117" s="4"/>
      <c r="Q117" s="5"/>
      <c r="R117" s="5"/>
      <c r="S117" s="5"/>
      <c r="T117" s="117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9"/>
      <c r="AF117" s="117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7"/>
      <c r="BE117" s="118"/>
      <c r="BF117" s="118"/>
      <c r="BG117" s="119"/>
      <c r="BH117" s="9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13"/>
      <c r="CI117" s="5"/>
      <c r="CJ117" s="5"/>
      <c r="CK117" s="4"/>
      <c r="CL117" s="5"/>
      <c r="CM117" s="117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9"/>
      <c r="CY117" s="126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8"/>
      <c r="DW117" s="117"/>
      <c r="DX117" s="118"/>
      <c r="DY117" s="118"/>
      <c r="DZ117" s="119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13"/>
      <c r="FB117" s="5"/>
      <c r="FC117" s="5"/>
      <c r="FD117" s="4"/>
      <c r="FE117" s="5"/>
      <c r="FF117" s="117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9"/>
      <c r="FR117" s="126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8"/>
      <c r="GP117" s="117"/>
      <c r="GQ117" s="118"/>
      <c r="GR117" s="118"/>
      <c r="GS117" s="119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13"/>
      <c r="HU117" s="5"/>
      <c r="HV117" s="5"/>
      <c r="HW117" s="5"/>
      <c r="HX117" s="33"/>
    </row>
    <row r="118" spans="1:232" ht="3.75" customHeight="1">
      <c r="A118" s="19"/>
      <c r="B118" s="216"/>
      <c r="C118" s="50"/>
      <c r="D118" s="50"/>
      <c r="E118" s="50"/>
      <c r="F118" s="190"/>
      <c r="G118" s="190"/>
      <c r="H118" s="190"/>
      <c r="I118" s="190"/>
      <c r="J118" s="50"/>
      <c r="K118" s="19"/>
      <c r="L118" s="19"/>
      <c r="M118" s="19"/>
      <c r="N118" s="19"/>
      <c r="O118" s="19"/>
      <c r="P118" s="4"/>
      <c r="Q118" s="5"/>
      <c r="R118" s="5"/>
      <c r="S118" s="5"/>
      <c r="T118" s="117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9"/>
      <c r="AF118" s="117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7"/>
      <c r="BE118" s="118"/>
      <c r="BF118" s="118"/>
      <c r="BG118" s="119"/>
      <c r="BH118" s="9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13"/>
      <c r="CI118" s="5"/>
      <c r="CJ118" s="5"/>
      <c r="CK118" s="4"/>
      <c r="CL118" s="5"/>
      <c r="CM118" s="117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9"/>
      <c r="CY118" s="126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8"/>
      <c r="DW118" s="117"/>
      <c r="DX118" s="118"/>
      <c r="DY118" s="118"/>
      <c r="DZ118" s="119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13"/>
      <c r="FB118" s="5"/>
      <c r="FC118" s="5"/>
      <c r="FD118" s="4"/>
      <c r="FE118" s="5"/>
      <c r="FF118" s="117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9"/>
      <c r="FR118" s="126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8"/>
      <c r="GP118" s="117"/>
      <c r="GQ118" s="118"/>
      <c r="GR118" s="118"/>
      <c r="GS118" s="119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13"/>
      <c r="HU118" s="5"/>
      <c r="HV118" s="5"/>
      <c r="HW118" s="5"/>
      <c r="HX118" s="33"/>
    </row>
    <row r="119" spans="1:232" ht="3.75" customHeight="1">
      <c r="A119" s="19"/>
      <c r="B119" s="216"/>
      <c r="C119" s="50"/>
      <c r="D119" s="50"/>
      <c r="E119" s="50"/>
      <c r="F119" s="190"/>
      <c r="G119" s="190"/>
      <c r="H119" s="190"/>
      <c r="I119" s="190"/>
      <c r="J119" s="50"/>
      <c r="K119" s="19"/>
      <c r="L119" s="19"/>
      <c r="M119" s="19"/>
      <c r="N119" s="19"/>
      <c r="O119" s="19"/>
      <c r="P119" s="4"/>
      <c r="Q119" s="5"/>
      <c r="R119" s="5"/>
      <c r="S119" s="5"/>
      <c r="T119" s="120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2"/>
      <c r="AF119" s="120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17"/>
      <c r="BE119" s="118"/>
      <c r="BF119" s="118"/>
      <c r="BG119" s="119"/>
      <c r="BH119" s="9"/>
      <c r="BI119" s="163" t="e">
        <f>IF(OR(F60="",#REF!="",#REF!="※選択してください※",F121=0,F54=""),"この納付書は未入力項目があるため使用できません。","")</f>
        <v>#REF!</v>
      </c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3"/>
      <c r="CI119" s="5"/>
      <c r="CJ119" s="5"/>
      <c r="CK119" s="4"/>
      <c r="CL119" s="5"/>
      <c r="CM119" s="120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2"/>
      <c r="CY119" s="129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1"/>
      <c r="DW119" s="117"/>
      <c r="DX119" s="118"/>
      <c r="DY119" s="118"/>
      <c r="DZ119" s="119"/>
      <c r="EA119" s="5"/>
      <c r="EB119" s="163" t="e">
        <f>$BI$119</f>
        <v>#REF!</v>
      </c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3"/>
      <c r="FB119" s="5"/>
      <c r="FC119" s="5"/>
      <c r="FD119" s="4"/>
      <c r="FE119" s="5"/>
      <c r="FF119" s="120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2"/>
      <c r="FR119" s="129"/>
      <c r="FS119" s="130"/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0"/>
      <c r="GF119" s="130"/>
      <c r="GG119" s="130"/>
      <c r="GH119" s="130"/>
      <c r="GI119" s="130"/>
      <c r="GJ119" s="130"/>
      <c r="GK119" s="130"/>
      <c r="GL119" s="130"/>
      <c r="GM119" s="130"/>
      <c r="GN119" s="130"/>
      <c r="GO119" s="131"/>
      <c r="GP119" s="117"/>
      <c r="GQ119" s="118"/>
      <c r="GR119" s="118"/>
      <c r="GS119" s="119"/>
      <c r="GT119" s="5"/>
      <c r="GU119" s="163" t="e">
        <f>$BI$119</f>
        <v>#REF!</v>
      </c>
      <c r="GV119" s="163"/>
      <c r="GW119" s="163"/>
      <c r="GX119" s="163"/>
      <c r="GY119" s="163"/>
      <c r="GZ119" s="163"/>
      <c r="HA119" s="163"/>
      <c r="HB119" s="163"/>
      <c r="HC119" s="163"/>
      <c r="HD119" s="163"/>
      <c r="HE119" s="163"/>
      <c r="HF119" s="163"/>
      <c r="HG119" s="163"/>
      <c r="HH119" s="163"/>
      <c r="HI119" s="163"/>
      <c r="HJ119" s="163"/>
      <c r="HK119" s="163"/>
      <c r="HL119" s="163"/>
      <c r="HM119" s="163"/>
      <c r="HN119" s="163"/>
      <c r="HO119" s="163"/>
      <c r="HP119" s="163"/>
      <c r="HQ119" s="163"/>
      <c r="HR119" s="163"/>
      <c r="HS119" s="163"/>
      <c r="HT119" s="13"/>
      <c r="HU119" s="5"/>
      <c r="HV119" s="5"/>
      <c r="HW119" s="5"/>
      <c r="HX119" s="33"/>
    </row>
    <row r="120" spans="1:232" ht="3.75" customHeight="1">
      <c r="A120" s="19"/>
      <c r="B120" s="216"/>
      <c r="C120" s="50"/>
      <c r="D120" s="50"/>
      <c r="E120" s="50"/>
      <c r="F120" s="190"/>
      <c r="G120" s="190"/>
      <c r="H120" s="190"/>
      <c r="I120" s="190"/>
      <c r="J120" s="50"/>
      <c r="K120" s="19"/>
      <c r="L120" s="19"/>
      <c r="M120" s="19"/>
      <c r="N120" s="19"/>
      <c r="O120" s="19"/>
      <c r="P120" s="4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117"/>
      <c r="BE120" s="118"/>
      <c r="BF120" s="118"/>
      <c r="BG120" s="119"/>
      <c r="BH120" s="9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3"/>
      <c r="CI120" s="5"/>
      <c r="CJ120" s="5"/>
      <c r="CK120" s="4"/>
      <c r="CL120" s="5"/>
      <c r="CM120" s="164" t="s">
        <v>30</v>
      </c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6"/>
      <c r="CY120" s="77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173" t="s">
        <v>31</v>
      </c>
      <c r="DU120" s="173"/>
      <c r="DV120" s="174"/>
      <c r="DW120" s="117"/>
      <c r="DX120" s="118"/>
      <c r="DY120" s="118"/>
      <c r="DZ120" s="119"/>
      <c r="EA120" s="5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3"/>
      <c r="FB120" s="5"/>
      <c r="FC120" s="5"/>
      <c r="FD120" s="4"/>
      <c r="FE120" s="5"/>
      <c r="FF120" s="175" t="s">
        <v>26</v>
      </c>
      <c r="FG120" s="176"/>
      <c r="FH120" s="176"/>
      <c r="FI120" s="176"/>
      <c r="FJ120" s="176"/>
      <c r="FK120" s="176"/>
      <c r="FL120" s="176"/>
      <c r="FM120" s="176"/>
      <c r="FN120" s="176"/>
      <c r="FO120" s="176"/>
      <c r="FP120" s="176"/>
      <c r="FQ120" s="177"/>
      <c r="FR120" s="181" t="s">
        <v>28</v>
      </c>
      <c r="FS120" s="182"/>
      <c r="FT120" s="182"/>
      <c r="FU120" s="182"/>
      <c r="FV120" s="182"/>
      <c r="FW120" s="182"/>
      <c r="FX120" s="182"/>
      <c r="FY120" s="182"/>
      <c r="FZ120" s="182"/>
      <c r="GA120" s="182"/>
      <c r="GB120" s="182"/>
      <c r="GC120" s="182"/>
      <c r="GD120" s="182"/>
      <c r="GE120" s="182"/>
      <c r="GF120" s="182"/>
      <c r="GG120" s="182"/>
      <c r="GH120" s="182"/>
      <c r="GI120" s="182"/>
      <c r="GJ120" s="182"/>
      <c r="GK120" s="182"/>
      <c r="GL120" s="182"/>
      <c r="GM120" s="182"/>
      <c r="GN120" s="182"/>
      <c r="GO120" s="182"/>
      <c r="GP120" s="117"/>
      <c r="GQ120" s="118"/>
      <c r="GR120" s="118"/>
      <c r="GS120" s="119"/>
      <c r="GT120" s="5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3"/>
      <c r="HU120" s="5"/>
      <c r="HV120" s="5"/>
      <c r="HW120" s="5"/>
      <c r="HX120" s="33"/>
    </row>
    <row r="121" spans="1:232" ht="3.75" customHeight="1">
      <c r="A121" s="19"/>
      <c r="B121" s="216"/>
      <c r="C121" s="50" t="s">
        <v>37</v>
      </c>
      <c r="D121" s="50"/>
      <c r="E121" s="50"/>
      <c r="F121" s="218">
        <f>SUM(F103:I120)</f>
        <v>0</v>
      </c>
      <c r="G121" s="219"/>
      <c r="H121" s="219"/>
      <c r="I121" s="220"/>
      <c r="J121" s="50" t="s">
        <v>0</v>
      </c>
      <c r="K121" s="19"/>
      <c r="L121" s="19"/>
      <c r="M121" s="19"/>
      <c r="N121" s="19"/>
      <c r="O121" s="19"/>
      <c r="P121" s="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134" t="s">
        <v>23</v>
      </c>
      <c r="BE121" s="135"/>
      <c r="BF121" s="135"/>
      <c r="BG121" s="136"/>
      <c r="BH121" s="9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3"/>
      <c r="CI121" s="5"/>
      <c r="CJ121" s="5"/>
      <c r="CK121" s="4"/>
      <c r="CL121" s="5"/>
      <c r="CM121" s="167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9"/>
      <c r="CY121" s="79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140"/>
      <c r="DU121" s="140"/>
      <c r="DV121" s="141"/>
      <c r="DW121" s="134" t="s">
        <v>23</v>
      </c>
      <c r="DX121" s="135"/>
      <c r="DY121" s="135"/>
      <c r="DZ121" s="136"/>
      <c r="EA121" s="5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3"/>
      <c r="FB121" s="5"/>
      <c r="FC121" s="5"/>
      <c r="FD121" s="4"/>
      <c r="FE121" s="5"/>
      <c r="FF121" s="178"/>
      <c r="FG121" s="179"/>
      <c r="FH121" s="179"/>
      <c r="FI121" s="179"/>
      <c r="FJ121" s="179"/>
      <c r="FK121" s="179"/>
      <c r="FL121" s="179"/>
      <c r="FM121" s="179"/>
      <c r="FN121" s="179"/>
      <c r="FO121" s="179"/>
      <c r="FP121" s="179"/>
      <c r="FQ121" s="180"/>
      <c r="FR121" s="182"/>
      <c r="FS121" s="182"/>
      <c r="FT121" s="182"/>
      <c r="FU121" s="182"/>
      <c r="FV121" s="182"/>
      <c r="FW121" s="182"/>
      <c r="FX121" s="182"/>
      <c r="FY121" s="182"/>
      <c r="FZ121" s="182"/>
      <c r="GA121" s="182"/>
      <c r="GB121" s="182"/>
      <c r="GC121" s="182"/>
      <c r="GD121" s="182"/>
      <c r="GE121" s="182"/>
      <c r="GF121" s="182"/>
      <c r="GG121" s="182"/>
      <c r="GH121" s="182"/>
      <c r="GI121" s="182"/>
      <c r="GJ121" s="182"/>
      <c r="GK121" s="182"/>
      <c r="GL121" s="182"/>
      <c r="GM121" s="182"/>
      <c r="GN121" s="182"/>
      <c r="GO121" s="182"/>
      <c r="GP121" s="134" t="s">
        <v>23</v>
      </c>
      <c r="GQ121" s="135"/>
      <c r="GR121" s="135"/>
      <c r="GS121" s="136"/>
      <c r="GT121" s="5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3"/>
      <c r="HU121" s="5"/>
      <c r="HV121" s="5"/>
      <c r="HW121" s="5"/>
      <c r="HX121" s="33"/>
    </row>
    <row r="122" spans="1:232" ht="3.75" customHeight="1">
      <c r="A122" s="19"/>
      <c r="B122" s="216"/>
      <c r="C122" s="50"/>
      <c r="D122" s="50"/>
      <c r="E122" s="50"/>
      <c r="F122" s="221"/>
      <c r="G122" s="222"/>
      <c r="H122" s="222"/>
      <c r="I122" s="223"/>
      <c r="J122" s="50"/>
      <c r="K122" s="19"/>
      <c r="L122" s="19"/>
      <c r="M122" s="19"/>
      <c r="N122" s="19"/>
      <c r="O122" s="19"/>
      <c r="P122" s="4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134"/>
      <c r="BE122" s="135"/>
      <c r="BF122" s="135"/>
      <c r="BG122" s="136"/>
      <c r="BH122" s="9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3"/>
      <c r="CI122" s="5"/>
      <c r="CJ122" s="5"/>
      <c r="CK122" s="4"/>
      <c r="CL122" s="5"/>
      <c r="CM122" s="167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9"/>
      <c r="CY122" s="79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140"/>
      <c r="DU122" s="140"/>
      <c r="DV122" s="141"/>
      <c r="DW122" s="134"/>
      <c r="DX122" s="135"/>
      <c r="DY122" s="135"/>
      <c r="DZ122" s="136"/>
      <c r="EA122" s="5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3"/>
      <c r="FB122" s="5"/>
      <c r="FC122" s="5"/>
      <c r="FD122" s="4"/>
      <c r="FE122" s="5"/>
      <c r="FF122" s="178"/>
      <c r="FG122" s="179"/>
      <c r="FH122" s="179"/>
      <c r="FI122" s="179"/>
      <c r="FJ122" s="179"/>
      <c r="FK122" s="179"/>
      <c r="FL122" s="179"/>
      <c r="FM122" s="179"/>
      <c r="FN122" s="179"/>
      <c r="FO122" s="179"/>
      <c r="FP122" s="179"/>
      <c r="FQ122" s="180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34"/>
      <c r="GQ122" s="135"/>
      <c r="GR122" s="135"/>
      <c r="GS122" s="136"/>
      <c r="GT122" s="5"/>
      <c r="GU122" s="163"/>
      <c r="GV122" s="163"/>
      <c r="GW122" s="163"/>
      <c r="GX122" s="163"/>
      <c r="GY122" s="163"/>
      <c r="GZ122" s="163"/>
      <c r="HA122" s="163"/>
      <c r="HB122" s="163"/>
      <c r="HC122" s="163"/>
      <c r="HD122" s="163"/>
      <c r="HE122" s="163"/>
      <c r="HF122" s="163"/>
      <c r="HG122" s="163"/>
      <c r="HH122" s="163"/>
      <c r="HI122" s="163"/>
      <c r="HJ122" s="163"/>
      <c r="HK122" s="163"/>
      <c r="HL122" s="163"/>
      <c r="HM122" s="163"/>
      <c r="HN122" s="163"/>
      <c r="HO122" s="163"/>
      <c r="HP122" s="163"/>
      <c r="HQ122" s="163"/>
      <c r="HR122" s="163"/>
      <c r="HS122" s="163"/>
      <c r="HT122" s="13"/>
      <c r="HU122" s="5"/>
      <c r="HV122" s="5"/>
      <c r="HW122" s="5"/>
      <c r="HX122" s="33"/>
    </row>
    <row r="123" spans="1:232" ht="3.75" customHeight="1">
      <c r="A123" s="19"/>
      <c r="B123" s="216"/>
      <c r="C123" s="50"/>
      <c r="D123" s="50"/>
      <c r="E123" s="50"/>
      <c r="F123" s="221"/>
      <c r="G123" s="222"/>
      <c r="H123" s="222"/>
      <c r="I123" s="223"/>
      <c r="J123" s="50"/>
      <c r="K123" s="19"/>
      <c r="L123" s="19"/>
      <c r="M123" s="19"/>
      <c r="N123" s="19"/>
      <c r="O123" s="19"/>
      <c r="P123" s="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134"/>
      <c r="BE123" s="135"/>
      <c r="BF123" s="135"/>
      <c r="BG123" s="136"/>
      <c r="BH123" s="9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3"/>
      <c r="CI123" s="5"/>
      <c r="CJ123" s="5"/>
      <c r="CK123" s="4"/>
      <c r="CL123" s="5"/>
      <c r="CM123" s="167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9"/>
      <c r="CY123" s="79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140"/>
      <c r="DU123" s="140"/>
      <c r="DV123" s="141"/>
      <c r="DW123" s="134"/>
      <c r="DX123" s="135"/>
      <c r="DY123" s="135"/>
      <c r="DZ123" s="136"/>
      <c r="EA123" s="5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3"/>
      <c r="FB123" s="5"/>
      <c r="FC123" s="5"/>
      <c r="FD123" s="4"/>
      <c r="FE123" s="5"/>
      <c r="FF123" s="159" t="s">
        <v>27</v>
      </c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1"/>
      <c r="FR123" s="182"/>
      <c r="FS123" s="182"/>
      <c r="FT123" s="182"/>
      <c r="FU123" s="182"/>
      <c r="FV123" s="182"/>
      <c r="FW123" s="182"/>
      <c r="FX123" s="182"/>
      <c r="FY123" s="182"/>
      <c r="FZ123" s="182"/>
      <c r="GA123" s="182"/>
      <c r="GB123" s="182"/>
      <c r="GC123" s="182"/>
      <c r="GD123" s="182"/>
      <c r="GE123" s="182"/>
      <c r="GF123" s="182"/>
      <c r="GG123" s="182"/>
      <c r="GH123" s="182"/>
      <c r="GI123" s="182"/>
      <c r="GJ123" s="182"/>
      <c r="GK123" s="182"/>
      <c r="GL123" s="182"/>
      <c r="GM123" s="182"/>
      <c r="GN123" s="182"/>
      <c r="GO123" s="182"/>
      <c r="GP123" s="134"/>
      <c r="GQ123" s="135"/>
      <c r="GR123" s="135"/>
      <c r="GS123" s="136"/>
      <c r="GT123" s="5"/>
      <c r="GU123" s="163"/>
      <c r="GV123" s="163"/>
      <c r="GW123" s="163"/>
      <c r="GX123" s="163"/>
      <c r="GY123" s="163"/>
      <c r="GZ123" s="163"/>
      <c r="HA123" s="163"/>
      <c r="HB123" s="163"/>
      <c r="HC123" s="163"/>
      <c r="HD123" s="163"/>
      <c r="HE123" s="163"/>
      <c r="HF123" s="163"/>
      <c r="HG123" s="163"/>
      <c r="HH123" s="163"/>
      <c r="HI123" s="163"/>
      <c r="HJ123" s="163"/>
      <c r="HK123" s="163"/>
      <c r="HL123" s="163"/>
      <c r="HM123" s="163"/>
      <c r="HN123" s="163"/>
      <c r="HO123" s="163"/>
      <c r="HP123" s="163"/>
      <c r="HQ123" s="163"/>
      <c r="HR123" s="163"/>
      <c r="HS123" s="163"/>
      <c r="HT123" s="13"/>
      <c r="HU123" s="5"/>
      <c r="HV123" s="5"/>
      <c r="HW123" s="5"/>
      <c r="HX123" s="33"/>
    </row>
    <row r="124" spans="1:232" ht="3.75" customHeight="1">
      <c r="A124" s="19"/>
      <c r="B124" s="216"/>
      <c r="C124" s="50"/>
      <c r="D124" s="50"/>
      <c r="E124" s="50"/>
      <c r="F124" s="221"/>
      <c r="G124" s="222"/>
      <c r="H124" s="222"/>
      <c r="I124" s="223"/>
      <c r="J124" s="50"/>
      <c r="K124" s="19"/>
      <c r="L124" s="19"/>
      <c r="M124" s="19"/>
      <c r="N124" s="19"/>
      <c r="O124" s="19"/>
      <c r="P124" s="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134"/>
      <c r="BE124" s="135"/>
      <c r="BF124" s="135"/>
      <c r="BG124" s="136"/>
      <c r="BH124" s="9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3"/>
      <c r="CI124" s="5"/>
      <c r="CJ124" s="5"/>
      <c r="CK124" s="4"/>
      <c r="CL124" s="5"/>
      <c r="CM124" s="167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9"/>
      <c r="CY124" s="79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140" t="s">
        <v>0</v>
      </c>
      <c r="DU124" s="140"/>
      <c r="DV124" s="141"/>
      <c r="DW124" s="134"/>
      <c r="DX124" s="135"/>
      <c r="DY124" s="135"/>
      <c r="DZ124" s="136"/>
      <c r="EA124" s="5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3"/>
      <c r="FB124" s="5"/>
      <c r="FC124" s="5"/>
      <c r="FD124" s="4"/>
      <c r="FE124" s="5"/>
      <c r="FF124" s="159"/>
      <c r="FG124" s="160"/>
      <c r="FH124" s="160"/>
      <c r="FI124" s="160"/>
      <c r="FJ124" s="160"/>
      <c r="FK124" s="160"/>
      <c r="FL124" s="160"/>
      <c r="FM124" s="160"/>
      <c r="FN124" s="160"/>
      <c r="FO124" s="160"/>
      <c r="FP124" s="160"/>
      <c r="FQ124" s="161"/>
      <c r="FR124" s="182"/>
      <c r="FS124" s="182"/>
      <c r="FT124" s="182"/>
      <c r="FU124" s="182"/>
      <c r="FV124" s="182"/>
      <c r="FW124" s="182"/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34"/>
      <c r="GQ124" s="135"/>
      <c r="GR124" s="135"/>
      <c r="GS124" s="136"/>
      <c r="GT124" s="5"/>
      <c r="GU124" s="163"/>
      <c r="GV124" s="163"/>
      <c r="GW124" s="163"/>
      <c r="GX124" s="163"/>
      <c r="GY124" s="163"/>
      <c r="GZ124" s="163"/>
      <c r="HA124" s="163"/>
      <c r="HB124" s="163"/>
      <c r="HC124" s="163"/>
      <c r="HD124" s="163"/>
      <c r="HE124" s="163"/>
      <c r="HF124" s="163"/>
      <c r="HG124" s="163"/>
      <c r="HH124" s="163"/>
      <c r="HI124" s="163"/>
      <c r="HJ124" s="163"/>
      <c r="HK124" s="163"/>
      <c r="HL124" s="163"/>
      <c r="HM124" s="163"/>
      <c r="HN124" s="163"/>
      <c r="HO124" s="163"/>
      <c r="HP124" s="163"/>
      <c r="HQ124" s="163"/>
      <c r="HR124" s="163"/>
      <c r="HS124" s="163"/>
      <c r="HT124" s="13"/>
      <c r="HU124" s="5"/>
      <c r="HV124" s="5"/>
      <c r="HW124" s="5"/>
      <c r="HX124" s="33"/>
    </row>
    <row r="125" spans="1:232" ht="3.75" customHeight="1">
      <c r="A125" s="19"/>
      <c r="B125" s="216"/>
      <c r="C125" s="50"/>
      <c r="D125" s="50"/>
      <c r="E125" s="50"/>
      <c r="F125" s="221"/>
      <c r="G125" s="222"/>
      <c r="H125" s="222"/>
      <c r="I125" s="223"/>
      <c r="J125" s="50"/>
      <c r="K125" s="19"/>
      <c r="L125" s="19"/>
      <c r="M125" s="19"/>
      <c r="N125" s="19"/>
      <c r="O125" s="19"/>
      <c r="P125" s="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134"/>
      <c r="BE125" s="135"/>
      <c r="BF125" s="135"/>
      <c r="BG125" s="136"/>
      <c r="BH125" s="9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3"/>
      <c r="CI125" s="5"/>
      <c r="CJ125" s="5"/>
      <c r="CK125" s="4"/>
      <c r="CL125" s="5"/>
      <c r="CM125" s="167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9"/>
      <c r="CY125" s="79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140"/>
      <c r="DU125" s="140"/>
      <c r="DV125" s="141"/>
      <c r="DW125" s="134"/>
      <c r="DX125" s="135"/>
      <c r="DY125" s="135"/>
      <c r="DZ125" s="136"/>
      <c r="EA125" s="5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3"/>
      <c r="FB125" s="5"/>
      <c r="FC125" s="5"/>
      <c r="FD125" s="4"/>
      <c r="FE125" s="5"/>
      <c r="FF125" s="159"/>
      <c r="FG125" s="160"/>
      <c r="FH125" s="160"/>
      <c r="FI125" s="160"/>
      <c r="FJ125" s="160"/>
      <c r="FK125" s="160"/>
      <c r="FL125" s="160"/>
      <c r="FM125" s="160"/>
      <c r="FN125" s="160"/>
      <c r="FO125" s="160"/>
      <c r="FP125" s="160"/>
      <c r="FQ125" s="161"/>
      <c r="FR125" s="182"/>
      <c r="FS125" s="182"/>
      <c r="FT125" s="182"/>
      <c r="FU125" s="182"/>
      <c r="FV125" s="182"/>
      <c r="FW125" s="182"/>
      <c r="FX125" s="182"/>
      <c r="FY125" s="182"/>
      <c r="FZ125" s="182"/>
      <c r="GA125" s="182"/>
      <c r="GB125" s="182"/>
      <c r="GC125" s="182"/>
      <c r="GD125" s="182"/>
      <c r="GE125" s="182"/>
      <c r="GF125" s="182"/>
      <c r="GG125" s="182"/>
      <c r="GH125" s="182"/>
      <c r="GI125" s="182"/>
      <c r="GJ125" s="182"/>
      <c r="GK125" s="182"/>
      <c r="GL125" s="182"/>
      <c r="GM125" s="182"/>
      <c r="GN125" s="182"/>
      <c r="GO125" s="182"/>
      <c r="GP125" s="134"/>
      <c r="GQ125" s="135"/>
      <c r="GR125" s="135"/>
      <c r="GS125" s="136"/>
      <c r="GT125" s="5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3"/>
      <c r="HU125" s="5"/>
      <c r="HV125" s="5"/>
      <c r="HW125" s="5"/>
      <c r="HX125" s="33"/>
    </row>
    <row r="126" spans="1:232" ht="3.75" customHeight="1">
      <c r="A126" s="19"/>
      <c r="B126" s="217"/>
      <c r="C126" s="50"/>
      <c r="D126" s="50"/>
      <c r="E126" s="50"/>
      <c r="F126" s="224"/>
      <c r="G126" s="225"/>
      <c r="H126" s="225"/>
      <c r="I126" s="226"/>
      <c r="J126" s="50"/>
      <c r="K126" s="19"/>
      <c r="L126" s="19"/>
      <c r="M126" s="19"/>
      <c r="N126" s="19"/>
      <c r="O126" s="19"/>
      <c r="P126" s="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134"/>
      <c r="BE126" s="135"/>
      <c r="BF126" s="135"/>
      <c r="BG126" s="136"/>
      <c r="BH126" s="9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3"/>
      <c r="CI126" s="5"/>
      <c r="CJ126" s="5"/>
      <c r="CK126" s="4"/>
      <c r="CL126" s="5"/>
      <c r="CM126" s="167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9"/>
      <c r="CY126" s="79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140"/>
      <c r="DU126" s="140"/>
      <c r="DV126" s="141"/>
      <c r="DW126" s="134"/>
      <c r="DX126" s="135"/>
      <c r="DY126" s="135"/>
      <c r="DZ126" s="136"/>
      <c r="EA126" s="5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3"/>
      <c r="FB126" s="5"/>
      <c r="FC126" s="5"/>
      <c r="FD126" s="4"/>
      <c r="FE126" s="5"/>
      <c r="FF126" s="144" t="s">
        <v>29</v>
      </c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6"/>
      <c r="FR126" s="182"/>
      <c r="FS126" s="182"/>
      <c r="FT126" s="182"/>
      <c r="FU126" s="182"/>
      <c r="FV126" s="182"/>
      <c r="FW126" s="182"/>
      <c r="FX126" s="182"/>
      <c r="FY126" s="182"/>
      <c r="FZ126" s="182"/>
      <c r="GA126" s="182"/>
      <c r="GB126" s="182"/>
      <c r="GC126" s="182"/>
      <c r="GD126" s="182"/>
      <c r="GE126" s="182"/>
      <c r="GF126" s="182"/>
      <c r="GG126" s="182"/>
      <c r="GH126" s="182"/>
      <c r="GI126" s="182"/>
      <c r="GJ126" s="182"/>
      <c r="GK126" s="182"/>
      <c r="GL126" s="182"/>
      <c r="GM126" s="182"/>
      <c r="GN126" s="182"/>
      <c r="GO126" s="182"/>
      <c r="GP126" s="134"/>
      <c r="GQ126" s="135"/>
      <c r="GR126" s="135"/>
      <c r="GS126" s="136"/>
      <c r="GT126" s="5"/>
      <c r="GU126" s="163"/>
      <c r="GV126" s="163"/>
      <c r="GW126" s="163"/>
      <c r="GX126" s="163"/>
      <c r="GY126" s="163"/>
      <c r="GZ126" s="163"/>
      <c r="HA126" s="163"/>
      <c r="HB126" s="163"/>
      <c r="HC126" s="163"/>
      <c r="HD126" s="163"/>
      <c r="HE126" s="163"/>
      <c r="HF126" s="163"/>
      <c r="HG126" s="163"/>
      <c r="HH126" s="163"/>
      <c r="HI126" s="163"/>
      <c r="HJ126" s="163"/>
      <c r="HK126" s="163"/>
      <c r="HL126" s="163"/>
      <c r="HM126" s="163"/>
      <c r="HN126" s="163"/>
      <c r="HO126" s="163"/>
      <c r="HP126" s="163"/>
      <c r="HQ126" s="163"/>
      <c r="HR126" s="163"/>
      <c r="HS126" s="163"/>
      <c r="HT126" s="13"/>
      <c r="HU126" s="5"/>
      <c r="HV126" s="5"/>
      <c r="HW126" s="5"/>
      <c r="HX126" s="33"/>
    </row>
    <row r="127" spans="1:232" ht="3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134"/>
      <c r="BE127" s="135"/>
      <c r="BF127" s="135"/>
      <c r="BG127" s="136"/>
      <c r="BH127" s="9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3"/>
      <c r="CI127" s="5"/>
      <c r="CJ127" s="5"/>
      <c r="CK127" s="4"/>
      <c r="CL127" s="5"/>
      <c r="CM127" s="170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2"/>
      <c r="CY127" s="81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142"/>
      <c r="DU127" s="142"/>
      <c r="DV127" s="143"/>
      <c r="DW127" s="134"/>
      <c r="DX127" s="135"/>
      <c r="DY127" s="135"/>
      <c r="DZ127" s="136"/>
      <c r="EA127" s="5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3"/>
      <c r="FB127" s="5"/>
      <c r="FC127" s="5"/>
      <c r="FD127" s="4"/>
      <c r="FE127" s="5"/>
      <c r="FF127" s="147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9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/>
      <c r="GK127" s="182"/>
      <c r="GL127" s="182"/>
      <c r="GM127" s="182"/>
      <c r="GN127" s="182"/>
      <c r="GO127" s="182"/>
      <c r="GP127" s="134"/>
      <c r="GQ127" s="135"/>
      <c r="GR127" s="135"/>
      <c r="GS127" s="136"/>
      <c r="GT127" s="5"/>
      <c r="GU127" s="163"/>
      <c r="GV127" s="163"/>
      <c r="GW127" s="163"/>
      <c r="GX127" s="163"/>
      <c r="GY127" s="163"/>
      <c r="GZ127" s="163"/>
      <c r="HA127" s="163"/>
      <c r="HB127" s="163"/>
      <c r="HC127" s="163"/>
      <c r="HD127" s="163"/>
      <c r="HE127" s="163"/>
      <c r="HF127" s="163"/>
      <c r="HG127" s="163"/>
      <c r="HH127" s="163"/>
      <c r="HI127" s="163"/>
      <c r="HJ127" s="163"/>
      <c r="HK127" s="163"/>
      <c r="HL127" s="163"/>
      <c r="HM127" s="163"/>
      <c r="HN127" s="163"/>
      <c r="HO127" s="163"/>
      <c r="HP127" s="163"/>
      <c r="HQ127" s="163"/>
      <c r="HR127" s="163"/>
      <c r="HS127" s="163"/>
      <c r="HT127" s="13"/>
      <c r="HU127" s="5"/>
      <c r="HV127" s="5"/>
      <c r="HW127" s="5"/>
      <c r="HX127" s="33"/>
    </row>
    <row r="128" spans="1:232" ht="3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4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134"/>
      <c r="BE128" s="135"/>
      <c r="BF128" s="135"/>
      <c r="BG128" s="136"/>
      <c r="BH128" s="9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3"/>
      <c r="CI128" s="5"/>
      <c r="CJ128" s="5"/>
      <c r="CK128" s="4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134"/>
      <c r="DX128" s="135"/>
      <c r="DY128" s="135"/>
      <c r="DZ128" s="136"/>
      <c r="EA128" s="5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3"/>
      <c r="FB128" s="5"/>
      <c r="FC128" s="5"/>
      <c r="FD128" s="4"/>
      <c r="FE128" s="5"/>
      <c r="FF128" s="51" t="s">
        <v>74</v>
      </c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150" t="s">
        <v>79</v>
      </c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  <c r="GD128" s="151"/>
      <c r="GE128" s="151"/>
      <c r="GF128" s="151"/>
      <c r="GG128" s="151"/>
      <c r="GH128" s="151"/>
      <c r="GI128" s="151"/>
      <c r="GJ128" s="151"/>
      <c r="GK128" s="151"/>
      <c r="GL128" s="151"/>
      <c r="GM128" s="151"/>
      <c r="GN128" s="151"/>
      <c r="GO128" s="152"/>
      <c r="GP128" s="134"/>
      <c r="GQ128" s="135"/>
      <c r="GR128" s="135"/>
      <c r="GS128" s="136"/>
      <c r="GT128" s="5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3"/>
      <c r="HU128" s="5"/>
      <c r="HV128" s="5"/>
      <c r="HW128" s="5"/>
      <c r="HX128" s="33"/>
    </row>
    <row r="129" spans="1:232" ht="3.75" customHeight="1">
      <c r="A129" s="19"/>
      <c r="B129" s="111" t="s">
        <v>84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9"/>
      <c r="P129" s="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134"/>
      <c r="BE129" s="135"/>
      <c r="BF129" s="135"/>
      <c r="BG129" s="136"/>
      <c r="BH129" s="9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3"/>
      <c r="CI129" s="5"/>
      <c r="CJ129" s="5"/>
      <c r="CK129" s="4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134"/>
      <c r="DX129" s="135"/>
      <c r="DY129" s="135"/>
      <c r="DZ129" s="136"/>
      <c r="EA129" s="5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3"/>
      <c r="FB129" s="5"/>
      <c r="FC129" s="5"/>
      <c r="FD129" s="4"/>
      <c r="FE129" s="5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153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5"/>
      <c r="GP129" s="134"/>
      <c r="GQ129" s="135"/>
      <c r="GR129" s="135"/>
      <c r="GS129" s="136"/>
      <c r="GT129" s="5"/>
      <c r="GU129" s="163"/>
      <c r="GV129" s="163"/>
      <c r="GW129" s="163"/>
      <c r="GX129" s="163"/>
      <c r="GY129" s="163"/>
      <c r="GZ129" s="163"/>
      <c r="HA129" s="163"/>
      <c r="HB129" s="163"/>
      <c r="HC129" s="163"/>
      <c r="HD129" s="163"/>
      <c r="HE129" s="163"/>
      <c r="HF129" s="163"/>
      <c r="HG129" s="163"/>
      <c r="HH129" s="163"/>
      <c r="HI129" s="163"/>
      <c r="HJ129" s="163"/>
      <c r="HK129" s="163"/>
      <c r="HL129" s="163"/>
      <c r="HM129" s="163"/>
      <c r="HN129" s="163"/>
      <c r="HO129" s="163"/>
      <c r="HP129" s="163"/>
      <c r="HQ129" s="163"/>
      <c r="HR129" s="163"/>
      <c r="HS129" s="163"/>
      <c r="HT129" s="13"/>
      <c r="HU129" s="5"/>
      <c r="HV129" s="5"/>
      <c r="HW129" s="5"/>
      <c r="HX129" s="33"/>
    </row>
    <row r="130" spans="1:232" ht="3.75" customHeight="1">
      <c r="A130" s="19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9"/>
      <c r="P130" s="4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134"/>
      <c r="BE130" s="135"/>
      <c r="BF130" s="135"/>
      <c r="BG130" s="136"/>
      <c r="BH130" s="9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3"/>
      <c r="CI130" s="5"/>
      <c r="CJ130" s="5"/>
      <c r="CK130" s="4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134"/>
      <c r="DX130" s="135"/>
      <c r="DY130" s="135"/>
      <c r="DZ130" s="136"/>
      <c r="EA130" s="5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3"/>
      <c r="FB130" s="5"/>
      <c r="FC130" s="5"/>
      <c r="FD130" s="4"/>
      <c r="FE130" s="5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153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5"/>
      <c r="GP130" s="134"/>
      <c r="GQ130" s="135"/>
      <c r="GR130" s="135"/>
      <c r="GS130" s="136"/>
      <c r="GT130" s="5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3"/>
      <c r="HU130" s="5"/>
      <c r="HV130" s="5"/>
      <c r="HW130" s="5"/>
      <c r="HX130" s="33"/>
    </row>
    <row r="131" spans="1:232" ht="3.75" customHeight="1">
      <c r="A131" s="19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9"/>
      <c r="P131" s="4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134"/>
      <c r="BE131" s="135"/>
      <c r="BF131" s="135"/>
      <c r="BG131" s="136"/>
      <c r="BH131" s="9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3"/>
      <c r="CI131" s="5"/>
      <c r="CJ131" s="5"/>
      <c r="CK131" s="4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134"/>
      <c r="DX131" s="135"/>
      <c r="DY131" s="135"/>
      <c r="DZ131" s="136"/>
      <c r="EA131" s="5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3"/>
      <c r="FB131" s="5"/>
      <c r="FC131" s="5"/>
      <c r="FD131" s="4"/>
      <c r="FE131" s="5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153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5"/>
      <c r="GP131" s="134"/>
      <c r="GQ131" s="135"/>
      <c r="GR131" s="135"/>
      <c r="GS131" s="136"/>
      <c r="GT131" s="5"/>
      <c r="GU131" s="163"/>
      <c r="GV131" s="163"/>
      <c r="GW131" s="163"/>
      <c r="GX131" s="163"/>
      <c r="GY131" s="163"/>
      <c r="GZ131" s="163"/>
      <c r="HA131" s="163"/>
      <c r="HB131" s="163"/>
      <c r="HC131" s="163"/>
      <c r="HD131" s="163"/>
      <c r="HE131" s="163"/>
      <c r="HF131" s="163"/>
      <c r="HG131" s="163"/>
      <c r="HH131" s="163"/>
      <c r="HI131" s="163"/>
      <c r="HJ131" s="163"/>
      <c r="HK131" s="163"/>
      <c r="HL131" s="163"/>
      <c r="HM131" s="163"/>
      <c r="HN131" s="163"/>
      <c r="HO131" s="163"/>
      <c r="HP131" s="163"/>
      <c r="HQ131" s="163"/>
      <c r="HR131" s="163"/>
      <c r="HS131" s="163"/>
      <c r="HT131" s="13"/>
      <c r="HU131" s="5"/>
      <c r="HV131" s="5"/>
      <c r="HW131" s="5"/>
      <c r="HX131" s="33"/>
    </row>
    <row r="132" spans="1:232" ht="3.75" customHeight="1">
      <c r="A132" s="19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9"/>
      <c r="P132" s="4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134"/>
      <c r="BE132" s="135"/>
      <c r="BF132" s="135"/>
      <c r="BG132" s="136"/>
      <c r="BH132" s="9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3"/>
      <c r="CI132" s="5"/>
      <c r="CJ132" s="5"/>
      <c r="CK132" s="4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134"/>
      <c r="DX132" s="135"/>
      <c r="DY132" s="135"/>
      <c r="DZ132" s="136"/>
      <c r="EA132" s="5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3"/>
      <c r="FB132" s="5"/>
      <c r="FC132" s="5"/>
      <c r="FD132" s="4"/>
      <c r="FE132" s="5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156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8"/>
      <c r="GP132" s="134"/>
      <c r="GQ132" s="135"/>
      <c r="GR132" s="135"/>
      <c r="GS132" s="136"/>
      <c r="GT132" s="5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3"/>
      <c r="HU132" s="5"/>
      <c r="HV132" s="5"/>
      <c r="HW132" s="5"/>
      <c r="HX132" s="33"/>
    </row>
    <row r="133" spans="1:232" ht="3.75" customHeight="1">
      <c r="A133" s="19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9"/>
      <c r="P133" s="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134"/>
      <c r="BE133" s="135"/>
      <c r="BF133" s="135"/>
      <c r="BG133" s="136"/>
      <c r="BH133" s="9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3"/>
      <c r="CI133" s="5"/>
      <c r="CJ133" s="5"/>
      <c r="CK133" s="4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134"/>
      <c r="DX133" s="135"/>
      <c r="DY133" s="135"/>
      <c r="DZ133" s="136"/>
      <c r="EA133" s="5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3"/>
      <c r="FB133" s="5"/>
      <c r="FC133" s="5"/>
      <c r="FD133" s="4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134"/>
      <c r="GQ133" s="135"/>
      <c r="GR133" s="135"/>
      <c r="GS133" s="136"/>
      <c r="GT133" s="5"/>
      <c r="GU133" s="163"/>
      <c r="GV133" s="163"/>
      <c r="GW133" s="163"/>
      <c r="GX133" s="163"/>
      <c r="GY133" s="163"/>
      <c r="GZ133" s="163"/>
      <c r="HA133" s="163"/>
      <c r="HB133" s="163"/>
      <c r="HC133" s="163"/>
      <c r="HD133" s="163"/>
      <c r="HE133" s="163"/>
      <c r="HF133" s="163"/>
      <c r="HG133" s="163"/>
      <c r="HH133" s="163"/>
      <c r="HI133" s="163"/>
      <c r="HJ133" s="163"/>
      <c r="HK133" s="163"/>
      <c r="HL133" s="163"/>
      <c r="HM133" s="163"/>
      <c r="HN133" s="163"/>
      <c r="HO133" s="163"/>
      <c r="HP133" s="163"/>
      <c r="HQ133" s="163"/>
      <c r="HR133" s="163"/>
      <c r="HS133" s="163"/>
      <c r="HT133" s="13"/>
      <c r="HU133" s="5"/>
      <c r="HV133" s="5"/>
      <c r="HW133" s="5"/>
      <c r="HX133" s="33"/>
    </row>
    <row r="134" spans="1:232" ht="3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134"/>
      <c r="BE134" s="135"/>
      <c r="BF134" s="135"/>
      <c r="BG134" s="136"/>
      <c r="BH134" s="9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3"/>
      <c r="CI134" s="5"/>
      <c r="CJ134" s="5"/>
      <c r="CK134" s="4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134"/>
      <c r="DX134" s="135"/>
      <c r="DY134" s="135"/>
      <c r="DZ134" s="136"/>
      <c r="EA134" s="5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3"/>
      <c r="FB134" s="5"/>
      <c r="FC134" s="5"/>
      <c r="FD134" s="4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134"/>
      <c r="GQ134" s="135"/>
      <c r="GR134" s="135"/>
      <c r="GS134" s="136"/>
      <c r="GT134" s="5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3"/>
      <c r="HU134" s="5"/>
      <c r="HV134" s="5"/>
      <c r="HW134" s="5"/>
      <c r="HX134" s="33"/>
    </row>
    <row r="135" spans="1:232" ht="3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134"/>
      <c r="BE135" s="135"/>
      <c r="BF135" s="135"/>
      <c r="BG135" s="136"/>
      <c r="BH135" s="9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3"/>
      <c r="CI135" s="5"/>
      <c r="CJ135" s="5"/>
      <c r="CK135" s="4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134"/>
      <c r="DX135" s="135"/>
      <c r="DY135" s="135"/>
      <c r="DZ135" s="136"/>
      <c r="EA135" s="5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3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3"/>
      <c r="FB135" s="5"/>
      <c r="FC135" s="5"/>
      <c r="FD135" s="4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134"/>
      <c r="GQ135" s="135"/>
      <c r="GR135" s="135"/>
      <c r="GS135" s="136"/>
      <c r="GT135" s="5"/>
      <c r="GU135" s="163"/>
      <c r="GV135" s="163"/>
      <c r="GW135" s="163"/>
      <c r="GX135" s="163"/>
      <c r="GY135" s="163"/>
      <c r="GZ135" s="163"/>
      <c r="HA135" s="163"/>
      <c r="HB135" s="163"/>
      <c r="HC135" s="163"/>
      <c r="HD135" s="163"/>
      <c r="HE135" s="163"/>
      <c r="HF135" s="163"/>
      <c r="HG135" s="163"/>
      <c r="HH135" s="163"/>
      <c r="HI135" s="163"/>
      <c r="HJ135" s="163"/>
      <c r="HK135" s="163"/>
      <c r="HL135" s="163"/>
      <c r="HM135" s="163"/>
      <c r="HN135" s="163"/>
      <c r="HO135" s="163"/>
      <c r="HP135" s="163"/>
      <c r="HQ135" s="163"/>
      <c r="HR135" s="163"/>
      <c r="HS135" s="163"/>
      <c r="HT135" s="13"/>
      <c r="HU135" s="5"/>
      <c r="HV135" s="5"/>
      <c r="HW135" s="5"/>
      <c r="HX135" s="33"/>
    </row>
    <row r="136" spans="1:232" ht="3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4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134"/>
      <c r="BE136" s="135"/>
      <c r="BF136" s="135"/>
      <c r="BG136" s="136"/>
      <c r="BH136" s="9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13"/>
      <c r="CI136" s="5"/>
      <c r="CJ136" s="5"/>
      <c r="CK136" s="4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134"/>
      <c r="DX136" s="135"/>
      <c r="DY136" s="135"/>
      <c r="DZ136" s="136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13"/>
      <c r="FB136" s="5"/>
      <c r="FC136" s="5"/>
      <c r="FD136" s="4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134"/>
      <c r="GQ136" s="135"/>
      <c r="GR136" s="135"/>
      <c r="GS136" s="136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13"/>
      <c r="HU136" s="5"/>
      <c r="HV136" s="5"/>
      <c r="HW136" s="5"/>
      <c r="HX136" s="33"/>
    </row>
    <row r="137" spans="1:232" ht="3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4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134"/>
      <c r="BE137" s="135"/>
      <c r="BF137" s="135"/>
      <c r="BG137" s="136"/>
      <c r="BH137" s="9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13"/>
      <c r="CI137" s="5"/>
      <c r="CJ137" s="5"/>
      <c r="CK137" s="4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112" t="s">
        <v>25</v>
      </c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5"/>
      <c r="DW137" s="134"/>
      <c r="DX137" s="135"/>
      <c r="DY137" s="135"/>
      <c r="DZ137" s="136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13"/>
      <c r="FB137" s="5"/>
      <c r="FC137" s="5"/>
      <c r="FD137" s="4"/>
      <c r="FE137" s="5"/>
      <c r="FF137" s="113" t="s">
        <v>64</v>
      </c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  <c r="GN137" s="113"/>
      <c r="GO137" s="5"/>
      <c r="GP137" s="134"/>
      <c r="GQ137" s="135"/>
      <c r="GR137" s="135"/>
      <c r="GS137" s="136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13"/>
      <c r="HU137" s="5"/>
      <c r="HV137" s="5"/>
      <c r="HW137" s="5"/>
      <c r="HX137" s="33"/>
    </row>
    <row r="138" spans="16:232" ht="3.75" customHeight="1">
      <c r="P138" s="4"/>
      <c r="Q138" s="5"/>
      <c r="R138" s="5"/>
      <c r="S138" s="113" t="s">
        <v>63</v>
      </c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5"/>
      <c r="BD138" s="134"/>
      <c r="BE138" s="135"/>
      <c r="BF138" s="135"/>
      <c r="BG138" s="136"/>
      <c r="BH138" s="9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13"/>
      <c r="CI138" s="5"/>
      <c r="CJ138" s="5"/>
      <c r="CK138" s="4"/>
      <c r="CL138" s="5"/>
      <c r="CM138" s="113" t="s">
        <v>24</v>
      </c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5"/>
      <c r="DW138" s="134"/>
      <c r="DX138" s="135"/>
      <c r="DY138" s="135"/>
      <c r="DZ138" s="136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13"/>
      <c r="FB138" s="5"/>
      <c r="FC138" s="5"/>
      <c r="FD138" s="4"/>
      <c r="FE138" s="5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  <c r="GN138" s="113"/>
      <c r="GO138" s="5"/>
      <c r="GP138" s="134"/>
      <c r="GQ138" s="135"/>
      <c r="GR138" s="135"/>
      <c r="GS138" s="136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13"/>
      <c r="HU138" s="5"/>
      <c r="HV138" s="5"/>
      <c r="HW138" s="5"/>
      <c r="HX138" s="33"/>
    </row>
    <row r="139" spans="16:232" ht="3.75" customHeight="1">
      <c r="P139" s="4"/>
      <c r="Q139" s="5"/>
      <c r="R139" s="5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5"/>
      <c r="BD139" s="134"/>
      <c r="BE139" s="135"/>
      <c r="BF139" s="135"/>
      <c r="BG139" s="136"/>
      <c r="BH139" s="9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13"/>
      <c r="CI139" s="5"/>
      <c r="CJ139" s="5"/>
      <c r="CK139" s="4"/>
      <c r="CL139" s="5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5"/>
      <c r="DW139" s="134"/>
      <c r="DX139" s="135"/>
      <c r="DY139" s="135"/>
      <c r="DZ139" s="136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13"/>
      <c r="FB139" s="5"/>
      <c r="FC139" s="5"/>
      <c r="FD139" s="4"/>
      <c r="FE139" s="5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5"/>
      <c r="GP139" s="134"/>
      <c r="GQ139" s="135"/>
      <c r="GR139" s="135"/>
      <c r="GS139" s="136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13"/>
      <c r="HU139" s="5"/>
      <c r="HV139" s="5"/>
      <c r="HW139" s="5"/>
      <c r="HX139" s="33"/>
    </row>
    <row r="140" spans="16:232" ht="3.75" customHeight="1">
      <c r="P140" s="4"/>
      <c r="Q140" s="5"/>
      <c r="R140" s="5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5"/>
      <c r="BD140" s="137"/>
      <c r="BE140" s="138"/>
      <c r="BF140" s="138"/>
      <c r="BG140" s="139"/>
      <c r="BH140" s="10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2"/>
      <c r="CI140" s="5"/>
      <c r="CJ140" s="5"/>
      <c r="CK140" s="4"/>
      <c r="CL140" s="5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5"/>
      <c r="DW140" s="137"/>
      <c r="DX140" s="138"/>
      <c r="DY140" s="138"/>
      <c r="DZ140" s="139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2"/>
      <c r="FB140" s="5"/>
      <c r="FC140" s="5"/>
      <c r="FD140" s="4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137"/>
      <c r="GQ140" s="138"/>
      <c r="GR140" s="138"/>
      <c r="GS140" s="139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2"/>
      <c r="HU140" s="5"/>
      <c r="HV140" s="5"/>
      <c r="HW140" s="5"/>
      <c r="HX140" s="33"/>
    </row>
    <row r="141" spans="16:232" ht="3.75" customHeight="1">
      <c r="P141" s="4"/>
      <c r="Q141" s="5"/>
      <c r="R141" s="5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5"/>
      <c r="BD141" s="28"/>
      <c r="BE141" s="28"/>
      <c r="BF141" s="28"/>
      <c r="BG141" s="28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4"/>
      <c r="CL141" s="5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5"/>
      <c r="DW141" s="28"/>
      <c r="DX141" s="28"/>
      <c r="DY141" s="28"/>
      <c r="DZ141" s="28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28"/>
      <c r="GQ141" s="28"/>
      <c r="GR141" s="28"/>
      <c r="GS141" s="28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33"/>
    </row>
    <row r="142" spans="16:232" ht="3.75" customHeight="1">
      <c r="P142" s="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4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33"/>
    </row>
    <row r="143" spans="16:232" ht="3.75" customHeight="1">
      <c r="P143" s="34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4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4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6"/>
    </row>
    <row r="144" spans="16:232" ht="3.75" customHeight="1"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</row>
    <row r="145" spans="16:232" ht="3.75" customHeight="1"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</row>
    <row r="146" spans="16:232" ht="3.75" customHeight="1"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</row>
    <row r="147" spans="16:232" ht="3.75" customHeight="1">
      <c r="P147" s="5"/>
      <c r="Q147" s="5"/>
      <c r="R147" s="5"/>
      <c r="S147" s="5"/>
      <c r="T147" s="5"/>
      <c r="U147" s="5"/>
      <c r="V147" s="5"/>
      <c r="W147" s="5"/>
      <c r="X147" s="5"/>
      <c r="Y147" s="133" t="s">
        <v>86</v>
      </c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5"/>
      <c r="HR147" s="5"/>
      <c r="HS147" s="5"/>
      <c r="HT147" s="5"/>
      <c r="HU147" s="5"/>
      <c r="HV147" s="5"/>
      <c r="HW147" s="5"/>
      <c r="HX147" s="5"/>
    </row>
    <row r="148" spans="16:232" ht="3.75" customHeight="1">
      <c r="P148" s="5"/>
      <c r="Q148" s="5"/>
      <c r="R148" s="5"/>
      <c r="S148" s="5"/>
      <c r="T148" s="5"/>
      <c r="U148" s="5"/>
      <c r="V148" s="5"/>
      <c r="W148" s="5"/>
      <c r="X148" s="5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5"/>
      <c r="HR148" s="5"/>
      <c r="HS148" s="5"/>
      <c r="HT148" s="5"/>
      <c r="HU148" s="5"/>
      <c r="HV148" s="5"/>
      <c r="HW148" s="5"/>
      <c r="HX148" s="5"/>
    </row>
    <row r="149" spans="16:232" ht="3.75" customHeight="1">
      <c r="P149" s="5"/>
      <c r="Q149" s="5"/>
      <c r="R149" s="5"/>
      <c r="S149" s="5"/>
      <c r="T149" s="5"/>
      <c r="U149" s="5"/>
      <c r="V149" s="5"/>
      <c r="W149" s="5"/>
      <c r="X149" s="5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5"/>
      <c r="HR149" s="5"/>
      <c r="HS149" s="5"/>
      <c r="HT149" s="5"/>
      <c r="HU149" s="5"/>
      <c r="HV149" s="5"/>
      <c r="HW149" s="5"/>
      <c r="HX149" s="5"/>
    </row>
    <row r="150" spans="16:232" ht="3.75" customHeight="1"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</row>
    <row r="151" spans="16:232" ht="3.75" customHeight="1"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</row>
    <row r="152" spans="16:232" ht="3.75" customHeight="1">
      <c r="P152" s="5"/>
      <c r="Q152" s="5"/>
      <c r="R152" s="5"/>
      <c r="S152" s="5"/>
      <c r="T152" s="5"/>
      <c r="U152" s="5"/>
      <c r="V152" s="5"/>
      <c r="W152" s="5"/>
      <c r="X152" s="5"/>
      <c r="Y152" s="162" t="s">
        <v>38</v>
      </c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</row>
    <row r="153" spans="16:232" ht="3.75" customHeight="1">
      <c r="P153" s="5"/>
      <c r="Q153" s="5"/>
      <c r="R153" s="5"/>
      <c r="S153" s="5"/>
      <c r="T153" s="5"/>
      <c r="U153" s="5"/>
      <c r="V153" s="5"/>
      <c r="W153" s="5"/>
      <c r="X153" s="5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</row>
    <row r="154" spans="16:232" ht="3.75" customHeight="1">
      <c r="P154" s="5"/>
      <c r="Q154" s="5"/>
      <c r="R154" s="5"/>
      <c r="S154" s="5"/>
      <c r="T154" s="5"/>
      <c r="U154" s="5"/>
      <c r="V154" s="5"/>
      <c r="W154" s="5"/>
      <c r="X154" s="5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</row>
    <row r="155" spans="16:232" ht="3.75" customHeight="1">
      <c r="P155" s="5"/>
      <c r="Q155" s="5"/>
      <c r="R155" s="5"/>
      <c r="S155" s="5"/>
      <c r="T155" s="5"/>
      <c r="U155" s="5"/>
      <c r="V155" s="5"/>
      <c r="W155" s="5"/>
      <c r="X155" s="5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</row>
    <row r="156" spans="16:232" ht="3.75" customHeight="1"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</row>
    <row r="157" spans="16:232" ht="3.75" customHeight="1"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</row>
    <row r="158" spans="16:232" ht="3.75" customHeight="1"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</row>
    <row r="159" spans="16:232" ht="3.75" customHeight="1"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</row>
  </sheetData>
  <sheetProtection sheet="1" formatCells="0" selectLockedCells="1"/>
  <mergeCells count="443">
    <mergeCell ref="U58:BZ64"/>
    <mergeCell ref="CB62:CE65"/>
    <mergeCell ref="A1:O5"/>
    <mergeCell ref="P1:DK5"/>
    <mergeCell ref="B7:N39"/>
    <mergeCell ref="T8:AF9"/>
    <mergeCell ref="CM8:CY9"/>
    <mergeCell ref="T27:AY31"/>
    <mergeCell ref="AZ27:CH31"/>
    <mergeCell ref="CM27:DR31"/>
    <mergeCell ref="FF8:FR9"/>
    <mergeCell ref="T10:AF13"/>
    <mergeCell ref="CM10:CY13"/>
    <mergeCell ref="FF10:FR13"/>
    <mergeCell ref="T14:AF18"/>
    <mergeCell ref="CM14:CY18"/>
    <mergeCell ref="FF14:FR18"/>
    <mergeCell ref="AJ17:CA20"/>
    <mergeCell ref="DC17:ET20"/>
    <mergeCell ref="FV17:HM20"/>
    <mergeCell ref="T19:AF24"/>
    <mergeCell ref="CM19:CY24"/>
    <mergeCell ref="FF19:FR24"/>
    <mergeCell ref="T25:AY26"/>
    <mergeCell ref="AZ25:CH26"/>
    <mergeCell ref="CM25:DR26"/>
    <mergeCell ref="DS25:FA26"/>
    <mergeCell ref="FF25:GK26"/>
    <mergeCell ref="GL25:HT26"/>
    <mergeCell ref="DS27:FA31"/>
    <mergeCell ref="FF27:GK31"/>
    <mergeCell ref="GL27:HT31"/>
    <mergeCell ref="U33:AO35"/>
    <mergeCell ref="CN33:DH35"/>
    <mergeCell ref="FG33:GA35"/>
    <mergeCell ref="CO40:DI42"/>
    <mergeCell ref="FH40:GB42"/>
    <mergeCell ref="U40:AO42"/>
    <mergeCell ref="B42:B65"/>
    <mergeCell ref="F42:N47"/>
    <mergeCell ref="CO43:EY48"/>
    <mergeCell ref="FH43:HR48"/>
    <mergeCell ref="F48:N53"/>
    <mergeCell ref="EV62:EY65"/>
    <mergeCell ref="C42:E47"/>
    <mergeCell ref="D48:E53"/>
    <mergeCell ref="U43:CE48"/>
    <mergeCell ref="U49:CE54"/>
    <mergeCell ref="HO62:HR65"/>
    <mergeCell ref="CO49:EY54"/>
    <mergeCell ref="FH49:HR54"/>
    <mergeCell ref="C54:E59"/>
    <mergeCell ref="F54:N59"/>
    <mergeCell ref="CO55:DI57"/>
    <mergeCell ref="FH55:GB57"/>
    <mergeCell ref="CO58:ET64"/>
    <mergeCell ref="FH58:HM64"/>
    <mergeCell ref="U55:AO57"/>
    <mergeCell ref="T67:AA68"/>
    <mergeCell ref="AB67:AO68"/>
    <mergeCell ref="AP67:AV68"/>
    <mergeCell ref="AW67:BC68"/>
    <mergeCell ref="BD67:BP68"/>
    <mergeCell ref="BQ67:CD68"/>
    <mergeCell ref="GI67:GO68"/>
    <mergeCell ref="GP67:HB68"/>
    <mergeCell ref="HC67:HP68"/>
    <mergeCell ref="HQ69:HT73"/>
    <mergeCell ref="HQ67:HT68"/>
    <mergeCell ref="DI67:DO68"/>
    <mergeCell ref="DP67:DV68"/>
    <mergeCell ref="FF67:FM68"/>
    <mergeCell ref="GB69:GH73"/>
    <mergeCell ref="GI69:GO73"/>
    <mergeCell ref="GP69:HB73"/>
    <mergeCell ref="BQ69:CD73"/>
    <mergeCell ref="FN67:GA68"/>
    <mergeCell ref="GB67:GH68"/>
    <mergeCell ref="CM67:CT68"/>
    <mergeCell ref="CU67:DH68"/>
    <mergeCell ref="FF69:FM73"/>
    <mergeCell ref="FN69:GA73"/>
    <mergeCell ref="HC69:HP73"/>
    <mergeCell ref="T74:BF75"/>
    <mergeCell ref="BG74:CH75"/>
    <mergeCell ref="CM74:DY75"/>
    <mergeCell ref="DZ74:FA75"/>
    <mergeCell ref="FF74:GR75"/>
    <mergeCell ref="GS74:HT75"/>
    <mergeCell ref="AP69:AV73"/>
    <mergeCell ref="AW69:BC73"/>
    <mergeCell ref="BD69:BP73"/>
    <mergeCell ref="T76:AA80"/>
    <mergeCell ref="AB76:AH80"/>
    <mergeCell ref="AI76:AO80"/>
    <mergeCell ref="AP76:AV80"/>
    <mergeCell ref="AW76:BF80"/>
    <mergeCell ref="BG76:BI80"/>
    <mergeCell ref="BJ76:BL80"/>
    <mergeCell ref="BM76:BO80"/>
    <mergeCell ref="BP76:BR80"/>
    <mergeCell ref="BS76:BU80"/>
    <mergeCell ref="BV76:BX80"/>
    <mergeCell ref="BY76:CA80"/>
    <mergeCell ref="CB76:CD80"/>
    <mergeCell ref="CE76:CH80"/>
    <mergeCell ref="CM76:CT80"/>
    <mergeCell ref="CU76:DA80"/>
    <mergeCell ref="DB76:DH80"/>
    <mergeCell ref="DI76:DO80"/>
    <mergeCell ref="FF76:FM80"/>
    <mergeCell ref="FN76:FT80"/>
    <mergeCell ref="DP76:DY80"/>
    <mergeCell ref="DZ76:EB80"/>
    <mergeCell ref="EC76:EE80"/>
    <mergeCell ref="EF76:EH80"/>
    <mergeCell ref="EI76:EK80"/>
    <mergeCell ref="EL76:EN80"/>
    <mergeCell ref="HN76:HP80"/>
    <mergeCell ref="HQ76:HT80"/>
    <mergeCell ref="FU76:GA80"/>
    <mergeCell ref="GB76:GH80"/>
    <mergeCell ref="GI76:GR80"/>
    <mergeCell ref="GS76:GU80"/>
    <mergeCell ref="GV76:GX80"/>
    <mergeCell ref="GY76:HA80"/>
    <mergeCell ref="AY81:BB83"/>
    <mergeCell ref="BC81:BF83"/>
    <mergeCell ref="HB76:HD80"/>
    <mergeCell ref="HE76:HG80"/>
    <mergeCell ref="HH76:HJ80"/>
    <mergeCell ref="HK76:HM80"/>
    <mergeCell ref="EO76:EQ80"/>
    <mergeCell ref="ER76:ET80"/>
    <mergeCell ref="EU76:EW80"/>
    <mergeCell ref="EX76:FA80"/>
    <mergeCell ref="BG81:BJ83"/>
    <mergeCell ref="BK81:BN83"/>
    <mergeCell ref="BO81:BR83"/>
    <mergeCell ref="BS81:BV83"/>
    <mergeCell ref="BW81:BZ83"/>
    <mergeCell ref="CA81:CD83"/>
    <mergeCell ref="CE81:CH83"/>
    <mergeCell ref="CM81:DE90"/>
    <mergeCell ref="DF81:DI90"/>
    <mergeCell ref="DJ81:DM83"/>
    <mergeCell ref="DN81:DQ83"/>
    <mergeCell ref="DR81:DU83"/>
    <mergeCell ref="DR84:DU90"/>
    <mergeCell ref="DV81:DY83"/>
    <mergeCell ref="DZ81:EC83"/>
    <mergeCell ref="ED81:EG83"/>
    <mergeCell ref="EH81:EK83"/>
    <mergeCell ref="EL81:EO83"/>
    <mergeCell ref="EP81:ES83"/>
    <mergeCell ref="ET81:EW83"/>
    <mergeCell ref="EX81:FA83"/>
    <mergeCell ref="FF81:FX90"/>
    <mergeCell ref="FY81:GB90"/>
    <mergeCell ref="GC81:GF83"/>
    <mergeCell ref="GG81:GJ83"/>
    <mergeCell ref="ET84:EW90"/>
    <mergeCell ref="EX84:FA90"/>
    <mergeCell ref="GC84:GF90"/>
    <mergeCell ref="GG84:GJ90"/>
    <mergeCell ref="GK81:GN83"/>
    <mergeCell ref="GO81:GR83"/>
    <mergeCell ref="GS81:GV83"/>
    <mergeCell ref="GW81:GZ83"/>
    <mergeCell ref="HA81:HD83"/>
    <mergeCell ref="HE81:HH83"/>
    <mergeCell ref="HI81:HL83"/>
    <mergeCell ref="HM81:HP83"/>
    <mergeCell ref="HQ81:HT83"/>
    <mergeCell ref="AQ84:AT90"/>
    <mergeCell ref="AU84:AX90"/>
    <mergeCell ref="AY84:BB90"/>
    <mergeCell ref="BC84:BF90"/>
    <mergeCell ref="BG84:BJ90"/>
    <mergeCell ref="BK84:BN90"/>
    <mergeCell ref="BO84:BR90"/>
    <mergeCell ref="EP84:ES90"/>
    <mergeCell ref="BS84:BV90"/>
    <mergeCell ref="BW84:BZ90"/>
    <mergeCell ref="CA84:CD90"/>
    <mergeCell ref="CE84:CH90"/>
    <mergeCell ref="DJ84:DM90"/>
    <mergeCell ref="DN84:DQ90"/>
    <mergeCell ref="GO84:GR90"/>
    <mergeCell ref="GS84:GV90"/>
    <mergeCell ref="GW84:GZ90"/>
    <mergeCell ref="HA84:HD90"/>
    <mergeCell ref="HE84:HH90"/>
    <mergeCell ref="DV84:DY90"/>
    <mergeCell ref="DZ84:EC90"/>
    <mergeCell ref="ED84:EG90"/>
    <mergeCell ref="EH84:EK90"/>
    <mergeCell ref="EL84:EO90"/>
    <mergeCell ref="HI84:HL90"/>
    <mergeCell ref="HM84:HP90"/>
    <mergeCell ref="HQ84:HT90"/>
    <mergeCell ref="B88:B99"/>
    <mergeCell ref="C88:E93"/>
    <mergeCell ref="F88:F93"/>
    <mergeCell ref="G88:G93"/>
    <mergeCell ref="H88:H93"/>
    <mergeCell ref="I88:I93"/>
    <mergeCell ref="GK84:GN90"/>
    <mergeCell ref="M88:M93"/>
    <mergeCell ref="T91:AL97"/>
    <mergeCell ref="AM91:AP97"/>
    <mergeCell ref="AQ91:AT97"/>
    <mergeCell ref="AU91:AX97"/>
    <mergeCell ref="T81:AL90"/>
    <mergeCell ref="AM81:AP90"/>
    <mergeCell ref="AQ81:AT83"/>
    <mergeCell ref="AU81:AX83"/>
    <mergeCell ref="AY91:BB97"/>
    <mergeCell ref="BC91:BF97"/>
    <mergeCell ref="BG91:BJ97"/>
    <mergeCell ref="BK91:BN97"/>
    <mergeCell ref="BO91:BR97"/>
    <mergeCell ref="BS91:BV97"/>
    <mergeCell ref="BW91:BZ97"/>
    <mergeCell ref="CA91:CD97"/>
    <mergeCell ref="CE91:CH97"/>
    <mergeCell ref="CM91:DE97"/>
    <mergeCell ref="DF91:DI97"/>
    <mergeCell ref="DJ91:DM97"/>
    <mergeCell ref="ET91:EW97"/>
    <mergeCell ref="EX91:FA97"/>
    <mergeCell ref="FF91:FX97"/>
    <mergeCell ref="FY91:GB97"/>
    <mergeCell ref="DN91:DQ97"/>
    <mergeCell ref="DR91:DU97"/>
    <mergeCell ref="DV91:DY97"/>
    <mergeCell ref="DZ91:EC97"/>
    <mergeCell ref="ED91:EG97"/>
    <mergeCell ref="EH91:EK97"/>
    <mergeCell ref="GC91:GF97"/>
    <mergeCell ref="GG91:GJ97"/>
    <mergeCell ref="GK91:GN97"/>
    <mergeCell ref="GO91:GR97"/>
    <mergeCell ref="GS91:GV97"/>
    <mergeCell ref="GW91:GZ97"/>
    <mergeCell ref="HA91:HD97"/>
    <mergeCell ref="HE91:HH97"/>
    <mergeCell ref="HI91:HL97"/>
    <mergeCell ref="HM91:HP97"/>
    <mergeCell ref="HQ91:HT97"/>
    <mergeCell ref="C94:E99"/>
    <mergeCell ref="F94:F99"/>
    <mergeCell ref="G94:G99"/>
    <mergeCell ref="H94:H99"/>
    <mergeCell ref="I94:I99"/>
    <mergeCell ref="J94:J99"/>
    <mergeCell ref="K94:K99"/>
    <mergeCell ref="M94:M99"/>
    <mergeCell ref="T98:AL100"/>
    <mergeCell ref="AM98:AP100"/>
    <mergeCell ref="AQ98:AT100"/>
    <mergeCell ref="F100:L102"/>
    <mergeCell ref="T101:AL107"/>
    <mergeCell ref="AM101:AP107"/>
    <mergeCell ref="AQ101:AT107"/>
    <mergeCell ref="AU98:AX100"/>
    <mergeCell ref="AY98:BB100"/>
    <mergeCell ref="BC98:BF100"/>
    <mergeCell ref="BG98:BJ100"/>
    <mergeCell ref="BK98:BN100"/>
    <mergeCell ref="BO98:BR100"/>
    <mergeCell ref="BS98:BV100"/>
    <mergeCell ref="BW98:BZ100"/>
    <mergeCell ref="CA98:CD100"/>
    <mergeCell ref="CE98:CH100"/>
    <mergeCell ref="CM98:DE100"/>
    <mergeCell ref="DF98:DI100"/>
    <mergeCell ref="DJ98:DM100"/>
    <mergeCell ref="DN98:DQ100"/>
    <mergeCell ref="DR98:DU100"/>
    <mergeCell ref="DV98:DY100"/>
    <mergeCell ref="DZ98:EC100"/>
    <mergeCell ref="ED98:EG100"/>
    <mergeCell ref="EH98:EK100"/>
    <mergeCell ref="EL98:EO100"/>
    <mergeCell ref="EP98:ES100"/>
    <mergeCell ref="ET98:EW100"/>
    <mergeCell ref="EX98:FA100"/>
    <mergeCell ref="FF98:FX100"/>
    <mergeCell ref="FY98:GB100"/>
    <mergeCell ref="GC98:GF100"/>
    <mergeCell ref="GG98:GJ100"/>
    <mergeCell ref="GK98:GN100"/>
    <mergeCell ref="GO98:GR100"/>
    <mergeCell ref="GS98:GV100"/>
    <mergeCell ref="GW98:GZ100"/>
    <mergeCell ref="HA98:HD100"/>
    <mergeCell ref="HE98:HH100"/>
    <mergeCell ref="HI98:HL100"/>
    <mergeCell ref="HM98:HP100"/>
    <mergeCell ref="HQ98:HT100"/>
    <mergeCell ref="AU101:AX107"/>
    <mergeCell ref="AY101:BB107"/>
    <mergeCell ref="BC101:BF107"/>
    <mergeCell ref="BG101:BJ107"/>
    <mergeCell ref="BK101:BN107"/>
    <mergeCell ref="BO101:BR107"/>
    <mergeCell ref="BS101:BV107"/>
    <mergeCell ref="BW101:BZ107"/>
    <mergeCell ref="CA101:CD107"/>
    <mergeCell ref="CE101:CH107"/>
    <mergeCell ref="CM101:DE107"/>
    <mergeCell ref="DF101:DI107"/>
    <mergeCell ref="DJ101:DM107"/>
    <mergeCell ref="DN101:DQ107"/>
    <mergeCell ref="DR101:DU107"/>
    <mergeCell ref="DV101:DY107"/>
    <mergeCell ref="DZ101:EC107"/>
    <mergeCell ref="ED101:EG107"/>
    <mergeCell ref="EH101:EK107"/>
    <mergeCell ref="EL101:EO107"/>
    <mergeCell ref="EP101:ES107"/>
    <mergeCell ref="ET101:EW107"/>
    <mergeCell ref="EX101:FA107"/>
    <mergeCell ref="FF101:FX107"/>
    <mergeCell ref="FY101:GB107"/>
    <mergeCell ref="GC101:GF107"/>
    <mergeCell ref="GG101:GJ107"/>
    <mergeCell ref="GK101:GN107"/>
    <mergeCell ref="GO101:GR107"/>
    <mergeCell ref="GS101:GV107"/>
    <mergeCell ref="GW101:GZ107"/>
    <mergeCell ref="HA101:HD107"/>
    <mergeCell ref="HE101:HH107"/>
    <mergeCell ref="HI101:HL107"/>
    <mergeCell ref="HM101:HP107"/>
    <mergeCell ref="HQ101:HT107"/>
    <mergeCell ref="B103:B126"/>
    <mergeCell ref="C103:E108"/>
    <mergeCell ref="F103:I108"/>
    <mergeCell ref="J103:J108"/>
    <mergeCell ref="T108:AL114"/>
    <mergeCell ref="AM108:AP114"/>
    <mergeCell ref="C121:E126"/>
    <mergeCell ref="F121:I126"/>
    <mergeCell ref="J121:J126"/>
    <mergeCell ref="J115:J120"/>
    <mergeCell ref="AQ108:AT114"/>
    <mergeCell ref="AU108:AX114"/>
    <mergeCell ref="AY108:BB114"/>
    <mergeCell ref="BC108:BF114"/>
    <mergeCell ref="BG108:BJ114"/>
    <mergeCell ref="BK108:BN114"/>
    <mergeCell ref="BO108:BR114"/>
    <mergeCell ref="BS108:BV114"/>
    <mergeCell ref="BW108:BZ114"/>
    <mergeCell ref="CA108:CD114"/>
    <mergeCell ref="CE108:CH114"/>
    <mergeCell ref="CM108:DE114"/>
    <mergeCell ref="DF108:DI114"/>
    <mergeCell ref="DJ108:DM114"/>
    <mergeCell ref="DN108:DQ114"/>
    <mergeCell ref="DR108:DU114"/>
    <mergeCell ref="DV108:DY114"/>
    <mergeCell ref="DZ108:EC114"/>
    <mergeCell ref="HA108:HD114"/>
    <mergeCell ref="HE108:HH114"/>
    <mergeCell ref="HI108:HL114"/>
    <mergeCell ref="HM108:HP114"/>
    <mergeCell ref="FF108:FX114"/>
    <mergeCell ref="FY108:GB114"/>
    <mergeCell ref="GC108:GF114"/>
    <mergeCell ref="GG108:GJ114"/>
    <mergeCell ref="GK108:GN114"/>
    <mergeCell ref="GO108:GR114"/>
    <mergeCell ref="GS108:GV114"/>
    <mergeCell ref="GW108:GZ114"/>
    <mergeCell ref="ED108:EG114"/>
    <mergeCell ref="EH108:EK114"/>
    <mergeCell ref="EL108:EO114"/>
    <mergeCell ref="EP108:ES114"/>
    <mergeCell ref="ET108:EW114"/>
    <mergeCell ref="EX108:FA114"/>
    <mergeCell ref="GP115:GS120"/>
    <mergeCell ref="HQ108:HT114"/>
    <mergeCell ref="C109:E114"/>
    <mergeCell ref="F109:I114"/>
    <mergeCell ref="J109:J114"/>
    <mergeCell ref="C115:E120"/>
    <mergeCell ref="F115:I120"/>
    <mergeCell ref="BI119:CG135"/>
    <mergeCell ref="T115:AE119"/>
    <mergeCell ref="AF115:BC119"/>
    <mergeCell ref="Y152:FX155"/>
    <mergeCell ref="EB119:EZ135"/>
    <mergeCell ref="GU119:HS135"/>
    <mergeCell ref="CM120:CX127"/>
    <mergeCell ref="CY120:DS123"/>
    <mergeCell ref="DT120:DV123"/>
    <mergeCell ref="FF120:FQ122"/>
    <mergeCell ref="FR120:GO127"/>
    <mergeCell ref="CM115:CX119"/>
    <mergeCell ref="CY115:DV119"/>
    <mergeCell ref="Y147:HP149"/>
    <mergeCell ref="BD121:BG140"/>
    <mergeCell ref="DW121:DZ140"/>
    <mergeCell ref="GP121:GS140"/>
    <mergeCell ref="CY124:DS127"/>
    <mergeCell ref="DT124:DV127"/>
    <mergeCell ref="FF126:FQ127"/>
    <mergeCell ref="FF128:FQ132"/>
    <mergeCell ref="FR128:GO132"/>
    <mergeCell ref="FF123:FQ125"/>
    <mergeCell ref="L94:L99"/>
    <mergeCell ref="B129:N133"/>
    <mergeCell ref="DG137:DU142"/>
    <mergeCell ref="FF137:GN139"/>
    <mergeCell ref="S138:BB140"/>
    <mergeCell ref="CM138:DF140"/>
    <mergeCell ref="FF115:FQ119"/>
    <mergeCell ref="FR115:GO119"/>
    <mergeCell ref="BD115:BG120"/>
    <mergeCell ref="DW115:DZ120"/>
    <mergeCell ref="C60:E65"/>
    <mergeCell ref="F60:I65"/>
    <mergeCell ref="J60:N65"/>
    <mergeCell ref="CE67:CH68"/>
    <mergeCell ref="CE69:CH73"/>
    <mergeCell ref="DW67:EI68"/>
    <mergeCell ref="DI69:DO73"/>
    <mergeCell ref="DP69:DV73"/>
    <mergeCell ref="T69:AA73"/>
    <mergeCell ref="AB69:AO73"/>
    <mergeCell ref="J88:K93"/>
    <mergeCell ref="EJ67:EW68"/>
    <mergeCell ref="EX67:FA68"/>
    <mergeCell ref="DW69:EI73"/>
    <mergeCell ref="EJ69:EW73"/>
    <mergeCell ref="EX69:FA73"/>
    <mergeCell ref="CM69:CT73"/>
    <mergeCell ref="CU69:DH73"/>
    <mergeCell ref="EL91:EO97"/>
    <mergeCell ref="EP91:ES97"/>
  </mergeCells>
  <conditionalFormatting sqref="B129:N133">
    <cfRule type="containsText" priority="6" dxfId="4" operator="containsText" stopIfTrue="1" text="内容確認後　納付書を印刷してください">
      <formula>NOT(ISERROR(SEARCH("内容確認後　納付書を印刷してください",B129)))</formula>
    </cfRule>
  </conditionalFormatting>
  <conditionalFormatting sqref="B7:N41 B54:N65 B43:B53 B42:C42 F42:N53">
    <cfRule type="cellIs" priority="5" dxfId="0" operator="equal" stopIfTrue="1">
      <formula>"””"</formula>
    </cfRule>
  </conditionalFormatting>
  <conditionalFormatting sqref="F42:N65 I88:I99 G88:G99 F103:I120">
    <cfRule type="cellIs" priority="2" dxfId="0" operator="equal" stopIfTrue="1">
      <formula>""""""</formula>
    </cfRule>
  </conditionalFormatting>
  <conditionalFormatting sqref="K94:K99">
    <cfRule type="cellIs" priority="1" dxfId="0" operator="equal" stopIfTrue="1">
      <formula>""""""</formula>
    </cfRule>
  </conditionalFormatting>
  <dataValidations count="18">
    <dataValidation type="textLength" allowBlank="1" showInputMessage="1" showErrorMessage="1" promptTitle="施設番号について" prompt="施設番号７桁を入力してください。&#10;&#10;" error="施設番号は７桁です。" sqref="J60:N65">
      <formula1>0</formula1>
      <formula2>7</formula2>
    </dataValidation>
    <dataValidation type="textLength" showInputMessage="1" showErrorMessage="1" promptTitle="事業者番号について" prompt="事業者番号５桁を入力してください。" errorTitle="法人番号について" error="事業者番号は５桁です。&#10;" sqref="F60:I65">
      <formula1>0</formula1>
      <formula2>5</formula2>
    </dataValidation>
    <dataValidation allowBlank="1" showErrorMessage="1" promptTitle="納期限について" prompt="法定納期限（本来の&#10;納期限）について、数&#10;字を入力してください。&#10;" sqref="I94:I99 K94:K99"/>
    <dataValidation allowBlank="1" showErrorMessage="1" promptTitle="事業年度" prompt="数字を入力してください。" sqref="I88:I93"/>
    <dataValidation type="whole" allowBlank="1" showErrorMessage="1" promptTitle="納付額について" prompt="数字を入力してくだ&#10;さい。" errorTitle="納付額について" error="－（マイナス）の金額は入力できません。&#10;金額の桁数は11桁以下です。" sqref="F109:I120">
      <formula1>0</formula1>
      <formula2>100000000000</formula2>
    </dataValidation>
    <dataValidation type="whole" allowBlank="1" showInputMessage="1" showErrorMessage="1" promptTitle="納付額について" prompt="数字を入力してくだ&#10;さい。" errorTitle="納付額について" error="－（マイナス）の金額は入力できません。&#10;金額の桁数は11桁以下です。" sqref="F103:I108">
      <formula1>0</formula1>
      <formula2>100000000000</formula2>
    </dataValidation>
    <dataValidation allowBlank="1" showInputMessage="1" showErrorMessage="1" promptTitle="事業年度" prompt="数字を入力してください。" sqref="L88:L93 N88:O93"/>
    <dataValidation allowBlank="1" showInputMessage="1" showErrorMessage="1" promptTitle="納期限について" prompt="法定納期限（本来の&#10;納期限）について、数&#10;字を入力してください。&#10;" sqref="M88:M93 M94:O99"/>
    <dataValidation allowBlank="1" showInputMessage="1" showErrorMessage="1" promptTitle="法人番号について" prompt="福岡市の番号を&#10;入力してください。" sqref="O60:O65"/>
    <dataValidation allowBlank="1" showInputMessage="1" showErrorMessage="1" promptTitle="法人所在地について" prompt="登記上の本店所在地に&#10;ついて、入力してください。" sqref="O43:O47"/>
    <dataValidation allowBlank="1" showInputMessage="1" showErrorMessage="1" promptTitle="ビル・マンション名について" prompt="ビル名、マンション名、部屋号&#10;数、●●様方などを入力して&#10;ください。" sqref="O48:O53"/>
    <dataValidation type="whole" operator="greaterThanOrEqual" allowBlank="1" showInputMessage="1" showErrorMessage="1" promptTitle="納付額について" prompt="数字を入力してくだ&#10;さい。" errorTitle="納付額について" error="－（マイナス）の金額は入力できません。" sqref="J103:O108">
      <formula1>0</formula1>
    </dataValidation>
    <dataValidation allowBlank="1" showInputMessage="1" showErrorMessage="1" promptTitle="住所又は所在地について" prompt="宿泊税特別徴収義務者の住所又は所在地を入力してください。" sqref="F42:N47"/>
    <dataValidation allowBlank="1" showInputMessage="1" showErrorMessage="1" promptTitle="納期限について" prompt="納期限を入力して下さい。" sqref="G94:G99"/>
    <dataValidation allowBlank="1" showInputMessage="1" showErrorMessage="1" promptTitle="納入月について" prompt="納入の対象となる年月（宿泊行為のあった年月）を和暦で入力してください。" sqref="G88:G93"/>
    <dataValidation allowBlank="1" showInputMessage="1" showErrorMessage="1" promptTitle="ビル・マンション名について" prompt="ビル名、マンション名、部屋号&#10;号、●●様方などを入力して&#10;ください。" sqref="F48:N53"/>
    <dataValidation allowBlank="1" showInputMessage="1" showErrorMessage="1" prompt="宿泊税特別徴収義務者の氏名又は名称を入力して下さい。" sqref="F54:N59"/>
    <dataValidation allowBlank="1" showInputMessage="1" showErrorMessage="1" promptTitle="法人所在地について" sqref="O42"/>
  </dataValidations>
  <printOptions horizontalCentered="1" verticalCentered="1"/>
  <pageMargins left="0" right="0" top="0" bottom="0" header="0" footer="0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17.57421875" style="0" bestFit="1" customWidth="1"/>
    <col min="3" max="3" width="16.421875" style="0" bestFit="1" customWidth="1"/>
  </cols>
  <sheetData>
    <row r="3" ht="13.5">
      <c r="C3" s="31" t="s">
        <v>47</v>
      </c>
    </row>
    <row r="4" spans="1:3" ht="13.5">
      <c r="A4" t="s">
        <v>44</v>
      </c>
      <c r="B4" s="29">
        <f ca="1">TODAY()</f>
        <v>45385</v>
      </c>
      <c r="C4" s="29">
        <f>DATE(YEAR(B4),3,31)</f>
        <v>45382</v>
      </c>
    </row>
    <row r="5" spans="1:3" ht="13.5">
      <c r="A5" t="s">
        <v>45</v>
      </c>
      <c r="B5" s="30"/>
      <c r="C5" s="30">
        <f>WEEKDAY(C4,2)</f>
        <v>7</v>
      </c>
    </row>
    <row r="6" spans="1:3" ht="13.5">
      <c r="A6" t="s">
        <v>46</v>
      </c>
      <c r="B6" s="29"/>
      <c r="C6" s="29">
        <f>IF(C5&lt;=5,C4,IF(C5=6,C4+2,C4+1))</f>
        <v>45383</v>
      </c>
    </row>
    <row r="7" spans="2:3" ht="13.5">
      <c r="B7" s="29"/>
      <c r="C7">
        <f>YEAR(C6)</f>
        <v>2024</v>
      </c>
    </row>
    <row r="8" spans="1:3" ht="13.5">
      <c r="A8" t="s">
        <v>43</v>
      </c>
      <c r="B8" s="29"/>
      <c r="C8">
        <f>C7-1988</f>
        <v>36</v>
      </c>
    </row>
    <row r="9" ht="13.5">
      <c r="B9" s="29"/>
    </row>
    <row r="10" ht="13.5">
      <c r="B10" s="30">
        <f>IF(B4&lt;=C6,C8-1,C8)</f>
        <v>36</v>
      </c>
    </row>
    <row r="11" ht="13.5">
      <c r="B11" s="29"/>
    </row>
    <row r="12" ht="13.5">
      <c r="B12" s="29"/>
    </row>
    <row r="13" ht="13.5">
      <c r="B13" s="29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2024-04-03T06:40:51Z</dcterms:modified>
  <cp:category/>
  <cp:version/>
  <cp:contentType/>
  <cp:contentStatus/>
</cp:coreProperties>
</file>