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30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'城南区'!$2:$5</definedName>
    <definedName name="_xlnm.Print_Titles" localSheetId="6">'西区'!$2:$5</definedName>
    <definedName name="_xlnm.Print_Titles" localSheetId="5">'早良区'!$2:$5</definedName>
    <definedName name="_xlnm.Print_Titles" localSheetId="2">'中央区'!$2:$5</definedName>
    <definedName name="_xlnm.Print_Titles" localSheetId="0">'東区'!$2:$5</definedName>
    <definedName name="_xlnm.Print_Titles" localSheetId="3">'南区'!$2:$5</definedName>
    <definedName name="_xlnm.Print_Titles" localSheetId="1">'博多区'!$2:$5</definedName>
  </definedNames>
  <calcPr fullCalcOnLoad="1"/>
</workbook>
</file>

<file path=xl/sharedStrings.xml><?xml version="1.0" encoding="utf-8"?>
<sst xmlns="http://schemas.openxmlformats.org/spreadsheetml/2006/main" count="902" uniqueCount="180">
  <si>
    <t>総数</t>
  </si>
  <si>
    <t>東区総数</t>
  </si>
  <si>
    <t>馬出　　　　　　　　　　　　　　　　　　　　　　　　　　　　　</t>
  </si>
  <si>
    <t>筥松　　　　　　　　　　　　　　　　　　　　　　　　　　　　　　</t>
  </si>
  <si>
    <t>箱崎　　　　　　　　　　　　　　　　　　　　　　　　　　　　　</t>
  </si>
  <si>
    <t>香椎　　　　　　　　　　　　　　　　　　　　　　　　　　　　</t>
  </si>
  <si>
    <t>多々良　　　　　　　　　　　　　　　　　　　　　　　　　　　　　</t>
  </si>
  <si>
    <t>名島　　　　　　　　　　　　　　　　　　　　　　　　　　　</t>
  </si>
  <si>
    <t>香住丘　　　　　　　　　　　　　　　　　　　　　　　　　　　　　</t>
  </si>
  <si>
    <t>和白　　　　　　　　　　　　　　　　　　　　　　　　　　　　　</t>
  </si>
  <si>
    <t>千早　　　　　　　　　　　　　　　　　　　　　　　　　　　　　</t>
  </si>
  <si>
    <t>城浜　　　　　　　　　　　　　　　　　　　　　　　　　　　　</t>
  </si>
  <si>
    <t>若宮　　　　　　　　　　　　　　　　　　　　　　　　　　　　</t>
  </si>
  <si>
    <t>勝馬　　　　　　　　　　　　　　　　　　　　　　　　　　　　　　　</t>
  </si>
  <si>
    <t>志賀島　　　　　　　　　　　　　　　　　　　　　　　　　　　</t>
  </si>
  <si>
    <t>西戸崎　　　　　　　　　　　　　　　　　　　　　　　　　　　</t>
  </si>
  <si>
    <t>美和台　　　　　　　　　　　　　　　　　　　　　　　　　　　</t>
  </si>
  <si>
    <t>八田　　　　　　　　　　　　　　　　　　　　　　　　　　　　</t>
  </si>
  <si>
    <t>和白東　　　　　　　　　　　　　　　　　　　　　　　　　　　　</t>
  </si>
  <si>
    <t>舞松原　　　　　　　　　　　　　　　　　　　　　　　　　　　　</t>
  </si>
  <si>
    <t>香椎東　　　　　　　　　　　　　　　　　　　　　　　　　　　　</t>
  </si>
  <si>
    <t>青葉　　　　　　　　　　　　　　　　　　　　　　　　　　　　　</t>
  </si>
  <si>
    <t>奈多　　　　　　　　　　　　　　　　　　　　　　　　　　　　　</t>
  </si>
  <si>
    <t>香椎浜　　　　　　　　　　　　　　　　　　　　　　　　　　　　</t>
  </si>
  <si>
    <t>香椎下原　　　　　　　　　　　　　　　　　　　　　　　　　　　　　</t>
  </si>
  <si>
    <t>千早西　　　　　　　　　　　　　　　　　　　　　　　　　　　　　</t>
  </si>
  <si>
    <t>東箱崎　　　　　　　　　　　　　　　　　　　　　　　　　　　</t>
  </si>
  <si>
    <t>香陵　　　　　　　　　　　　　　　　　　　　　　　　　　　　</t>
  </si>
  <si>
    <t>松島　　　　　　　　　　　　　　　　　　　　　　　　　　　　　　</t>
  </si>
  <si>
    <t>三苫　　　　　　　　　　　　　　　　　　　　　　　　　　　</t>
  </si>
  <si>
    <t>-</t>
  </si>
  <si>
    <t>博多区総数</t>
  </si>
  <si>
    <t>博多　　　　　　　　　　　　　　　　　　　　　　　　　</t>
  </si>
  <si>
    <t>住吉　　　　　　　　　　　　　　　　　　　　　　　　　</t>
  </si>
  <si>
    <t>堅粕　　　　　　　　　　　　　　　　　　　　　　　　　　</t>
  </si>
  <si>
    <t>千代　　　　　　　　　　　　　　　　　　　　　　　</t>
  </si>
  <si>
    <t>吉塚　　　　　　　　　　　　　　　　　　　　　　　　</t>
  </si>
  <si>
    <t>東住吉　　　　　　　　　　　　　　　　　　　　　　</t>
  </si>
  <si>
    <t>席田　　　　　　　　　　　　　　　　　　　　　　　　　　</t>
  </si>
  <si>
    <t>月隈　　　　　　　　　　　　　　　　　　　　　　　　</t>
  </si>
  <si>
    <t>宮竹　　　　　　　　　　　　　　　　　　　　　　　　　</t>
  </si>
  <si>
    <t>春住　　　　　　　　　　　　　　　　　　　　　　　　　　　　</t>
  </si>
  <si>
    <t>板付　　　　　　　　　　　　　　　　　　　　　　　　</t>
  </si>
  <si>
    <t>那珂　　　　　　　　　　　　　　　　　　　　　　　　　</t>
  </si>
  <si>
    <t>那珂南　　　　　　　　　　　　　　　　　　　　　　　</t>
  </si>
  <si>
    <t>東光　　　　　　　　　　　　　　　　　　　　　　</t>
  </si>
  <si>
    <t>東吉塚　　　　　　　　　　　　　　　　　　　　　　　</t>
  </si>
  <si>
    <t>美野島　　　　　　　　　　　　　　　　　　　　　　　</t>
  </si>
  <si>
    <t>板付北　　　　　　　　　　　　　　　　　　　　　　　</t>
  </si>
  <si>
    <t>東月隈　　　　　　　　　　　　　　　　　　　　　　　　</t>
  </si>
  <si>
    <t>三筑　　　　　　　　　　　　　　　　　　　　　　　　</t>
  </si>
  <si>
    <t>弥生　　　　　　　　　　　　　　　　　　　　　　　</t>
  </si>
  <si>
    <t>-</t>
  </si>
  <si>
    <t>中央区総数</t>
  </si>
  <si>
    <t>大名</t>
  </si>
  <si>
    <t>当仁</t>
  </si>
  <si>
    <t>簀子</t>
  </si>
  <si>
    <t>警固</t>
  </si>
  <si>
    <t>春吉</t>
  </si>
  <si>
    <t>草ケ江</t>
  </si>
  <si>
    <t>平尾</t>
  </si>
  <si>
    <t>高宮</t>
  </si>
  <si>
    <t>鳥飼</t>
  </si>
  <si>
    <t>赤坂</t>
  </si>
  <si>
    <t>南当仁</t>
  </si>
  <si>
    <t>笹丘</t>
  </si>
  <si>
    <t>舞鶴</t>
  </si>
  <si>
    <t>小笹</t>
  </si>
  <si>
    <t>福浜</t>
  </si>
  <si>
    <t>南区総数</t>
  </si>
  <si>
    <t>三宅</t>
  </si>
  <si>
    <t>花畑</t>
  </si>
  <si>
    <t>玉川</t>
  </si>
  <si>
    <t>西高宮</t>
  </si>
  <si>
    <t>曰佐</t>
  </si>
  <si>
    <t>宮竹</t>
  </si>
  <si>
    <t>大楠</t>
  </si>
  <si>
    <t>若久</t>
  </si>
  <si>
    <t>老司</t>
  </si>
  <si>
    <t>長住</t>
  </si>
  <si>
    <t>筑紫丘</t>
  </si>
  <si>
    <t>西花畑</t>
  </si>
  <si>
    <t>弥永</t>
  </si>
  <si>
    <t>東花畑</t>
  </si>
  <si>
    <t>長丘</t>
  </si>
  <si>
    <t>西長住</t>
  </si>
  <si>
    <t>弥永西</t>
  </si>
  <si>
    <t>東若久</t>
  </si>
  <si>
    <t>鶴田</t>
  </si>
  <si>
    <t>野多目</t>
  </si>
  <si>
    <t>高木</t>
  </si>
  <si>
    <t>大池</t>
  </si>
  <si>
    <t>塩原</t>
  </si>
  <si>
    <t>柏原</t>
  </si>
  <si>
    <t>横手</t>
  </si>
  <si>
    <t>長尾</t>
  </si>
  <si>
    <t>別府</t>
  </si>
  <si>
    <t>七隈</t>
  </si>
  <si>
    <t>堤</t>
  </si>
  <si>
    <t>城南</t>
  </si>
  <si>
    <t>金山</t>
  </si>
  <si>
    <t>片江</t>
  </si>
  <si>
    <t>南片江</t>
  </si>
  <si>
    <t>田島</t>
  </si>
  <si>
    <t>堤丘</t>
  </si>
  <si>
    <t>城南区総数</t>
  </si>
  <si>
    <t>西新</t>
  </si>
  <si>
    <t>原</t>
  </si>
  <si>
    <t>高取</t>
  </si>
  <si>
    <t>百道</t>
  </si>
  <si>
    <t>田隈</t>
  </si>
  <si>
    <t>室見</t>
  </si>
  <si>
    <t>金武</t>
  </si>
  <si>
    <t>原西</t>
  </si>
  <si>
    <t>原北</t>
  </si>
  <si>
    <t>飯倉</t>
  </si>
  <si>
    <t>賀茂</t>
  </si>
  <si>
    <t>脇山</t>
  </si>
  <si>
    <t>内野</t>
  </si>
  <si>
    <t>曲渕</t>
  </si>
  <si>
    <t>入部</t>
  </si>
  <si>
    <t>有田</t>
  </si>
  <si>
    <t>野芥</t>
  </si>
  <si>
    <t>大原</t>
  </si>
  <si>
    <t>四箇田</t>
  </si>
  <si>
    <t>飯原</t>
  </si>
  <si>
    <t>有住</t>
  </si>
  <si>
    <t>早良</t>
  </si>
  <si>
    <t>田村</t>
  </si>
  <si>
    <t>飯倉中央</t>
  </si>
  <si>
    <t>小田部</t>
  </si>
  <si>
    <t>百道浜</t>
  </si>
  <si>
    <t>姪浜</t>
  </si>
  <si>
    <t>壱岐</t>
  </si>
  <si>
    <t>能古</t>
  </si>
  <si>
    <t>今宿</t>
  </si>
  <si>
    <t>今津</t>
  </si>
  <si>
    <t>内浜</t>
  </si>
  <si>
    <t>周船寺</t>
  </si>
  <si>
    <t>元岡</t>
  </si>
  <si>
    <t>北崎</t>
  </si>
  <si>
    <t>西浦分校</t>
  </si>
  <si>
    <t>玄界</t>
  </si>
  <si>
    <t>小呂</t>
  </si>
  <si>
    <t>下山門</t>
  </si>
  <si>
    <t>壱岐南</t>
  </si>
  <si>
    <t>西陵</t>
  </si>
  <si>
    <t>壱岐東</t>
  </si>
  <si>
    <t>石丸</t>
  </si>
  <si>
    <t>愛宕</t>
  </si>
  <si>
    <t>福重</t>
  </si>
  <si>
    <t>城原</t>
  </si>
  <si>
    <t>玄洋</t>
  </si>
  <si>
    <t>愛宕浜</t>
  </si>
  <si>
    <t>西区総数</t>
  </si>
  <si>
    <t>早良区総数</t>
  </si>
  <si>
    <t>総数(1)</t>
  </si>
  <si>
    <t>徒歩だけ</t>
  </si>
  <si>
    <t>鉄道・　電　車</t>
  </si>
  <si>
    <t>乗　合　　バ　ス</t>
  </si>
  <si>
    <t>勤め先・学校のバ　ス</t>
  </si>
  <si>
    <t>自　家　　用　車</t>
  </si>
  <si>
    <t>ハイヤー・タクシー</t>
  </si>
  <si>
    <t>オートバ　イ</t>
  </si>
  <si>
    <t>自転車</t>
  </si>
  <si>
    <t>その他</t>
  </si>
  <si>
    <t>注）１　総数(1)には、利用交通手段「不詳」を含む。　　</t>
  </si>
  <si>
    <t>　　２　複数回答であるので、利用交通手段を足し上げたものは、総数と必ずしも一致しない。</t>
  </si>
  <si>
    <t>校　　　区</t>
  </si>
  <si>
    <t>　自宅外就業者数</t>
  </si>
  <si>
    <t>　自宅外通学者数</t>
  </si>
  <si>
    <t>　第1０表　　校区別　利用交通手段別15歳以上自宅外就業者数及び通学者数　――東区</t>
  </si>
  <si>
    <t>　第1０表　　校区別　利用交通手段別15歳以上自宅外就業者数及び通学者数　――博多区</t>
  </si>
  <si>
    <t>　第1０表　　校区別　利用交通手段別15歳以上自宅外就業者数及び通学者数　――中央区</t>
  </si>
  <si>
    <t>　第1０表　　校区別　利用交通手段別15歳以上自宅外就業者数及び通学者数　――南区</t>
  </si>
  <si>
    <t>　第1０表　　校区別　利用交通手段別15歳以上自宅外就業者数及び通学者数　――城南区</t>
  </si>
  <si>
    <t>　第1０表　　校区別　利用交通手段別15歳以上自宅外就業者数及び通学者数　――早良区</t>
  </si>
  <si>
    <t>　第1０表　　校区別　利用交通手段別15歳以上自宅外就業者数及び通学者数　――西区</t>
  </si>
  <si>
    <t>-</t>
  </si>
  <si>
    <t>平成12年国勢調査　第3次基本集計結果　利用交通手段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</si>
</sst>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625" style="0" customWidth="1"/>
    <col min="3" max="3" width="15.00390625" style="0" customWidth="1"/>
    <col min="4" max="4" width="8.25390625" style="0" customWidth="1"/>
    <col min="5" max="9" width="7.125" style="0" customWidth="1"/>
    <col min="10" max="10" width="6.875" style="0" customWidth="1"/>
    <col min="11" max="11" width="6.25390625" style="0" customWidth="1"/>
    <col min="12" max="12" width="7.125" style="0" customWidth="1"/>
    <col min="13" max="13" width="6.25390625" style="0" customWidth="1"/>
    <col min="14" max="14" width="0.6171875" style="0" customWidth="1"/>
    <col min="15" max="15" width="0.74609375" style="0" customWidth="1"/>
  </cols>
  <sheetData>
    <row r="1" ht="13.5">
      <c r="B1" s="16" t="s">
        <v>179</v>
      </c>
    </row>
    <row r="2" ht="4.5" customHeight="1"/>
    <row r="3" spans="2:13" ht="16.5" customHeight="1">
      <c r="B3" s="13" t="s">
        <v>171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6" customHeight="1" thickBot="1"/>
    <row r="5" spans="2:13" ht="44.25" customHeight="1">
      <c r="B5" s="14" t="s">
        <v>168</v>
      </c>
      <c r="C5" s="15"/>
      <c r="D5" s="8" t="s">
        <v>156</v>
      </c>
      <c r="E5" s="8" t="s">
        <v>157</v>
      </c>
      <c r="F5" s="9" t="s">
        <v>158</v>
      </c>
      <c r="G5" s="9" t="s">
        <v>159</v>
      </c>
      <c r="H5" s="9" t="s">
        <v>160</v>
      </c>
      <c r="I5" s="9" t="s">
        <v>161</v>
      </c>
      <c r="J5" s="9" t="s">
        <v>162</v>
      </c>
      <c r="K5" s="9" t="s">
        <v>163</v>
      </c>
      <c r="L5" s="9" t="s">
        <v>164</v>
      </c>
      <c r="M5" s="10" t="s">
        <v>165</v>
      </c>
    </row>
    <row r="6" spans="2:4" ht="18" customHeight="1">
      <c r="B6" s="3" t="s">
        <v>1</v>
      </c>
      <c r="D6" s="5"/>
    </row>
    <row r="7" spans="2:13" ht="13.5">
      <c r="B7" s="3"/>
      <c r="C7" s="1" t="s">
        <v>0</v>
      </c>
      <c r="D7" s="6">
        <v>144747</v>
      </c>
      <c r="E7" s="7">
        <v>13258</v>
      </c>
      <c r="F7" s="7">
        <v>31836</v>
      </c>
      <c r="G7" s="7">
        <v>21023</v>
      </c>
      <c r="H7" s="7">
        <v>952</v>
      </c>
      <c r="I7" s="7">
        <v>53367</v>
      </c>
      <c r="J7" s="7">
        <v>609</v>
      </c>
      <c r="K7" s="7">
        <v>9241</v>
      </c>
      <c r="L7" s="7">
        <v>26422</v>
      </c>
      <c r="M7" s="7">
        <v>2973</v>
      </c>
    </row>
    <row r="8" spans="2:13" ht="13.5">
      <c r="B8" s="3"/>
      <c r="C8" s="1" t="s">
        <v>169</v>
      </c>
      <c r="D8" s="6">
        <v>117111</v>
      </c>
      <c r="E8" s="7">
        <v>7719</v>
      </c>
      <c r="F8" s="7">
        <v>22811</v>
      </c>
      <c r="G8" s="7">
        <v>18421</v>
      </c>
      <c r="H8" s="7">
        <v>847</v>
      </c>
      <c r="I8" s="7">
        <v>52429</v>
      </c>
      <c r="J8" s="7">
        <v>600</v>
      </c>
      <c r="K8" s="7">
        <v>6969</v>
      </c>
      <c r="L8" s="7">
        <v>15383</v>
      </c>
      <c r="M8" s="7">
        <v>2646</v>
      </c>
    </row>
    <row r="9" spans="2:13" ht="13.5">
      <c r="B9" s="3"/>
      <c r="C9" s="1" t="s">
        <v>170</v>
      </c>
      <c r="D9" s="6">
        <v>27636</v>
      </c>
      <c r="E9" s="7">
        <v>5539</v>
      </c>
      <c r="F9" s="7">
        <v>9025</v>
      </c>
      <c r="G9" s="7">
        <v>2602</v>
      </c>
      <c r="H9" s="7">
        <v>105</v>
      </c>
      <c r="I9" s="7">
        <v>938</v>
      </c>
      <c r="J9" s="7">
        <v>9</v>
      </c>
      <c r="K9" s="7">
        <v>2272</v>
      </c>
      <c r="L9" s="7">
        <v>11039</v>
      </c>
      <c r="M9" s="7">
        <v>327</v>
      </c>
    </row>
    <row r="10" spans="2:13" ht="18" customHeight="1">
      <c r="B10" s="3" t="s">
        <v>2</v>
      </c>
      <c r="C10" s="1"/>
      <c r="D10" s="6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3"/>
      <c r="C11" s="1" t="s">
        <v>0</v>
      </c>
      <c r="D11" s="6">
        <f>SUM(D12:D13)</f>
        <v>4634</v>
      </c>
      <c r="E11" s="7">
        <f aca="true" t="shared" si="0" ref="E11:M11">SUM(E12:E13)</f>
        <v>666</v>
      </c>
      <c r="F11" s="7">
        <f t="shared" si="0"/>
        <v>777</v>
      </c>
      <c r="G11" s="7">
        <f t="shared" si="0"/>
        <v>510</v>
      </c>
      <c r="H11" s="7">
        <f t="shared" si="0"/>
        <v>60</v>
      </c>
      <c r="I11" s="7">
        <f t="shared" si="0"/>
        <v>918</v>
      </c>
      <c r="J11" s="7">
        <f t="shared" si="0"/>
        <v>29</v>
      </c>
      <c r="K11" s="7">
        <f t="shared" si="0"/>
        <v>278</v>
      </c>
      <c r="L11" s="7">
        <f t="shared" si="0"/>
        <v>1573</v>
      </c>
      <c r="M11" s="7">
        <f t="shared" si="0"/>
        <v>78</v>
      </c>
    </row>
    <row r="12" spans="2:13" ht="13.5">
      <c r="B12" s="3"/>
      <c r="C12" s="1" t="s">
        <v>169</v>
      </c>
      <c r="D12" s="6">
        <v>3664</v>
      </c>
      <c r="E12" s="2">
        <v>500</v>
      </c>
      <c r="F12" s="2">
        <v>613</v>
      </c>
      <c r="G12" s="2">
        <v>473</v>
      </c>
      <c r="H12" s="2">
        <v>56</v>
      </c>
      <c r="I12" s="2">
        <v>899</v>
      </c>
      <c r="J12" s="2">
        <v>29</v>
      </c>
      <c r="K12" s="2">
        <v>188</v>
      </c>
      <c r="L12" s="2">
        <v>1039</v>
      </c>
      <c r="M12" s="2">
        <v>68</v>
      </c>
    </row>
    <row r="13" spans="2:13" ht="13.5">
      <c r="B13" s="3"/>
      <c r="C13" s="1" t="s">
        <v>170</v>
      </c>
      <c r="D13" s="6">
        <v>970</v>
      </c>
      <c r="E13" s="2">
        <v>166</v>
      </c>
      <c r="F13" s="2">
        <v>164</v>
      </c>
      <c r="G13" s="2">
        <v>37</v>
      </c>
      <c r="H13" s="2">
        <v>4</v>
      </c>
      <c r="I13" s="2">
        <v>19</v>
      </c>
      <c r="J13" s="2" t="s">
        <v>52</v>
      </c>
      <c r="K13" s="2">
        <v>90</v>
      </c>
      <c r="L13" s="2">
        <v>534</v>
      </c>
      <c r="M13" s="2">
        <v>10</v>
      </c>
    </row>
    <row r="14" spans="2:13" ht="18" customHeight="1">
      <c r="B14" s="3" t="s">
        <v>3</v>
      </c>
      <c r="C14" s="1"/>
      <c r="D14" s="6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3"/>
      <c r="C15" s="1" t="s">
        <v>0</v>
      </c>
      <c r="D15" s="6">
        <f>SUM(D16:D17)</f>
        <v>6766</v>
      </c>
      <c r="E15" s="7">
        <f aca="true" t="shared" si="1" ref="E15:M15">SUM(E16:E17)</f>
        <v>540</v>
      </c>
      <c r="F15" s="7">
        <f t="shared" si="1"/>
        <v>710</v>
      </c>
      <c r="G15" s="7">
        <f t="shared" si="1"/>
        <v>694</v>
      </c>
      <c r="H15" s="7">
        <f t="shared" si="1"/>
        <v>59</v>
      </c>
      <c r="I15" s="7">
        <f t="shared" si="1"/>
        <v>2199</v>
      </c>
      <c r="J15" s="7">
        <f t="shared" si="1"/>
        <v>39</v>
      </c>
      <c r="K15" s="7">
        <f t="shared" si="1"/>
        <v>611</v>
      </c>
      <c r="L15" s="7">
        <f t="shared" si="1"/>
        <v>2413</v>
      </c>
      <c r="M15" s="7">
        <f t="shared" si="1"/>
        <v>163</v>
      </c>
    </row>
    <row r="16" spans="2:13" ht="13.5">
      <c r="B16" s="3"/>
      <c r="C16" s="1" t="s">
        <v>169</v>
      </c>
      <c r="D16" s="6">
        <v>5289</v>
      </c>
      <c r="E16" s="2">
        <v>442</v>
      </c>
      <c r="F16" s="2">
        <v>493</v>
      </c>
      <c r="G16" s="2">
        <v>606</v>
      </c>
      <c r="H16" s="2">
        <v>53</v>
      </c>
      <c r="I16" s="2">
        <v>2161</v>
      </c>
      <c r="J16" s="2">
        <v>39</v>
      </c>
      <c r="K16" s="2">
        <v>389</v>
      </c>
      <c r="L16" s="2">
        <v>1420</v>
      </c>
      <c r="M16" s="2">
        <v>152</v>
      </c>
    </row>
    <row r="17" spans="2:13" ht="13.5">
      <c r="B17" s="3"/>
      <c r="C17" s="1" t="s">
        <v>170</v>
      </c>
      <c r="D17" s="6">
        <v>1477</v>
      </c>
      <c r="E17" s="2">
        <v>98</v>
      </c>
      <c r="F17" s="2">
        <v>217</v>
      </c>
      <c r="G17" s="2">
        <v>88</v>
      </c>
      <c r="H17" s="2">
        <v>6</v>
      </c>
      <c r="I17" s="2">
        <v>38</v>
      </c>
      <c r="J17" s="2" t="s">
        <v>52</v>
      </c>
      <c r="K17" s="2">
        <v>222</v>
      </c>
      <c r="L17" s="2">
        <v>993</v>
      </c>
      <c r="M17" s="2">
        <v>11</v>
      </c>
    </row>
    <row r="18" spans="2:13" ht="18" customHeight="1">
      <c r="B18" s="3" t="s">
        <v>4</v>
      </c>
      <c r="C18" s="1"/>
      <c r="D18" s="6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3"/>
      <c r="C19" s="1" t="s">
        <v>0</v>
      </c>
      <c r="D19" s="6">
        <f>SUM(D20:D21)</f>
        <v>7587</v>
      </c>
      <c r="E19" s="7">
        <f aca="true" t="shared" si="2" ref="E19:M19">SUM(E20:E21)</f>
        <v>746</v>
      </c>
      <c r="F19" s="7">
        <f t="shared" si="2"/>
        <v>1488</v>
      </c>
      <c r="G19" s="7">
        <f t="shared" si="2"/>
        <v>1046</v>
      </c>
      <c r="H19" s="7">
        <f t="shared" si="2"/>
        <v>31</v>
      </c>
      <c r="I19" s="7">
        <f t="shared" si="2"/>
        <v>1394</v>
      </c>
      <c r="J19" s="7">
        <f t="shared" si="2"/>
        <v>52</v>
      </c>
      <c r="K19" s="7">
        <f t="shared" si="2"/>
        <v>523</v>
      </c>
      <c r="L19" s="7">
        <f t="shared" si="2"/>
        <v>2836</v>
      </c>
      <c r="M19" s="7">
        <f t="shared" si="2"/>
        <v>112</v>
      </c>
    </row>
    <row r="20" spans="2:13" ht="13.5">
      <c r="B20" s="3"/>
      <c r="C20" s="1" t="s">
        <v>169</v>
      </c>
      <c r="D20" s="6">
        <v>5299</v>
      </c>
      <c r="E20" s="2">
        <v>528</v>
      </c>
      <c r="F20" s="2">
        <v>1147</v>
      </c>
      <c r="G20" s="2">
        <v>893</v>
      </c>
      <c r="H20" s="2">
        <v>23</v>
      </c>
      <c r="I20" s="2">
        <v>1353</v>
      </c>
      <c r="J20" s="2">
        <v>50</v>
      </c>
      <c r="K20" s="2">
        <v>296</v>
      </c>
      <c r="L20" s="2">
        <v>1397</v>
      </c>
      <c r="M20" s="2">
        <v>94</v>
      </c>
    </row>
    <row r="21" spans="2:13" ht="13.5">
      <c r="B21" s="3"/>
      <c r="C21" s="1" t="s">
        <v>170</v>
      </c>
      <c r="D21" s="6">
        <v>2288</v>
      </c>
      <c r="E21" s="2">
        <v>218</v>
      </c>
      <c r="F21" s="2">
        <v>341</v>
      </c>
      <c r="G21" s="2">
        <v>153</v>
      </c>
      <c r="H21" s="2">
        <v>8</v>
      </c>
      <c r="I21" s="2">
        <v>41</v>
      </c>
      <c r="J21" s="2">
        <v>2</v>
      </c>
      <c r="K21" s="2">
        <v>227</v>
      </c>
      <c r="L21" s="2">
        <v>1439</v>
      </c>
      <c r="M21" s="2">
        <v>18</v>
      </c>
    </row>
    <row r="22" spans="2:13" ht="18" customHeight="1">
      <c r="B22" s="3" t="s">
        <v>5</v>
      </c>
      <c r="C22" s="1"/>
      <c r="D22" s="6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3"/>
      <c r="C23" s="1" t="s">
        <v>0</v>
      </c>
      <c r="D23" s="6">
        <f>SUM(D24:D25)</f>
        <v>6165</v>
      </c>
      <c r="E23" s="7">
        <f aca="true" t="shared" si="3" ref="E23:M23">SUM(E24:E25)</f>
        <v>871</v>
      </c>
      <c r="F23" s="7">
        <f t="shared" si="3"/>
        <v>2126</v>
      </c>
      <c r="G23" s="7">
        <f t="shared" si="3"/>
        <v>1033</v>
      </c>
      <c r="H23" s="7">
        <f t="shared" si="3"/>
        <v>30</v>
      </c>
      <c r="I23" s="7">
        <f t="shared" si="3"/>
        <v>1449</v>
      </c>
      <c r="J23" s="7">
        <f t="shared" si="3"/>
        <v>20</v>
      </c>
      <c r="K23" s="7">
        <f t="shared" si="3"/>
        <v>304</v>
      </c>
      <c r="L23" s="7">
        <f t="shared" si="3"/>
        <v>790</v>
      </c>
      <c r="M23" s="7">
        <f t="shared" si="3"/>
        <v>101</v>
      </c>
    </row>
    <row r="24" spans="2:13" ht="13.5">
      <c r="B24" s="3"/>
      <c r="C24" s="1" t="s">
        <v>169</v>
      </c>
      <c r="D24" s="6">
        <v>5045</v>
      </c>
      <c r="E24" s="2">
        <v>539</v>
      </c>
      <c r="F24" s="2">
        <v>1757</v>
      </c>
      <c r="G24" s="2">
        <v>950</v>
      </c>
      <c r="H24" s="2">
        <v>30</v>
      </c>
      <c r="I24" s="2">
        <v>1429</v>
      </c>
      <c r="J24" s="2">
        <v>20</v>
      </c>
      <c r="K24" s="2">
        <v>216</v>
      </c>
      <c r="L24" s="2">
        <v>486</v>
      </c>
      <c r="M24" s="2">
        <v>85</v>
      </c>
    </row>
    <row r="25" spans="2:13" ht="13.5">
      <c r="B25" s="3"/>
      <c r="C25" s="1" t="s">
        <v>170</v>
      </c>
      <c r="D25" s="6">
        <v>1120</v>
      </c>
      <c r="E25" s="2">
        <v>332</v>
      </c>
      <c r="F25" s="2">
        <v>369</v>
      </c>
      <c r="G25" s="2">
        <v>83</v>
      </c>
      <c r="H25" s="2" t="s">
        <v>52</v>
      </c>
      <c r="I25" s="2">
        <v>20</v>
      </c>
      <c r="J25" s="2" t="s">
        <v>52</v>
      </c>
      <c r="K25" s="2">
        <v>88</v>
      </c>
      <c r="L25" s="2">
        <v>304</v>
      </c>
      <c r="M25" s="2">
        <v>16</v>
      </c>
    </row>
    <row r="26" spans="2:13" ht="18" customHeight="1">
      <c r="B26" s="3" t="s">
        <v>6</v>
      </c>
      <c r="C26" s="1"/>
      <c r="D26" s="6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3"/>
      <c r="C27" s="1" t="s">
        <v>0</v>
      </c>
      <c r="D27" s="6">
        <f>SUM(D28:D29)</f>
        <v>6389</v>
      </c>
      <c r="E27" s="7">
        <f aca="true" t="shared" si="4" ref="E27:M27">SUM(E28:E29)</f>
        <v>470</v>
      </c>
      <c r="F27" s="7">
        <f t="shared" si="4"/>
        <v>506</v>
      </c>
      <c r="G27" s="7">
        <f t="shared" si="4"/>
        <v>734</v>
      </c>
      <c r="H27" s="7">
        <f t="shared" si="4"/>
        <v>60</v>
      </c>
      <c r="I27" s="7">
        <f t="shared" si="4"/>
        <v>3457</v>
      </c>
      <c r="J27" s="7">
        <f t="shared" si="4"/>
        <v>31</v>
      </c>
      <c r="K27" s="7">
        <f t="shared" si="4"/>
        <v>399</v>
      </c>
      <c r="L27" s="7">
        <f t="shared" si="4"/>
        <v>945</v>
      </c>
      <c r="M27" s="7">
        <f t="shared" si="4"/>
        <v>149</v>
      </c>
    </row>
    <row r="28" spans="2:13" ht="13.5">
      <c r="B28" s="3"/>
      <c r="C28" s="1" t="s">
        <v>169</v>
      </c>
      <c r="D28" s="6">
        <v>5751</v>
      </c>
      <c r="E28" s="2">
        <v>407</v>
      </c>
      <c r="F28" s="2">
        <v>240</v>
      </c>
      <c r="G28" s="2">
        <v>610</v>
      </c>
      <c r="H28" s="2">
        <v>53</v>
      </c>
      <c r="I28" s="2">
        <v>3414</v>
      </c>
      <c r="J28" s="2">
        <v>31</v>
      </c>
      <c r="K28" s="2">
        <v>353</v>
      </c>
      <c r="L28" s="2">
        <v>688</v>
      </c>
      <c r="M28" s="2">
        <v>145</v>
      </c>
    </row>
    <row r="29" spans="2:13" ht="13.5">
      <c r="B29" s="3"/>
      <c r="C29" s="1" t="s">
        <v>170</v>
      </c>
      <c r="D29" s="6">
        <v>638</v>
      </c>
      <c r="E29" s="2">
        <v>63</v>
      </c>
      <c r="F29" s="2">
        <v>266</v>
      </c>
      <c r="G29" s="2">
        <v>124</v>
      </c>
      <c r="H29" s="2">
        <v>7</v>
      </c>
      <c r="I29" s="2">
        <v>43</v>
      </c>
      <c r="J29" s="2" t="s">
        <v>52</v>
      </c>
      <c r="K29" s="2">
        <v>46</v>
      </c>
      <c r="L29" s="2">
        <v>257</v>
      </c>
      <c r="M29" s="2">
        <v>4</v>
      </c>
    </row>
    <row r="30" spans="2:13" ht="18" customHeight="1">
      <c r="B30" s="3" t="s">
        <v>7</v>
      </c>
      <c r="C30" s="1"/>
      <c r="D30" s="6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3"/>
      <c r="C31" s="1" t="s">
        <v>0</v>
      </c>
      <c r="D31" s="6">
        <f>SUM(D32:D33)</f>
        <v>6950</v>
      </c>
      <c r="E31" s="7">
        <f aca="true" t="shared" si="5" ref="E31:M31">SUM(E32:E33)</f>
        <v>405</v>
      </c>
      <c r="F31" s="7">
        <f t="shared" si="5"/>
        <v>1099</v>
      </c>
      <c r="G31" s="7">
        <f t="shared" si="5"/>
        <v>1312</v>
      </c>
      <c r="H31" s="7">
        <f t="shared" si="5"/>
        <v>45</v>
      </c>
      <c r="I31" s="7">
        <f t="shared" si="5"/>
        <v>2891</v>
      </c>
      <c r="J31" s="7">
        <f t="shared" si="5"/>
        <v>47</v>
      </c>
      <c r="K31" s="7">
        <f t="shared" si="5"/>
        <v>522</v>
      </c>
      <c r="L31" s="7">
        <f t="shared" si="5"/>
        <v>1262</v>
      </c>
      <c r="M31" s="7">
        <f t="shared" si="5"/>
        <v>131</v>
      </c>
    </row>
    <row r="32" spans="2:13" ht="13.5">
      <c r="B32" s="3"/>
      <c r="C32" s="1" t="s">
        <v>169</v>
      </c>
      <c r="D32" s="6">
        <v>5960</v>
      </c>
      <c r="E32" s="2">
        <v>322</v>
      </c>
      <c r="F32" s="2">
        <v>717</v>
      </c>
      <c r="G32" s="2">
        <v>1176</v>
      </c>
      <c r="H32" s="2">
        <v>40</v>
      </c>
      <c r="I32" s="2">
        <v>2833</v>
      </c>
      <c r="J32" s="2">
        <v>46</v>
      </c>
      <c r="K32" s="2">
        <v>409</v>
      </c>
      <c r="L32" s="2">
        <v>806</v>
      </c>
      <c r="M32" s="2">
        <v>123</v>
      </c>
    </row>
    <row r="33" spans="2:13" ht="13.5">
      <c r="B33" s="3"/>
      <c r="C33" s="1" t="s">
        <v>170</v>
      </c>
      <c r="D33" s="6">
        <v>990</v>
      </c>
      <c r="E33" s="2">
        <v>83</v>
      </c>
      <c r="F33" s="2">
        <v>382</v>
      </c>
      <c r="G33" s="2">
        <v>136</v>
      </c>
      <c r="H33" s="2">
        <v>5</v>
      </c>
      <c r="I33" s="2">
        <v>58</v>
      </c>
      <c r="J33" s="2">
        <v>1</v>
      </c>
      <c r="K33" s="2">
        <v>113</v>
      </c>
      <c r="L33" s="2">
        <v>456</v>
      </c>
      <c r="M33" s="2">
        <v>8</v>
      </c>
    </row>
    <row r="34" spans="2:13" ht="18" customHeight="1">
      <c r="B34" s="3" t="s">
        <v>8</v>
      </c>
      <c r="C34" s="1"/>
      <c r="D34" s="6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3"/>
      <c r="C35" s="1" t="s">
        <v>0</v>
      </c>
      <c r="D35" s="6">
        <f>SUM(D36:D37)</f>
        <v>11461</v>
      </c>
      <c r="E35" s="7">
        <f aca="true" t="shared" si="6" ref="E35:M35">SUM(E36:E37)</f>
        <v>1743</v>
      </c>
      <c r="F35" s="7">
        <f t="shared" si="6"/>
        <v>3103</v>
      </c>
      <c r="G35" s="7">
        <f t="shared" si="6"/>
        <v>1269</v>
      </c>
      <c r="H35" s="7">
        <f t="shared" si="6"/>
        <v>64</v>
      </c>
      <c r="I35" s="7">
        <f t="shared" si="6"/>
        <v>3473</v>
      </c>
      <c r="J35" s="7">
        <f t="shared" si="6"/>
        <v>41</v>
      </c>
      <c r="K35" s="7">
        <f t="shared" si="6"/>
        <v>744</v>
      </c>
      <c r="L35" s="7">
        <f t="shared" si="6"/>
        <v>1781</v>
      </c>
      <c r="M35" s="7">
        <f t="shared" si="6"/>
        <v>215</v>
      </c>
    </row>
    <row r="36" spans="2:13" ht="13.5">
      <c r="B36" s="3"/>
      <c r="C36" s="1" t="s">
        <v>169</v>
      </c>
      <c r="D36" s="6">
        <v>8353</v>
      </c>
      <c r="E36" s="2">
        <v>549</v>
      </c>
      <c r="F36" s="2">
        <v>2517</v>
      </c>
      <c r="G36" s="2">
        <v>1131</v>
      </c>
      <c r="H36" s="2">
        <v>63</v>
      </c>
      <c r="I36" s="2">
        <v>3396</v>
      </c>
      <c r="J36" s="2">
        <v>40</v>
      </c>
      <c r="K36" s="2">
        <v>528</v>
      </c>
      <c r="L36" s="2">
        <v>754</v>
      </c>
      <c r="M36" s="2">
        <v>164</v>
      </c>
    </row>
    <row r="37" spans="2:13" ht="13.5">
      <c r="B37" s="3"/>
      <c r="C37" s="1" t="s">
        <v>170</v>
      </c>
      <c r="D37" s="6">
        <v>3108</v>
      </c>
      <c r="E37" s="2">
        <v>1194</v>
      </c>
      <c r="F37" s="2">
        <v>586</v>
      </c>
      <c r="G37" s="2">
        <v>138</v>
      </c>
      <c r="H37" s="2">
        <v>1</v>
      </c>
      <c r="I37" s="2">
        <v>77</v>
      </c>
      <c r="J37" s="2">
        <v>1</v>
      </c>
      <c r="K37" s="2">
        <v>216</v>
      </c>
      <c r="L37" s="2">
        <v>1027</v>
      </c>
      <c r="M37" s="2">
        <v>51</v>
      </c>
    </row>
    <row r="38" spans="2:13" ht="18" customHeight="1">
      <c r="B38" s="3" t="s">
        <v>9</v>
      </c>
      <c r="C38" s="1"/>
      <c r="D38" s="6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3"/>
      <c r="C39" s="1" t="s">
        <v>0</v>
      </c>
      <c r="D39" s="6">
        <f>SUM(D40:D41)</f>
        <v>5348</v>
      </c>
      <c r="E39" s="7">
        <f aca="true" t="shared" si="7" ref="E39:M39">SUM(E40:E41)</f>
        <v>338</v>
      </c>
      <c r="F39" s="7">
        <f t="shared" si="7"/>
        <v>1558</v>
      </c>
      <c r="G39" s="7">
        <f t="shared" si="7"/>
        <v>447</v>
      </c>
      <c r="H39" s="7">
        <f t="shared" si="7"/>
        <v>22</v>
      </c>
      <c r="I39" s="7">
        <f t="shared" si="7"/>
        <v>2132</v>
      </c>
      <c r="J39" s="7">
        <f t="shared" si="7"/>
        <v>10</v>
      </c>
      <c r="K39" s="7">
        <f t="shared" si="7"/>
        <v>339</v>
      </c>
      <c r="L39" s="7">
        <f t="shared" si="7"/>
        <v>985</v>
      </c>
      <c r="M39" s="7">
        <f t="shared" si="7"/>
        <v>84</v>
      </c>
    </row>
    <row r="40" spans="2:13" ht="13.5">
      <c r="B40" s="3"/>
      <c r="C40" s="1" t="s">
        <v>169</v>
      </c>
      <c r="D40" s="6">
        <v>4476</v>
      </c>
      <c r="E40" s="2">
        <v>222</v>
      </c>
      <c r="F40" s="2">
        <v>1198</v>
      </c>
      <c r="G40" s="2">
        <v>391</v>
      </c>
      <c r="H40" s="2">
        <v>19</v>
      </c>
      <c r="I40" s="2">
        <v>2098</v>
      </c>
      <c r="J40" s="2">
        <v>10</v>
      </c>
      <c r="K40" s="2">
        <v>251</v>
      </c>
      <c r="L40" s="2">
        <v>623</v>
      </c>
      <c r="M40" s="2">
        <v>75</v>
      </c>
    </row>
    <row r="41" spans="2:13" ht="13.5">
      <c r="B41" s="3"/>
      <c r="C41" s="1" t="s">
        <v>170</v>
      </c>
      <c r="D41" s="6">
        <v>872</v>
      </c>
      <c r="E41" s="2">
        <v>116</v>
      </c>
      <c r="F41" s="2">
        <v>360</v>
      </c>
      <c r="G41" s="2">
        <v>56</v>
      </c>
      <c r="H41" s="2">
        <v>3</v>
      </c>
      <c r="I41" s="2">
        <v>34</v>
      </c>
      <c r="J41" s="2" t="s">
        <v>52</v>
      </c>
      <c r="K41" s="2">
        <v>88</v>
      </c>
      <c r="L41" s="2">
        <v>362</v>
      </c>
      <c r="M41" s="2">
        <v>9</v>
      </c>
    </row>
    <row r="42" spans="2:13" ht="18" customHeight="1">
      <c r="B42" s="3" t="s">
        <v>10</v>
      </c>
      <c r="C42" s="1"/>
      <c r="D42" s="6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3"/>
      <c r="C43" s="1" t="s">
        <v>0</v>
      </c>
      <c r="D43" s="6">
        <f>SUM(D44:D45)</f>
        <v>2746</v>
      </c>
      <c r="E43" s="7">
        <f aca="true" t="shared" si="8" ref="E43:M43">SUM(E44:E45)</f>
        <v>231</v>
      </c>
      <c r="F43" s="7">
        <f t="shared" si="8"/>
        <v>868</v>
      </c>
      <c r="G43" s="7">
        <f t="shared" si="8"/>
        <v>643</v>
      </c>
      <c r="H43" s="7">
        <f t="shared" si="8"/>
        <v>29</v>
      </c>
      <c r="I43" s="7">
        <f t="shared" si="8"/>
        <v>707</v>
      </c>
      <c r="J43" s="7">
        <f t="shared" si="8"/>
        <v>9</v>
      </c>
      <c r="K43" s="7">
        <f t="shared" si="8"/>
        <v>110</v>
      </c>
      <c r="L43" s="7">
        <f t="shared" si="8"/>
        <v>375</v>
      </c>
      <c r="M43" s="7">
        <f t="shared" si="8"/>
        <v>54</v>
      </c>
    </row>
    <row r="44" spans="2:13" ht="13.5">
      <c r="B44" s="3"/>
      <c r="C44" s="1" t="s">
        <v>169</v>
      </c>
      <c r="D44" s="6">
        <v>2370</v>
      </c>
      <c r="E44" s="2">
        <v>179</v>
      </c>
      <c r="F44" s="2">
        <v>707</v>
      </c>
      <c r="G44" s="2">
        <v>595</v>
      </c>
      <c r="H44" s="2">
        <v>28</v>
      </c>
      <c r="I44" s="2">
        <v>696</v>
      </c>
      <c r="J44" s="2">
        <v>9</v>
      </c>
      <c r="K44" s="2">
        <v>92</v>
      </c>
      <c r="L44" s="2">
        <v>245</v>
      </c>
      <c r="M44" s="2">
        <v>48</v>
      </c>
    </row>
    <row r="45" spans="2:13" ht="13.5">
      <c r="B45" s="3"/>
      <c r="C45" s="1" t="s">
        <v>170</v>
      </c>
      <c r="D45" s="6">
        <v>376</v>
      </c>
      <c r="E45" s="2">
        <v>52</v>
      </c>
      <c r="F45" s="2">
        <v>161</v>
      </c>
      <c r="G45" s="2">
        <v>48</v>
      </c>
      <c r="H45" s="2">
        <v>1</v>
      </c>
      <c r="I45" s="2">
        <v>11</v>
      </c>
      <c r="J45" s="2" t="s">
        <v>52</v>
      </c>
      <c r="K45" s="2">
        <v>18</v>
      </c>
      <c r="L45" s="2">
        <v>130</v>
      </c>
      <c r="M45" s="2">
        <v>6</v>
      </c>
    </row>
    <row r="46" spans="2:13" ht="18" customHeight="1">
      <c r="B46" s="3" t="s">
        <v>11</v>
      </c>
      <c r="C46" s="1"/>
      <c r="D46" s="6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3"/>
      <c r="C47" s="1" t="s">
        <v>0</v>
      </c>
      <c r="D47" s="6">
        <f>SUM(D48:D49)</f>
        <v>2642</v>
      </c>
      <c r="E47" s="7">
        <f aca="true" t="shared" si="9" ref="E47:M47">SUM(E48:E49)</f>
        <v>118</v>
      </c>
      <c r="F47" s="7">
        <f t="shared" si="9"/>
        <v>189</v>
      </c>
      <c r="G47" s="7">
        <f t="shared" si="9"/>
        <v>597</v>
      </c>
      <c r="H47" s="7">
        <f t="shared" si="9"/>
        <v>53</v>
      </c>
      <c r="I47" s="7">
        <f t="shared" si="9"/>
        <v>1093</v>
      </c>
      <c r="J47" s="7">
        <f t="shared" si="9"/>
        <v>4</v>
      </c>
      <c r="K47" s="7">
        <f t="shared" si="9"/>
        <v>158</v>
      </c>
      <c r="L47" s="7">
        <f t="shared" si="9"/>
        <v>579</v>
      </c>
      <c r="M47" s="7">
        <f t="shared" si="9"/>
        <v>61</v>
      </c>
    </row>
    <row r="48" spans="2:13" ht="13.5">
      <c r="B48" s="3"/>
      <c r="C48" s="1" t="s">
        <v>169</v>
      </c>
      <c r="D48" s="6">
        <v>2349</v>
      </c>
      <c r="E48" s="2">
        <v>88</v>
      </c>
      <c r="F48" s="2">
        <v>95</v>
      </c>
      <c r="G48" s="2">
        <v>552</v>
      </c>
      <c r="H48" s="2">
        <v>50</v>
      </c>
      <c r="I48" s="2">
        <v>1082</v>
      </c>
      <c r="J48" s="2">
        <v>4</v>
      </c>
      <c r="K48" s="2">
        <v>140</v>
      </c>
      <c r="L48" s="2">
        <v>412</v>
      </c>
      <c r="M48" s="2">
        <v>59</v>
      </c>
    </row>
    <row r="49" spans="2:13" ht="13.5">
      <c r="B49" s="3"/>
      <c r="C49" s="1" t="s">
        <v>170</v>
      </c>
      <c r="D49" s="6">
        <v>293</v>
      </c>
      <c r="E49" s="2">
        <v>30</v>
      </c>
      <c r="F49" s="2">
        <v>94</v>
      </c>
      <c r="G49" s="2">
        <v>45</v>
      </c>
      <c r="H49" s="2">
        <v>3</v>
      </c>
      <c r="I49" s="2">
        <v>11</v>
      </c>
      <c r="J49" s="2" t="s">
        <v>52</v>
      </c>
      <c r="K49" s="2">
        <v>18</v>
      </c>
      <c r="L49" s="2">
        <v>167</v>
      </c>
      <c r="M49" s="2">
        <v>2</v>
      </c>
    </row>
    <row r="50" spans="2:13" ht="18" customHeight="1">
      <c r="B50" s="3" t="s">
        <v>12</v>
      </c>
      <c r="C50" s="1"/>
      <c r="D50" s="6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3"/>
      <c r="C51" s="1" t="s">
        <v>0</v>
      </c>
      <c r="D51" s="6">
        <f>SUM(D52:D53)</f>
        <v>5304</v>
      </c>
      <c r="E51" s="7">
        <f aca="true" t="shared" si="10" ref="E51:M51">SUM(E52:E53)</f>
        <v>434</v>
      </c>
      <c r="F51" s="7">
        <f t="shared" si="10"/>
        <v>604</v>
      </c>
      <c r="G51" s="7">
        <f t="shared" si="10"/>
        <v>944</v>
      </c>
      <c r="H51" s="7">
        <f t="shared" si="10"/>
        <v>38</v>
      </c>
      <c r="I51" s="7">
        <f t="shared" si="10"/>
        <v>2537</v>
      </c>
      <c r="J51" s="7">
        <f t="shared" si="10"/>
        <v>25</v>
      </c>
      <c r="K51" s="7">
        <f t="shared" si="10"/>
        <v>354</v>
      </c>
      <c r="L51" s="7">
        <f t="shared" si="10"/>
        <v>815</v>
      </c>
      <c r="M51" s="7">
        <f t="shared" si="10"/>
        <v>117</v>
      </c>
    </row>
    <row r="52" spans="2:13" ht="13.5">
      <c r="B52" s="3"/>
      <c r="C52" s="1" t="s">
        <v>169</v>
      </c>
      <c r="D52" s="6">
        <v>4683</v>
      </c>
      <c r="E52" s="2">
        <v>351</v>
      </c>
      <c r="F52" s="2">
        <v>379</v>
      </c>
      <c r="G52" s="2">
        <v>829</v>
      </c>
      <c r="H52" s="2">
        <v>37</v>
      </c>
      <c r="I52" s="2">
        <v>2512</v>
      </c>
      <c r="J52" s="2">
        <v>25</v>
      </c>
      <c r="K52" s="2">
        <v>310</v>
      </c>
      <c r="L52" s="2">
        <v>506</v>
      </c>
      <c r="M52" s="2">
        <v>109</v>
      </c>
    </row>
    <row r="53" spans="2:13" ht="13.5">
      <c r="B53" s="3"/>
      <c r="C53" s="1" t="s">
        <v>170</v>
      </c>
      <c r="D53" s="6">
        <v>621</v>
      </c>
      <c r="E53" s="2">
        <v>83</v>
      </c>
      <c r="F53" s="2">
        <v>225</v>
      </c>
      <c r="G53" s="2">
        <v>115</v>
      </c>
      <c r="H53" s="2">
        <v>1</v>
      </c>
      <c r="I53" s="2">
        <v>25</v>
      </c>
      <c r="J53" s="2" t="s">
        <v>178</v>
      </c>
      <c r="K53" s="2">
        <v>44</v>
      </c>
      <c r="L53" s="2">
        <v>309</v>
      </c>
      <c r="M53" s="2">
        <v>8</v>
      </c>
    </row>
    <row r="54" spans="2:13" ht="18" customHeight="1">
      <c r="B54" s="3" t="s">
        <v>13</v>
      </c>
      <c r="C54" s="1"/>
      <c r="D54" s="6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3"/>
      <c r="C55" s="1" t="s">
        <v>0</v>
      </c>
      <c r="D55" s="6">
        <f>SUM(D56:D57)</f>
        <v>141</v>
      </c>
      <c r="E55" s="7">
        <f aca="true" t="shared" si="11" ref="E55:M55">SUM(E56:E57)</f>
        <v>17</v>
      </c>
      <c r="F55" s="7">
        <f t="shared" si="11"/>
        <v>24</v>
      </c>
      <c r="G55" s="7">
        <f t="shared" si="11"/>
        <v>5</v>
      </c>
      <c r="H55" s="7" t="s">
        <v>52</v>
      </c>
      <c r="I55" s="7">
        <f t="shared" si="11"/>
        <v>98</v>
      </c>
      <c r="J55" s="7" t="s">
        <v>30</v>
      </c>
      <c r="K55" s="7">
        <f t="shared" si="11"/>
        <v>5</v>
      </c>
      <c r="L55" s="7">
        <f t="shared" si="11"/>
        <v>1</v>
      </c>
      <c r="M55" s="7">
        <f t="shared" si="11"/>
        <v>4</v>
      </c>
    </row>
    <row r="56" spans="2:13" ht="13.5">
      <c r="B56" s="3"/>
      <c r="C56" s="1" t="s">
        <v>169</v>
      </c>
      <c r="D56" s="6">
        <v>117</v>
      </c>
      <c r="E56" s="2">
        <v>17</v>
      </c>
      <c r="F56" s="2">
        <v>8</v>
      </c>
      <c r="G56" s="2">
        <v>2</v>
      </c>
      <c r="H56" s="2" t="s">
        <v>52</v>
      </c>
      <c r="I56" s="2">
        <v>88</v>
      </c>
      <c r="J56" s="2" t="s">
        <v>52</v>
      </c>
      <c r="K56" s="2">
        <v>4</v>
      </c>
      <c r="L56" s="2">
        <v>1</v>
      </c>
      <c r="M56" s="2">
        <v>3</v>
      </c>
    </row>
    <row r="57" spans="2:13" ht="13.5">
      <c r="B57" s="3"/>
      <c r="C57" s="1" t="s">
        <v>170</v>
      </c>
      <c r="D57" s="6">
        <v>24</v>
      </c>
      <c r="E57" s="2" t="s">
        <v>52</v>
      </c>
      <c r="F57" s="2">
        <v>16</v>
      </c>
      <c r="G57" s="2">
        <v>3</v>
      </c>
      <c r="H57" s="2" t="s">
        <v>52</v>
      </c>
      <c r="I57" s="2">
        <v>10</v>
      </c>
      <c r="J57" s="2" t="s">
        <v>52</v>
      </c>
      <c r="K57" s="2">
        <v>1</v>
      </c>
      <c r="L57" s="2" t="s">
        <v>52</v>
      </c>
      <c r="M57" s="2">
        <v>1</v>
      </c>
    </row>
    <row r="58" spans="2:13" ht="18" customHeight="1">
      <c r="B58" s="3" t="s">
        <v>14</v>
      </c>
      <c r="C58" s="1"/>
      <c r="D58" s="6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3"/>
      <c r="C59" s="1" t="s">
        <v>0</v>
      </c>
      <c r="D59" s="6">
        <f>SUM(D60:D61)</f>
        <v>897</v>
      </c>
      <c r="E59" s="7">
        <f aca="true" t="shared" si="12" ref="E59:M59">SUM(E60:E61)</f>
        <v>96</v>
      </c>
      <c r="F59" s="7">
        <f t="shared" si="12"/>
        <v>126</v>
      </c>
      <c r="G59" s="7">
        <f t="shared" si="12"/>
        <v>182</v>
      </c>
      <c r="H59" s="7">
        <f t="shared" si="12"/>
        <v>11</v>
      </c>
      <c r="I59" s="7">
        <f t="shared" si="12"/>
        <v>482</v>
      </c>
      <c r="J59" s="7">
        <f t="shared" si="12"/>
        <v>1</v>
      </c>
      <c r="K59" s="7">
        <f t="shared" si="12"/>
        <v>16</v>
      </c>
      <c r="L59" s="7">
        <f t="shared" si="12"/>
        <v>65</v>
      </c>
      <c r="M59" s="7">
        <f t="shared" si="12"/>
        <v>101</v>
      </c>
    </row>
    <row r="60" spans="2:13" ht="13.5">
      <c r="B60" s="3"/>
      <c r="C60" s="1" t="s">
        <v>169</v>
      </c>
      <c r="D60" s="6">
        <v>790</v>
      </c>
      <c r="E60" s="2">
        <v>91</v>
      </c>
      <c r="F60" s="2">
        <v>56</v>
      </c>
      <c r="G60" s="2">
        <v>123</v>
      </c>
      <c r="H60" s="2">
        <v>9</v>
      </c>
      <c r="I60" s="2">
        <v>456</v>
      </c>
      <c r="J60" s="2">
        <v>1</v>
      </c>
      <c r="K60" s="2">
        <v>13</v>
      </c>
      <c r="L60" s="2">
        <v>57</v>
      </c>
      <c r="M60" s="2">
        <v>81</v>
      </c>
    </row>
    <row r="61" spans="2:13" ht="13.5">
      <c r="B61" s="3"/>
      <c r="C61" s="1" t="s">
        <v>170</v>
      </c>
      <c r="D61" s="6">
        <v>107</v>
      </c>
      <c r="E61" s="2">
        <v>5</v>
      </c>
      <c r="F61" s="2">
        <v>70</v>
      </c>
      <c r="G61" s="2">
        <v>59</v>
      </c>
      <c r="H61" s="2">
        <v>2</v>
      </c>
      <c r="I61" s="2">
        <v>26</v>
      </c>
      <c r="J61" s="2" t="s">
        <v>52</v>
      </c>
      <c r="K61" s="2">
        <v>3</v>
      </c>
      <c r="L61" s="2">
        <v>8</v>
      </c>
      <c r="M61" s="2">
        <v>20</v>
      </c>
    </row>
    <row r="62" spans="2:13" ht="18" customHeight="1">
      <c r="B62" s="3" t="s">
        <v>15</v>
      </c>
      <c r="C62" s="1"/>
      <c r="D62" s="6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3"/>
      <c r="C63" s="1" t="s">
        <v>0</v>
      </c>
      <c r="D63" s="6">
        <f>SUM(D64:D65)</f>
        <v>2213</v>
      </c>
      <c r="E63" s="7">
        <f aca="true" t="shared" si="13" ref="E63:M63">SUM(E64:E65)</f>
        <v>82</v>
      </c>
      <c r="F63" s="7">
        <f t="shared" si="13"/>
        <v>541</v>
      </c>
      <c r="G63" s="7">
        <f t="shared" si="13"/>
        <v>224</v>
      </c>
      <c r="H63" s="7">
        <f t="shared" si="13"/>
        <v>18</v>
      </c>
      <c r="I63" s="7">
        <f t="shared" si="13"/>
        <v>1127</v>
      </c>
      <c r="J63" s="7">
        <f t="shared" si="13"/>
        <v>10</v>
      </c>
      <c r="K63" s="7">
        <f t="shared" si="13"/>
        <v>41</v>
      </c>
      <c r="L63" s="7">
        <f t="shared" si="13"/>
        <v>290</v>
      </c>
      <c r="M63" s="7">
        <f t="shared" si="13"/>
        <v>218</v>
      </c>
    </row>
    <row r="64" spans="2:13" ht="13.5">
      <c r="B64" s="3"/>
      <c r="C64" s="1" t="s">
        <v>169</v>
      </c>
      <c r="D64" s="6">
        <v>1986</v>
      </c>
      <c r="E64" s="2">
        <v>62</v>
      </c>
      <c r="F64" s="2">
        <v>358</v>
      </c>
      <c r="G64" s="2">
        <v>197</v>
      </c>
      <c r="H64" s="2">
        <v>18</v>
      </c>
      <c r="I64" s="2">
        <v>1112</v>
      </c>
      <c r="J64" s="2">
        <v>10</v>
      </c>
      <c r="K64" s="2">
        <v>38</v>
      </c>
      <c r="L64" s="2">
        <v>244</v>
      </c>
      <c r="M64" s="2">
        <v>208</v>
      </c>
    </row>
    <row r="65" spans="2:13" ht="13.5">
      <c r="B65" s="3"/>
      <c r="C65" s="1" t="s">
        <v>170</v>
      </c>
      <c r="D65" s="6">
        <v>227</v>
      </c>
      <c r="E65" s="2">
        <v>20</v>
      </c>
      <c r="F65" s="2">
        <v>183</v>
      </c>
      <c r="G65" s="2">
        <v>27</v>
      </c>
      <c r="H65" s="2" t="s">
        <v>52</v>
      </c>
      <c r="I65" s="2">
        <v>15</v>
      </c>
      <c r="J65" s="2" t="s">
        <v>52</v>
      </c>
      <c r="K65" s="2">
        <v>3</v>
      </c>
      <c r="L65" s="2">
        <v>46</v>
      </c>
      <c r="M65" s="2">
        <v>10</v>
      </c>
    </row>
    <row r="66" spans="2:13" ht="18" customHeight="1">
      <c r="B66" s="3" t="s">
        <v>16</v>
      </c>
      <c r="C66" s="1"/>
      <c r="D66" s="6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3"/>
      <c r="C67" s="1" t="s">
        <v>0</v>
      </c>
      <c r="D67" s="6">
        <f>SUM(D68:D69)</f>
        <v>7679</v>
      </c>
      <c r="E67" s="7">
        <f aca="true" t="shared" si="14" ref="E67:M67">SUM(E68:E69)</f>
        <v>649</v>
      </c>
      <c r="F67" s="7">
        <f t="shared" si="14"/>
        <v>2866</v>
      </c>
      <c r="G67" s="7">
        <f t="shared" si="14"/>
        <v>734</v>
      </c>
      <c r="H67" s="7">
        <f t="shared" si="14"/>
        <v>50</v>
      </c>
      <c r="I67" s="7">
        <f t="shared" si="14"/>
        <v>2950</v>
      </c>
      <c r="J67" s="7">
        <f t="shared" si="14"/>
        <v>26</v>
      </c>
      <c r="K67" s="7">
        <f t="shared" si="14"/>
        <v>396</v>
      </c>
      <c r="L67" s="7">
        <f t="shared" si="14"/>
        <v>850</v>
      </c>
      <c r="M67" s="7">
        <f t="shared" si="14"/>
        <v>136</v>
      </c>
    </row>
    <row r="68" spans="2:13" ht="13.5">
      <c r="B68" s="3"/>
      <c r="C68" s="1" t="s">
        <v>169</v>
      </c>
      <c r="D68" s="6">
        <v>6308</v>
      </c>
      <c r="E68" s="2">
        <v>375</v>
      </c>
      <c r="F68" s="2">
        <v>2195</v>
      </c>
      <c r="G68" s="2">
        <v>639</v>
      </c>
      <c r="H68" s="2">
        <v>41</v>
      </c>
      <c r="I68" s="2">
        <v>2902</v>
      </c>
      <c r="J68" s="2">
        <v>25</v>
      </c>
      <c r="K68" s="2">
        <v>295</v>
      </c>
      <c r="L68" s="2">
        <v>477</v>
      </c>
      <c r="M68" s="2">
        <v>126</v>
      </c>
    </row>
    <row r="69" spans="2:13" ht="13.5">
      <c r="B69" s="3"/>
      <c r="C69" s="1" t="s">
        <v>170</v>
      </c>
      <c r="D69" s="6">
        <v>1371</v>
      </c>
      <c r="E69" s="2">
        <v>274</v>
      </c>
      <c r="F69" s="2">
        <v>671</v>
      </c>
      <c r="G69" s="2">
        <v>95</v>
      </c>
      <c r="H69" s="2">
        <v>9</v>
      </c>
      <c r="I69" s="2">
        <v>48</v>
      </c>
      <c r="J69" s="2">
        <v>1</v>
      </c>
      <c r="K69" s="2">
        <v>101</v>
      </c>
      <c r="L69" s="2">
        <v>373</v>
      </c>
      <c r="M69" s="2">
        <v>10</v>
      </c>
    </row>
    <row r="70" spans="2:13" ht="18" customHeight="1">
      <c r="B70" s="3" t="s">
        <v>17</v>
      </c>
      <c r="C70" s="1"/>
      <c r="D70" s="6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3"/>
      <c r="C71" s="1" t="s">
        <v>0</v>
      </c>
      <c r="D71" s="6">
        <f>SUM(D72:D73)</f>
        <v>3226</v>
      </c>
      <c r="E71" s="7">
        <f aca="true" t="shared" si="15" ref="E71:M71">SUM(E72:E73)</f>
        <v>243</v>
      </c>
      <c r="F71" s="7">
        <f t="shared" si="15"/>
        <v>301</v>
      </c>
      <c r="G71" s="7">
        <f t="shared" si="15"/>
        <v>534</v>
      </c>
      <c r="H71" s="7">
        <f t="shared" si="15"/>
        <v>26</v>
      </c>
      <c r="I71" s="7">
        <f t="shared" si="15"/>
        <v>1611</v>
      </c>
      <c r="J71" s="7">
        <f t="shared" si="15"/>
        <v>15</v>
      </c>
      <c r="K71" s="7">
        <f t="shared" si="15"/>
        <v>231</v>
      </c>
      <c r="L71" s="7">
        <f t="shared" si="15"/>
        <v>384</v>
      </c>
      <c r="M71" s="7">
        <f t="shared" si="15"/>
        <v>73</v>
      </c>
    </row>
    <row r="72" spans="2:13" ht="13.5">
      <c r="B72" s="3"/>
      <c r="C72" s="1" t="s">
        <v>169</v>
      </c>
      <c r="D72" s="6">
        <v>2882</v>
      </c>
      <c r="E72" s="2">
        <v>201</v>
      </c>
      <c r="F72" s="2">
        <v>148</v>
      </c>
      <c r="G72" s="2">
        <v>465</v>
      </c>
      <c r="H72" s="2">
        <v>25</v>
      </c>
      <c r="I72" s="2">
        <v>1595</v>
      </c>
      <c r="J72" s="2">
        <v>15</v>
      </c>
      <c r="K72" s="2">
        <v>209</v>
      </c>
      <c r="L72" s="2">
        <v>270</v>
      </c>
      <c r="M72" s="2">
        <v>72</v>
      </c>
    </row>
    <row r="73" spans="2:13" ht="13.5">
      <c r="B73" s="3"/>
      <c r="C73" s="1" t="s">
        <v>170</v>
      </c>
      <c r="D73" s="6">
        <v>344</v>
      </c>
      <c r="E73" s="2">
        <v>42</v>
      </c>
      <c r="F73" s="2">
        <v>153</v>
      </c>
      <c r="G73" s="2">
        <v>69</v>
      </c>
      <c r="H73" s="2">
        <v>1</v>
      </c>
      <c r="I73" s="2">
        <v>16</v>
      </c>
      <c r="J73" s="2" t="s">
        <v>52</v>
      </c>
      <c r="K73" s="2">
        <v>22</v>
      </c>
      <c r="L73" s="2">
        <v>114</v>
      </c>
      <c r="M73" s="2">
        <v>1</v>
      </c>
    </row>
    <row r="74" spans="2:13" ht="18" customHeight="1">
      <c r="B74" s="3" t="s">
        <v>18</v>
      </c>
      <c r="C74" s="1"/>
      <c r="D74" s="6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3"/>
      <c r="C75" s="1" t="s">
        <v>0</v>
      </c>
      <c r="D75" s="6">
        <f>SUM(D76:D77)</f>
        <v>7687</v>
      </c>
      <c r="E75" s="7">
        <f aca="true" t="shared" si="16" ref="E75:M75">SUM(E76:E77)</f>
        <v>1163</v>
      </c>
      <c r="F75" s="7">
        <f t="shared" si="16"/>
        <v>1618</v>
      </c>
      <c r="G75" s="7">
        <f t="shared" si="16"/>
        <v>1156</v>
      </c>
      <c r="H75" s="7">
        <f t="shared" si="16"/>
        <v>31</v>
      </c>
      <c r="I75" s="7">
        <f t="shared" si="16"/>
        <v>2869</v>
      </c>
      <c r="J75" s="7">
        <f t="shared" si="16"/>
        <v>19</v>
      </c>
      <c r="K75" s="7">
        <f t="shared" si="16"/>
        <v>417</v>
      </c>
      <c r="L75" s="7">
        <f t="shared" si="16"/>
        <v>1016</v>
      </c>
      <c r="M75" s="7">
        <f t="shared" si="16"/>
        <v>145</v>
      </c>
    </row>
    <row r="76" spans="2:13" ht="13.5">
      <c r="B76" s="3"/>
      <c r="C76" s="1" t="s">
        <v>169</v>
      </c>
      <c r="D76" s="6">
        <v>5811</v>
      </c>
      <c r="E76" s="2">
        <v>317</v>
      </c>
      <c r="F76" s="2">
        <v>1145</v>
      </c>
      <c r="G76" s="2">
        <v>1060</v>
      </c>
      <c r="H76" s="2">
        <v>22</v>
      </c>
      <c r="I76" s="2">
        <v>2823</v>
      </c>
      <c r="J76" s="2">
        <v>18</v>
      </c>
      <c r="K76" s="2">
        <v>328</v>
      </c>
      <c r="L76" s="2">
        <v>565</v>
      </c>
      <c r="M76" s="2">
        <v>124</v>
      </c>
    </row>
    <row r="77" spans="2:13" ht="13.5">
      <c r="B77" s="3"/>
      <c r="C77" s="1" t="s">
        <v>170</v>
      </c>
      <c r="D77" s="6">
        <v>1876</v>
      </c>
      <c r="E77" s="2">
        <v>846</v>
      </c>
      <c r="F77" s="2">
        <v>473</v>
      </c>
      <c r="G77" s="2">
        <v>96</v>
      </c>
      <c r="H77" s="2">
        <v>9</v>
      </c>
      <c r="I77" s="2">
        <v>46</v>
      </c>
      <c r="J77" s="2">
        <v>1</v>
      </c>
      <c r="K77" s="2">
        <v>89</v>
      </c>
      <c r="L77" s="2">
        <v>451</v>
      </c>
      <c r="M77" s="2">
        <v>21</v>
      </c>
    </row>
    <row r="78" spans="2:13" ht="18" customHeight="1">
      <c r="B78" s="3" t="s">
        <v>19</v>
      </c>
      <c r="C78" s="1"/>
      <c r="D78" s="6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3"/>
      <c r="C79" s="1" t="s">
        <v>0</v>
      </c>
      <c r="D79" s="6">
        <f>SUM(D80:D81)</f>
        <v>5186</v>
      </c>
      <c r="E79" s="7">
        <f aca="true" t="shared" si="17" ref="E79:M79">SUM(E80:E81)</f>
        <v>356</v>
      </c>
      <c r="F79" s="7">
        <f t="shared" si="17"/>
        <v>1321</v>
      </c>
      <c r="G79" s="7">
        <f t="shared" si="17"/>
        <v>627</v>
      </c>
      <c r="H79" s="7">
        <f t="shared" si="17"/>
        <v>23</v>
      </c>
      <c r="I79" s="7">
        <f t="shared" si="17"/>
        <v>2207</v>
      </c>
      <c r="J79" s="7">
        <f t="shared" si="17"/>
        <v>29</v>
      </c>
      <c r="K79" s="7">
        <f t="shared" si="17"/>
        <v>374</v>
      </c>
      <c r="L79" s="7">
        <f t="shared" si="17"/>
        <v>629</v>
      </c>
      <c r="M79" s="7">
        <f t="shared" si="17"/>
        <v>94</v>
      </c>
    </row>
    <row r="80" spans="2:13" ht="13.5">
      <c r="B80" s="3"/>
      <c r="C80" s="1" t="s">
        <v>169</v>
      </c>
      <c r="D80" s="6">
        <v>4435</v>
      </c>
      <c r="E80" s="2">
        <v>241</v>
      </c>
      <c r="F80" s="2">
        <v>949</v>
      </c>
      <c r="G80" s="2">
        <v>556</v>
      </c>
      <c r="H80" s="2">
        <v>18</v>
      </c>
      <c r="I80" s="2">
        <v>2181</v>
      </c>
      <c r="J80" s="2">
        <v>29</v>
      </c>
      <c r="K80" s="2">
        <v>333</v>
      </c>
      <c r="L80" s="2">
        <v>385</v>
      </c>
      <c r="M80" s="2">
        <v>88</v>
      </c>
    </row>
    <row r="81" spans="2:13" ht="13.5">
      <c r="B81" s="3"/>
      <c r="C81" s="1" t="s">
        <v>170</v>
      </c>
      <c r="D81" s="6">
        <v>751</v>
      </c>
      <c r="E81" s="2">
        <v>115</v>
      </c>
      <c r="F81" s="2">
        <v>372</v>
      </c>
      <c r="G81" s="2">
        <v>71</v>
      </c>
      <c r="H81" s="2">
        <v>5</v>
      </c>
      <c r="I81" s="2">
        <v>26</v>
      </c>
      <c r="J81" s="2" t="s">
        <v>52</v>
      </c>
      <c r="K81" s="2">
        <v>41</v>
      </c>
      <c r="L81" s="2">
        <v>244</v>
      </c>
      <c r="M81" s="2">
        <v>6</v>
      </c>
    </row>
    <row r="82" spans="2:13" ht="18" customHeight="1">
      <c r="B82" s="3" t="s">
        <v>20</v>
      </c>
      <c r="C82" s="1"/>
      <c r="D82" s="6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3"/>
      <c r="C83" s="1" t="s">
        <v>0</v>
      </c>
      <c r="D83" s="6">
        <f>SUM(D84:D85)</f>
        <v>6392</v>
      </c>
      <c r="E83" s="7">
        <f aca="true" t="shared" si="18" ref="E83:M83">SUM(E84:E85)</f>
        <v>403</v>
      </c>
      <c r="F83" s="7">
        <f t="shared" si="18"/>
        <v>2168</v>
      </c>
      <c r="G83" s="7">
        <f t="shared" si="18"/>
        <v>916</v>
      </c>
      <c r="H83" s="7">
        <f t="shared" si="18"/>
        <v>33</v>
      </c>
      <c r="I83" s="7">
        <f t="shared" si="18"/>
        <v>2341</v>
      </c>
      <c r="J83" s="7">
        <f t="shared" si="18"/>
        <v>28</v>
      </c>
      <c r="K83" s="7">
        <f t="shared" si="18"/>
        <v>377</v>
      </c>
      <c r="L83" s="7">
        <f t="shared" si="18"/>
        <v>858</v>
      </c>
      <c r="M83" s="7">
        <f t="shared" si="18"/>
        <v>119</v>
      </c>
    </row>
    <row r="84" spans="2:13" ht="13.5">
      <c r="B84" s="3"/>
      <c r="C84" s="1" t="s">
        <v>169</v>
      </c>
      <c r="D84" s="6">
        <v>5318</v>
      </c>
      <c r="E84" s="2">
        <v>256</v>
      </c>
      <c r="F84" s="2">
        <v>1586</v>
      </c>
      <c r="G84" s="2">
        <v>794</v>
      </c>
      <c r="H84" s="2">
        <v>31</v>
      </c>
      <c r="I84" s="2">
        <v>2297</v>
      </c>
      <c r="J84" s="2">
        <v>27</v>
      </c>
      <c r="K84" s="2">
        <v>300</v>
      </c>
      <c r="L84" s="2">
        <v>530</v>
      </c>
      <c r="M84" s="2">
        <v>110</v>
      </c>
    </row>
    <row r="85" spans="2:13" ht="13.5">
      <c r="B85" s="3"/>
      <c r="C85" s="1" t="s">
        <v>170</v>
      </c>
      <c r="D85" s="6">
        <v>1074</v>
      </c>
      <c r="E85" s="2">
        <v>147</v>
      </c>
      <c r="F85" s="2">
        <v>582</v>
      </c>
      <c r="G85" s="2">
        <v>122</v>
      </c>
      <c r="H85" s="2">
        <v>2</v>
      </c>
      <c r="I85" s="2">
        <v>44</v>
      </c>
      <c r="J85" s="2">
        <v>1</v>
      </c>
      <c r="K85" s="2">
        <v>77</v>
      </c>
      <c r="L85" s="2">
        <v>328</v>
      </c>
      <c r="M85" s="2">
        <v>9</v>
      </c>
    </row>
    <row r="86" spans="2:13" ht="18" customHeight="1">
      <c r="B86" s="3" t="s">
        <v>21</v>
      </c>
      <c r="C86" s="1"/>
      <c r="D86" s="6"/>
      <c r="E86" s="2"/>
      <c r="F86" s="2"/>
      <c r="G86" s="2"/>
      <c r="H86" s="2"/>
      <c r="I86" s="2"/>
      <c r="J86" s="2"/>
      <c r="K86" s="2"/>
      <c r="L86" s="2"/>
      <c r="M86" s="2"/>
    </row>
    <row r="87" spans="2:13" ht="13.5">
      <c r="B87" s="3"/>
      <c r="C87" s="1" t="s">
        <v>0</v>
      </c>
      <c r="D87" s="6">
        <f>SUM(D88:D89)</f>
        <v>6020</v>
      </c>
      <c r="E87" s="7">
        <f aca="true" t="shared" si="19" ref="E87:M87">SUM(E88:E89)</f>
        <v>331</v>
      </c>
      <c r="F87" s="7">
        <f t="shared" si="19"/>
        <v>1084</v>
      </c>
      <c r="G87" s="7">
        <f t="shared" si="19"/>
        <v>1287</v>
      </c>
      <c r="H87" s="7">
        <f t="shared" si="19"/>
        <v>28</v>
      </c>
      <c r="I87" s="7">
        <f t="shared" si="19"/>
        <v>3035</v>
      </c>
      <c r="J87" s="7">
        <f t="shared" si="19"/>
        <v>25</v>
      </c>
      <c r="K87" s="7">
        <f t="shared" si="19"/>
        <v>387</v>
      </c>
      <c r="L87" s="7">
        <f t="shared" si="19"/>
        <v>611</v>
      </c>
      <c r="M87" s="7">
        <f t="shared" si="19"/>
        <v>102</v>
      </c>
    </row>
    <row r="88" spans="2:13" ht="13.5">
      <c r="B88" s="3"/>
      <c r="C88" s="1" t="s">
        <v>169</v>
      </c>
      <c r="D88" s="6">
        <v>4962</v>
      </c>
      <c r="E88" s="2">
        <v>210</v>
      </c>
      <c r="F88" s="2">
        <v>553</v>
      </c>
      <c r="G88" s="2">
        <v>989</v>
      </c>
      <c r="H88" s="2">
        <v>17</v>
      </c>
      <c r="I88" s="2">
        <v>2977</v>
      </c>
      <c r="J88" s="2">
        <v>25</v>
      </c>
      <c r="K88" s="2">
        <v>311</v>
      </c>
      <c r="L88" s="2">
        <v>242</v>
      </c>
      <c r="M88" s="2">
        <v>90</v>
      </c>
    </row>
    <row r="89" spans="2:13" ht="13.5">
      <c r="B89" s="3"/>
      <c r="C89" s="1" t="s">
        <v>170</v>
      </c>
      <c r="D89" s="6">
        <v>1058</v>
      </c>
      <c r="E89" s="2">
        <v>121</v>
      </c>
      <c r="F89" s="2">
        <v>531</v>
      </c>
      <c r="G89" s="2">
        <v>298</v>
      </c>
      <c r="H89" s="2">
        <v>11</v>
      </c>
      <c r="I89" s="2">
        <v>58</v>
      </c>
      <c r="J89" s="2" t="s">
        <v>52</v>
      </c>
      <c r="K89" s="2">
        <v>76</v>
      </c>
      <c r="L89" s="2">
        <v>369</v>
      </c>
      <c r="M89" s="2">
        <v>12</v>
      </c>
    </row>
    <row r="90" spans="2:13" ht="18" customHeight="1">
      <c r="B90" s="3" t="s">
        <v>22</v>
      </c>
      <c r="C90" s="1"/>
      <c r="D90" s="6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3"/>
      <c r="C91" s="1" t="s">
        <v>0</v>
      </c>
      <c r="D91" s="6">
        <f>SUM(D92:D93)</f>
        <v>5199</v>
      </c>
      <c r="E91" s="7">
        <f aca="true" t="shared" si="20" ref="E91:M91">SUM(E92:E93)</f>
        <v>314</v>
      </c>
      <c r="F91" s="7">
        <f t="shared" si="20"/>
        <v>1751</v>
      </c>
      <c r="G91" s="7">
        <f t="shared" si="20"/>
        <v>556</v>
      </c>
      <c r="H91" s="7">
        <f t="shared" si="20"/>
        <v>40</v>
      </c>
      <c r="I91" s="7">
        <f t="shared" si="20"/>
        <v>2131</v>
      </c>
      <c r="J91" s="7">
        <f t="shared" si="20"/>
        <v>17</v>
      </c>
      <c r="K91" s="7">
        <f t="shared" si="20"/>
        <v>272</v>
      </c>
      <c r="L91" s="7">
        <f t="shared" si="20"/>
        <v>635</v>
      </c>
      <c r="M91" s="7">
        <f t="shared" si="20"/>
        <v>79</v>
      </c>
    </row>
    <row r="92" spans="2:13" ht="13.5">
      <c r="B92" s="3"/>
      <c r="C92" s="1" t="s">
        <v>169</v>
      </c>
      <c r="D92" s="6">
        <v>4409</v>
      </c>
      <c r="E92" s="2">
        <v>233</v>
      </c>
      <c r="F92" s="2">
        <v>1263</v>
      </c>
      <c r="G92" s="2">
        <v>477</v>
      </c>
      <c r="H92" s="2">
        <v>34</v>
      </c>
      <c r="I92" s="2">
        <v>2094</v>
      </c>
      <c r="J92" s="2">
        <v>17</v>
      </c>
      <c r="K92" s="2">
        <v>217</v>
      </c>
      <c r="L92" s="2">
        <v>435</v>
      </c>
      <c r="M92" s="2">
        <v>76</v>
      </c>
    </row>
    <row r="93" spans="2:13" ht="13.5">
      <c r="B93" s="3"/>
      <c r="C93" s="1" t="s">
        <v>170</v>
      </c>
      <c r="D93" s="6">
        <v>790</v>
      </c>
      <c r="E93" s="2">
        <v>81</v>
      </c>
      <c r="F93" s="2">
        <v>488</v>
      </c>
      <c r="G93" s="2">
        <v>79</v>
      </c>
      <c r="H93" s="2">
        <v>6</v>
      </c>
      <c r="I93" s="2">
        <v>37</v>
      </c>
      <c r="J93" s="2" t="s">
        <v>52</v>
      </c>
      <c r="K93" s="2">
        <v>55</v>
      </c>
      <c r="L93" s="2">
        <v>200</v>
      </c>
      <c r="M93" s="2">
        <v>3</v>
      </c>
    </row>
    <row r="94" spans="2:13" ht="18" customHeight="1">
      <c r="B94" s="3" t="s">
        <v>23</v>
      </c>
      <c r="C94" s="1"/>
      <c r="D94" s="6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3"/>
      <c r="C95" s="1" t="s">
        <v>0</v>
      </c>
      <c r="D95" s="6">
        <f>SUM(D96:D97)</f>
        <v>2683</v>
      </c>
      <c r="E95" s="7">
        <f aca="true" t="shared" si="21" ref="E95:M95">SUM(E96:E97)</f>
        <v>91</v>
      </c>
      <c r="F95" s="7">
        <f t="shared" si="21"/>
        <v>306</v>
      </c>
      <c r="G95" s="7">
        <f t="shared" si="21"/>
        <v>748</v>
      </c>
      <c r="H95" s="7">
        <f t="shared" si="21"/>
        <v>30</v>
      </c>
      <c r="I95" s="7">
        <f t="shared" si="21"/>
        <v>1021</v>
      </c>
      <c r="J95" s="7">
        <f t="shared" si="21"/>
        <v>13</v>
      </c>
      <c r="K95" s="7">
        <f t="shared" si="21"/>
        <v>170</v>
      </c>
      <c r="L95" s="7">
        <f t="shared" si="21"/>
        <v>560</v>
      </c>
      <c r="M95" s="7">
        <f t="shared" si="21"/>
        <v>55</v>
      </c>
    </row>
    <row r="96" spans="2:13" ht="13.5">
      <c r="B96" s="3"/>
      <c r="C96" s="1" t="s">
        <v>169</v>
      </c>
      <c r="D96" s="6">
        <v>2223</v>
      </c>
      <c r="E96" s="2">
        <v>38</v>
      </c>
      <c r="F96" s="2">
        <v>159</v>
      </c>
      <c r="G96" s="2">
        <v>657</v>
      </c>
      <c r="H96" s="2">
        <v>27</v>
      </c>
      <c r="I96" s="2">
        <v>992</v>
      </c>
      <c r="J96" s="2">
        <v>13</v>
      </c>
      <c r="K96" s="2">
        <v>156</v>
      </c>
      <c r="L96" s="2">
        <v>330</v>
      </c>
      <c r="M96" s="2">
        <v>48</v>
      </c>
    </row>
    <row r="97" spans="2:13" ht="13.5">
      <c r="B97" s="3"/>
      <c r="C97" s="1" t="s">
        <v>170</v>
      </c>
      <c r="D97" s="6">
        <v>460</v>
      </c>
      <c r="E97" s="2">
        <v>53</v>
      </c>
      <c r="F97" s="2">
        <v>147</v>
      </c>
      <c r="G97" s="2">
        <v>91</v>
      </c>
      <c r="H97" s="2">
        <v>3</v>
      </c>
      <c r="I97" s="2">
        <v>29</v>
      </c>
      <c r="J97" s="2" t="s">
        <v>178</v>
      </c>
      <c r="K97" s="2">
        <v>14</v>
      </c>
      <c r="L97" s="2">
        <v>230</v>
      </c>
      <c r="M97" s="2">
        <v>7</v>
      </c>
    </row>
    <row r="98" spans="2:13" ht="18.75" customHeight="1">
      <c r="B98" s="3" t="s">
        <v>24</v>
      </c>
      <c r="C98" s="1"/>
      <c r="D98" s="6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3"/>
      <c r="C99" s="1" t="s">
        <v>0</v>
      </c>
      <c r="D99" s="6">
        <f>SUM(D100:D101)</f>
        <v>8591</v>
      </c>
      <c r="E99" s="7">
        <f aca="true" t="shared" si="22" ref="E99:M99">SUM(E100:E101)</f>
        <v>1317</v>
      </c>
      <c r="F99" s="7">
        <f t="shared" si="22"/>
        <v>1637</v>
      </c>
      <c r="G99" s="7">
        <f t="shared" si="22"/>
        <v>1351</v>
      </c>
      <c r="H99" s="7">
        <f t="shared" si="22"/>
        <v>42</v>
      </c>
      <c r="I99" s="7">
        <f t="shared" si="22"/>
        <v>3014</v>
      </c>
      <c r="J99" s="7">
        <f t="shared" si="22"/>
        <v>25</v>
      </c>
      <c r="K99" s="7">
        <f t="shared" si="22"/>
        <v>798</v>
      </c>
      <c r="L99" s="7">
        <f t="shared" si="22"/>
        <v>1303</v>
      </c>
      <c r="M99" s="7">
        <f t="shared" si="22"/>
        <v>164</v>
      </c>
    </row>
    <row r="100" spans="2:13" ht="13.5">
      <c r="B100" s="3"/>
      <c r="C100" s="1" t="s">
        <v>169</v>
      </c>
      <c r="D100" s="6">
        <v>6055</v>
      </c>
      <c r="E100" s="2">
        <v>285</v>
      </c>
      <c r="F100" s="2">
        <v>1211</v>
      </c>
      <c r="G100" s="2">
        <v>1157</v>
      </c>
      <c r="H100" s="2">
        <v>35</v>
      </c>
      <c r="I100" s="2">
        <v>2932</v>
      </c>
      <c r="J100" s="2">
        <v>25</v>
      </c>
      <c r="K100" s="2">
        <v>519</v>
      </c>
      <c r="L100" s="2">
        <v>561</v>
      </c>
      <c r="M100" s="2">
        <v>115</v>
      </c>
    </row>
    <row r="101" spans="2:13" ht="13.5">
      <c r="B101" s="3"/>
      <c r="C101" s="1" t="s">
        <v>170</v>
      </c>
      <c r="D101" s="6">
        <v>2536</v>
      </c>
      <c r="E101" s="2">
        <v>1032</v>
      </c>
      <c r="F101" s="2">
        <v>426</v>
      </c>
      <c r="G101" s="2">
        <v>194</v>
      </c>
      <c r="H101" s="2">
        <v>7</v>
      </c>
      <c r="I101" s="2">
        <v>82</v>
      </c>
      <c r="J101" s="2" t="s">
        <v>52</v>
      </c>
      <c r="K101" s="2">
        <v>279</v>
      </c>
      <c r="L101" s="2">
        <v>742</v>
      </c>
      <c r="M101" s="2">
        <v>49</v>
      </c>
    </row>
    <row r="102" spans="2:13" ht="18" customHeight="1">
      <c r="B102" s="3" t="s">
        <v>25</v>
      </c>
      <c r="C102" s="1"/>
      <c r="D102" s="6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3"/>
      <c r="C103" s="1" t="s">
        <v>0</v>
      </c>
      <c r="D103" s="6">
        <f>SUM(D104:D105)</f>
        <v>3439</v>
      </c>
      <c r="E103" s="7">
        <f aca="true" t="shared" si="23" ref="E103:M103">SUM(E104:E105)</f>
        <v>337</v>
      </c>
      <c r="F103" s="7">
        <f t="shared" si="23"/>
        <v>553</v>
      </c>
      <c r="G103" s="7">
        <f t="shared" si="23"/>
        <v>911</v>
      </c>
      <c r="H103" s="7">
        <f t="shared" si="23"/>
        <v>31</v>
      </c>
      <c r="I103" s="7">
        <f t="shared" si="23"/>
        <v>1071</v>
      </c>
      <c r="J103" s="7">
        <f t="shared" si="23"/>
        <v>21</v>
      </c>
      <c r="K103" s="7">
        <f t="shared" si="23"/>
        <v>211</v>
      </c>
      <c r="L103" s="7">
        <f t="shared" si="23"/>
        <v>684</v>
      </c>
      <c r="M103" s="7">
        <f t="shared" si="23"/>
        <v>49</v>
      </c>
    </row>
    <row r="104" spans="2:13" ht="13.5">
      <c r="B104" s="3"/>
      <c r="C104" s="1" t="s">
        <v>169</v>
      </c>
      <c r="D104" s="6">
        <v>2984</v>
      </c>
      <c r="E104" s="2">
        <v>293</v>
      </c>
      <c r="F104" s="2">
        <v>385</v>
      </c>
      <c r="G104" s="2">
        <v>819</v>
      </c>
      <c r="H104" s="2">
        <v>26</v>
      </c>
      <c r="I104" s="2">
        <v>1058</v>
      </c>
      <c r="J104" s="2">
        <v>21</v>
      </c>
      <c r="K104" s="2">
        <v>180</v>
      </c>
      <c r="L104" s="2">
        <v>447</v>
      </c>
      <c r="M104" s="2">
        <v>46</v>
      </c>
    </row>
    <row r="105" spans="2:13" ht="13.5">
      <c r="B105" s="3"/>
      <c r="C105" s="1" t="s">
        <v>170</v>
      </c>
      <c r="D105" s="6">
        <v>455</v>
      </c>
      <c r="E105" s="2">
        <v>44</v>
      </c>
      <c r="F105" s="2">
        <v>168</v>
      </c>
      <c r="G105" s="2">
        <v>92</v>
      </c>
      <c r="H105" s="2">
        <v>5</v>
      </c>
      <c r="I105" s="2">
        <v>13</v>
      </c>
      <c r="J105" s="2" t="s">
        <v>178</v>
      </c>
      <c r="K105" s="2">
        <v>31</v>
      </c>
      <c r="L105" s="2">
        <v>237</v>
      </c>
      <c r="M105" s="2">
        <v>3</v>
      </c>
    </row>
    <row r="106" spans="2:13" ht="18" customHeight="1">
      <c r="B106" s="3" t="s">
        <v>26</v>
      </c>
      <c r="C106" s="1"/>
      <c r="D106" s="6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3"/>
      <c r="C107" s="1" t="s">
        <v>0</v>
      </c>
      <c r="D107" s="6">
        <f>SUM(D108:D109)</f>
        <v>3809</v>
      </c>
      <c r="E107" s="7">
        <f aca="true" t="shared" si="24" ref="E107:M107">SUM(E108:E109)</f>
        <v>206</v>
      </c>
      <c r="F107" s="7">
        <f t="shared" si="24"/>
        <v>871</v>
      </c>
      <c r="G107" s="7">
        <f t="shared" si="24"/>
        <v>894</v>
      </c>
      <c r="H107" s="7">
        <f t="shared" si="24"/>
        <v>29</v>
      </c>
      <c r="I107" s="7">
        <f t="shared" si="24"/>
        <v>1242</v>
      </c>
      <c r="J107" s="7">
        <f t="shared" si="24"/>
        <v>24</v>
      </c>
      <c r="K107" s="7">
        <f t="shared" si="24"/>
        <v>179</v>
      </c>
      <c r="L107" s="7">
        <f t="shared" si="24"/>
        <v>771</v>
      </c>
      <c r="M107" s="7">
        <f t="shared" si="24"/>
        <v>62</v>
      </c>
    </row>
    <row r="108" spans="2:13" ht="13.5">
      <c r="B108" s="3"/>
      <c r="C108" s="1" t="s">
        <v>169</v>
      </c>
      <c r="D108" s="6">
        <v>3229</v>
      </c>
      <c r="E108" s="2">
        <v>156</v>
      </c>
      <c r="F108" s="2">
        <v>694</v>
      </c>
      <c r="G108" s="2">
        <v>794</v>
      </c>
      <c r="H108" s="2">
        <v>28</v>
      </c>
      <c r="I108" s="2">
        <v>1226</v>
      </c>
      <c r="J108" s="2">
        <v>23</v>
      </c>
      <c r="K108" s="2">
        <v>142</v>
      </c>
      <c r="L108" s="2">
        <v>482</v>
      </c>
      <c r="M108" s="2">
        <v>56</v>
      </c>
    </row>
    <row r="109" spans="2:13" ht="13.5">
      <c r="B109" s="3"/>
      <c r="C109" s="1" t="s">
        <v>170</v>
      </c>
      <c r="D109" s="6">
        <v>580</v>
      </c>
      <c r="E109" s="2">
        <v>50</v>
      </c>
      <c r="F109" s="2">
        <v>177</v>
      </c>
      <c r="G109" s="2">
        <v>100</v>
      </c>
      <c r="H109" s="2">
        <v>1</v>
      </c>
      <c r="I109" s="2">
        <v>16</v>
      </c>
      <c r="J109" s="2">
        <v>1</v>
      </c>
      <c r="K109" s="2">
        <v>37</v>
      </c>
      <c r="L109" s="2">
        <v>289</v>
      </c>
      <c r="M109" s="2">
        <v>6</v>
      </c>
    </row>
    <row r="110" spans="2:13" ht="18" customHeight="1">
      <c r="B110" s="3" t="s">
        <v>27</v>
      </c>
      <c r="C110" s="1"/>
      <c r="D110" s="6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3"/>
      <c r="C111" s="1" t="s">
        <v>0</v>
      </c>
      <c r="D111" s="6">
        <f>SUM(D112:D113)</f>
        <v>3440</v>
      </c>
      <c r="E111" s="7">
        <f aca="true" t="shared" si="25" ref="E111:M111">SUM(E112:E113)</f>
        <v>136</v>
      </c>
      <c r="F111" s="7">
        <f t="shared" si="25"/>
        <v>1212</v>
      </c>
      <c r="G111" s="7">
        <f t="shared" si="25"/>
        <v>814</v>
      </c>
      <c r="H111" s="7">
        <f t="shared" si="25"/>
        <v>13</v>
      </c>
      <c r="I111" s="7">
        <f t="shared" si="25"/>
        <v>956</v>
      </c>
      <c r="J111" s="7">
        <f t="shared" si="25"/>
        <v>17</v>
      </c>
      <c r="K111" s="7">
        <f t="shared" si="25"/>
        <v>110</v>
      </c>
      <c r="L111" s="7">
        <f t="shared" si="25"/>
        <v>530</v>
      </c>
      <c r="M111" s="7">
        <f t="shared" si="25"/>
        <v>42</v>
      </c>
    </row>
    <row r="112" spans="2:13" ht="13.5">
      <c r="B112" s="3"/>
      <c r="C112" s="1" t="s">
        <v>169</v>
      </c>
      <c r="D112" s="6">
        <v>2270</v>
      </c>
      <c r="E112" s="2">
        <v>78</v>
      </c>
      <c r="F112" s="2">
        <v>382</v>
      </c>
      <c r="G112" s="2">
        <v>730</v>
      </c>
      <c r="H112" s="2">
        <v>10</v>
      </c>
      <c r="I112" s="2">
        <v>936</v>
      </c>
      <c r="J112" s="2">
        <v>17</v>
      </c>
      <c r="K112" s="2">
        <v>88</v>
      </c>
      <c r="L112" s="2">
        <v>251</v>
      </c>
      <c r="M112" s="2">
        <v>37</v>
      </c>
    </row>
    <row r="113" spans="2:13" ht="13.5">
      <c r="B113" s="3"/>
      <c r="C113" s="1" t="s">
        <v>170</v>
      </c>
      <c r="D113" s="6">
        <v>1170</v>
      </c>
      <c r="E113" s="2">
        <v>58</v>
      </c>
      <c r="F113" s="2">
        <v>830</v>
      </c>
      <c r="G113" s="2">
        <v>84</v>
      </c>
      <c r="H113" s="2">
        <v>3</v>
      </c>
      <c r="I113" s="2">
        <v>20</v>
      </c>
      <c r="J113" s="2" t="s">
        <v>52</v>
      </c>
      <c r="K113" s="2">
        <v>22</v>
      </c>
      <c r="L113" s="2">
        <v>279</v>
      </c>
      <c r="M113" s="2">
        <v>5</v>
      </c>
    </row>
    <row r="114" spans="2:13" ht="18" customHeight="1">
      <c r="B114" s="3" t="s">
        <v>28</v>
      </c>
      <c r="C114" s="1"/>
      <c r="D114" s="6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3.5">
      <c r="B115" s="3"/>
      <c r="C115" s="1" t="s">
        <v>0</v>
      </c>
      <c r="D115" s="6">
        <f>SUM(D116:D117)</f>
        <v>7978</v>
      </c>
      <c r="E115" s="7">
        <f aca="true" t="shared" si="26" ref="E115:M115">SUM(E116:E117)</f>
        <v>713</v>
      </c>
      <c r="F115" s="7">
        <f t="shared" si="26"/>
        <v>1099</v>
      </c>
      <c r="G115" s="7">
        <f t="shared" si="26"/>
        <v>668</v>
      </c>
      <c r="H115" s="7">
        <f t="shared" si="26"/>
        <v>43</v>
      </c>
      <c r="I115" s="7">
        <f t="shared" si="26"/>
        <v>3006</v>
      </c>
      <c r="J115" s="7">
        <f t="shared" si="26"/>
        <v>23</v>
      </c>
      <c r="K115" s="7">
        <f t="shared" si="26"/>
        <v>703</v>
      </c>
      <c r="L115" s="7">
        <f t="shared" si="26"/>
        <v>2251</v>
      </c>
      <c r="M115" s="7">
        <f t="shared" si="26"/>
        <v>171</v>
      </c>
    </row>
    <row r="116" spans="2:13" ht="13.5">
      <c r="B116" s="3"/>
      <c r="C116" s="1" t="s">
        <v>169</v>
      </c>
      <c r="D116" s="6">
        <v>6466</v>
      </c>
      <c r="E116" s="2">
        <v>559</v>
      </c>
      <c r="F116" s="2">
        <v>809</v>
      </c>
      <c r="G116" s="2">
        <v>597</v>
      </c>
      <c r="H116" s="2">
        <v>41</v>
      </c>
      <c r="I116" s="2">
        <v>2961</v>
      </c>
      <c r="J116" s="2">
        <v>22</v>
      </c>
      <c r="K116" s="2">
        <v>499</v>
      </c>
      <c r="L116" s="2">
        <v>1303</v>
      </c>
      <c r="M116" s="2">
        <v>159</v>
      </c>
    </row>
    <row r="117" spans="2:13" ht="13.5">
      <c r="B117" s="3"/>
      <c r="C117" s="1" t="s">
        <v>170</v>
      </c>
      <c r="D117" s="6">
        <v>1512</v>
      </c>
      <c r="E117" s="2">
        <v>154</v>
      </c>
      <c r="F117" s="2">
        <v>290</v>
      </c>
      <c r="G117" s="2">
        <v>71</v>
      </c>
      <c r="H117" s="2">
        <v>2</v>
      </c>
      <c r="I117" s="2">
        <v>45</v>
      </c>
      <c r="J117" s="2">
        <v>1</v>
      </c>
      <c r="K117" s="2">
        <v>204</v>
      </c>
      <c r="L117" s="2">
        <v>948</v>
      </c>
      <c r="M117" s="2">
        <v>12</v>
      </c>
    </row>
    <row r="118" spans="2:13" ht="18" customHeight="1">
      <c r="B118" s="3" t="s">
        <v>29</v>
      </c>
      <c r="C118" s="1"/>
      <c r="D118" s="6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3.5">
      <c r="B119" s="3"/>
      <c r="C119" s="1" t="s">
        <v>0</v>
      </c>
      <c r="D119" s="6">
        <f>SUM(D120:D121)</f>
        <v>4175</v>
      </c>
      <c r="E119" s="7">
        <f aca="true" t="shared" si="27" ref="E119:M119">SUM(E120:E121)</f>
        <v>242</v>
      </c>
      <c r="F119" s="7">
        <f t="shared" si="27"/>
        <v>1330</v>
      </c>
      <c r="G119" s="7">
        <f t="shared" si="27"/>
        <v>187</v>
      </c>
      <c r="H119" s="7">
        <f t="shared" si="27"/>
        <v>13</v>
      </c>
      <c r="I119" s="7">
        <f t="shared" si="27"/>
        <v>1956</v>
      </c>
      <c r="J119" s="7">
        <f t="shared" si="27"/>
        <v>9</v>
      </c>
      <c r="K119" s="7">
        <f t="shared" si="27"/>
        <v>212</v>
      </c>
      <c r="L119" s="7">
        <f t="shared" si="27"/>
        <v>630</v>
      </c>
      <c r="M119" s="7">
        <f t="shared" si="27"/>
        <v>94</v>
      </c>
    </row>
    <row r="120" spans="2:13" ht="13.5">
      <c r="B120" s="3"/>
      <c r="C120" s="1" t="s">
        <v>169</v>
      </c>
      <c r="D120" s="6">
        <v>3627</v>
      </c>
      <c r="E120" s="2">
        <v>180</v>
      </c>
      <c r="F120" s="2">
        <v>1047</v>
      </c>
      <c r="G120" s="2">
        <v>159</v>
      </c>
      <c r="H120" s="2">
        <v>13</v>
      </c>
      <c r="I120" s="2">
        <v>1926</v>
      </c>
      <c r="J120" s="2">
        <v>9</v>
      </c>
      <c r="K120" s="2">
        <v>165</v>
      </c>
      <c r="L120" s="2">
        <v>427</v>
      </c>
      <c r="M120" s="2">
        <v>85</v>
      </c>
    </row>
    <row r="121" spans="2:13" ht="13.5">
      <c r="B121" s="3"/>
      <c r="C121" s="1" t="s">
        <v>170</v>
      </c>
      <c r="D121" s="6">
        <v>548</v>
      </c>
      <c r="E121" s="2">
        <v>62</v>
      </c>
      <c r="F121" s="2">
        <v>283</v>
      </c>
      <c r="G121" s="2">
        <v>28</v>
      </c>
      <c r="H121" s="2" t="s">
        <v>52</v>
      </c>
      <c r="I121" s="2">
        <v>30</v>
      </c>
      <c r="J121" s="2" t="s">
        <v>52</v>
      </c>
      <c r="K121" s="2">
        <v>47</v>
      </c>
      <c r="L121" s="2">
        <v>203</v>
      </c>
      <c r="M121" s="2">
        <v>9</v>
      </c>
    </row>
    <row r="122" spans="2:13" ht="16.5" customHeight="1">
      <c r="B122" s="11" t="s">
        <v>166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2:13" ht="16.5" customHeight="1">
      <c r="B123" s="12" t="s">
        <v>167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</sheetData>
  <sheetProtection/>
  <mergeCells count="4">
    <mergeCell ref="B122:M122"/>
    <mergeCell ref="B123:M123"/>
    <mergeCell ref="B3:M3"/>
    <mergeCell ref="B5:C5"/>
  </mergeCells>
  <printOptions/>
  <pageMargins left="0.7874015748031497" right="0.5905511811023623" top="0.8661417322834646" bottom="0.8661417322834646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4921875" style="0" customWidth="1"/>
    <col min="3" max="3" width="15.00390625" style="0" customWidth="1"/>
    <col min="4" max="4" width="8.375" style="0" customWidth="1"/>
    <col min="5" max="9" width="7.125" style="0" customWidth="1"/>
    <col min="10" max="10" width="6.875" style="0" customWidth="1"/>
    <col min="11" max="11" width="6.25390625" style="0" customWidth="1"/>
    <col min="12" max="12" width="7.125" style="0" customWidth="1"/>
    <col min="13" max="13" width="6.375" style="0" customWidth="1"/>
    <col min="14" max="14" width="0.6171875" style="0" customWidth="1"/>
    <col min="15" max="15" width="0.74609375" style="0" customWidth="1"/>
  </cols>
  <sheetData>
    <row r="1" ht="13.5">
      <c r="B1" s="16" t="s">
        <v>179</v>
      </c>
    </row>
    <row r="2" ht="4.5" customHeight="1"/>
    <row r="3" spans="2:13" ht="16.5" customHeight="1">
      <c r="B3" s="13" t="s">
        <v>172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6" customHeight="1" thickBot="1"/>
    <row r="5" spans="2:13" ht="45" customHeight="1">
      <c r="B5" s="14" t="s">
        <v>168</v>
      </c>
      <c r="C5" s="15"/>
      <c r="D5" s="8" t="s">
        <v>156</v>
      </c>
      <c r="E5" s="8" t="s">
        <v>157</v>
      </c>
      <c r="F5" s="9" t="s">
        <v>158</v>
      </c>
      <c r="G5" s="9" t="s">
        <v>159</v>
      </c>
      <c r="H5" s="9" t="s">
        <v>160</v>
      </c>
      <c r="I5" s="9" t="s">
        <v>161</v>
      </c>
      <c r="J5" s="9" t="s">
        <v>162</v>
      </c>
      <c r="K5" s="9" t="s">
        <v>163</v>
      </c>
      <c r="L5" s="9" t="s">
        <v>164</v>
      </c>
      <c r="M5" s="10" t="s">
        <v>165</v>
      </c>
    </row>
    <row r="6" spans="2:4" ht="18" customHeight="1">
      <c r="B6" s="3" t="s">
        <v>31</v>
      </c>
      <c r="D6" s="5"/>
    </row>
    <row r="7" spans="2:13" ht="13.5">
      <c r="B7" s="3"/>
      <c r="C7" s="1" t="s">
        <v>0</v>
      </c>
      <c r="D7" s="6">
        <v>94867</v>
      </c>
      <c r="E7" s="7">
        <v>14636</v>
      </c>
      <c r="F7" s="7">
        <v>17341</v>
      </c>
      <c r="G7" s="7">
        <v>13889</v>
      </c>
      <c r="H7" s="7">
        <v>548</v>
      </c>
      <c r="I7" s="7">
        <v>25326</v>
      </c>
      <c r="J7" s="7">
        <v>1115</v>
      </c>
      <c r="K7" s="7">
        <v>4722</v>
      </c>
      <c r="L7" s="7">
        <v>24030</v>
      </c>
      <c r="M7" s="7">
        <v>2249</v>
      </c>
    </row>
    <row r="8" spans="2:13" ht="13.5">
      <c r="B8" s="3"/>
      <c r="C8" s="1" t="s">
        <v>169</v>
      </c>
      <c r="D8" s="6">
        <v>83443</v>
      </c>
      <c r="E8" s="7">
        <v>12620</v>
      </c>
      <c r="F8" s="7">
        <v>13512</v>
      </c>
      <c r="G8" s="7">
        <v>12353</v>
      </c>
      <c r="H8" s="7">
        <v>461</v>
      </c>
      <c r="I8" s="7">
        <v>24987</v>
      </c>
      <c r="J8" s="7">
        <v>1104</v>
      </c>
      <c r="K8" s="7">
        <v>4124</v>
      </c>
      <c r="L8" s="7">
        <v>18901</v>
      </c>
      <c r="M8" s="7">
        <v>2116</v>
      </c>
    </row>
    <row r="9" spans="2:13" ht="13.5">
      <c r="B9" s="3"/>
      <c r="C9" s="1" t="s">
        <v>170</v>
      </c>
      <c r="D9" s="6">
        <v>11424</v>
      </c>
      <c r="E9" s="7">
        <v>2016</v>
      </c>
      <c r="F9" s="7">
        <v>3829</v>
      </c>
      <c r="G9" s="7">
        <v>1536</v>
      </c>
      <c r="H9" s="7">
        <v>87</v>
      </c>
      <c r="I9" s="7">
        <v>339</v>
      </c>
      <c r="J9" s="7">
        <v>11</v>
      </c>
      <c r="K9" s="7">
        <v>598</v>
      </c>
      <c r="L9" s="7">
        <v>5129</v>
      </c>
      <c r="M9" s="7">
        <v>133</v>
      </c>
    </row>
    <row r="10" spans="2:13" ht="18" customHeight="1">
      <c r="B10" s="3" t="s">
        <v>32</v>
      </c>
      <c r="C10" s="1"/>
      <c r="D10" s="6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3"/>
      <c r="C11" s="1" t="s">
        <v>0</v>
      </c>
      <c r="D11" s="6">
        <f>SUM(D12:D13)</f>
        <v>8211</v>
      </c>
      <c r="E11" s="7">
        <f aca="true" t="shared" si="0" ref="E11:M11">SUM(E12:E13)</f>
        <v>2243</v>
      </c>
      <c r="F11" s="7">
        <f t="shared" si="0"/>
        <v>784</v>
      </c>
      <c r="G11" s="7">
        <f t="shared" si="0"/>
        <v>1539</v>
      </c>
      <c r="H11" s="7">
        <f t="shared" si="0"/>
        <v>52</v>
      </c>
      <c r="I11" s="7">
        <f t="shared" si="0"/>
        <v>1138</v>
      </c>
      <c r="J11" s="7">
        <f t="shared" si="0"/>
        <v>162</v>
      </c>
      <c r="K11" s="7">
        <f t="shared" si="0"/>
        <v>364</v>
      </c>
      <c r="L11" s="7">
        <f t="shared" si="0"/>
        <v>2208</v>
      </c>
      <c r="M11" s="7">
        <f t="shared" si="0"/>
        <v>191</v>
      </c>
    </row>
    <row r="12" spans="2:13" ht="13.5">
      <c r="B12" s="3"/>
      <c r="C12" s="1" t="s">
        <v>169</v>
      </c>
      <c r="D12" s="6">
        <v>7088</v>
      </c>
      <c r="E12" s="2">
        <v>1952</v>
      </c>
      <c r="F12" s="2">
        <v>560</v>
      </c>
      <c r="G12" s="2">
        <v>1379</v>
      </c>
      <c r="H12" s="2">
        <v>45</v>
      </c>
      <c r="I12" s="2">
        <v>1109</v>
      </c>
      <c r="J12" s="2">
        <v>161</v>
      </c>
      <c r="K12" s="2">
        <v>313</v>
      </c>
      <c r="L12" s="2">
        <v>1750</v>
      </c>
      <c r="M12" s="2">
        <v>167</v>
      </c>
    </row>
    <row r="13" spans="2:13" ht="13.5">
      <c r="B13" s="3"/>
      <c r="C13" s="1" t="s">
        <v>170</v>
      </c>
      <c r="D13" s="6">
        <v>1123</v>
      </c>
      <c r="E13" s="2">
        <v>291</v>
      </c>
      <c r="F13" s="2">
        <v>224</v>
      </c>
      <c r="G13" s="2">
        <v>160</v>
      </c>
      <c r="H13" s="2">
        <v>7</v>
      </c>
      <c r="I13" s="2">
        <v>29</v>
      </c>
      <c r="J13" s="2">
        <v>1</v>
      </c>
      <c r="K13" s="2">
        <v>51</v>
      </c>
      <c r="L13" s="2">
        <v>458</v>
      </c>
      <c r="M13" s="2">
        <v>24</v>
      </c>
    </row>
    <row r="14" spans="2:13" ht="18" customHeight="1">
      <c r="B14" s="3" t="s">
        <v>33</v>
      </c>
      <c r="C14" s="1"/>
      <c r="D14" s="6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3"/>
      <c r="C15" s="1" t="s">
        <v>0</v>
      </c>
      <c r="D15" s="6">
        <f>SUM(D16:D17)</f>
        <v>2916</v>
      </c>
      <c r="E15" s="7">
        <f aca="true" t="shared" si="1" ref="E15:M15">SUM(E16:E17)</f>
        <v>705</v>
      </c>
      <c r="F15" s="7">
        <f t="shared" si="1"/>
        <v>219</v>
      </c>
      <c r="G15" s="7">
        <f t="shared" si="1"/>
        <v>581</v>
      </c>
      <c r="H15" s="7">
        <f t="shared" si="1"/>
        <v>13</v>
      </c>
      <c r="I15" s="7">
        <f t="shared" si="1"/>
        <v>363</v>
      </c>
      <c r="J15" s="7">
        <f t="shared" si="1"/>
        <v>107</v>
      </c>
      <c r="K15" s="7">
        <f t="shared" si="1"/>
        <v>129</v>
      </c>
      <c r="L15" s="7">
        <f t="shared" si="1"/>
        <v>921</v>
      </c>
      <c r="M15" s="7">
        <f t="shared" si="1"/>
        <v>71</v>
      </c>
    </row>
    <row r="16" spans="2:13" ht="13.5">
      <c r="B16" s="3"/>
      <c r="C16" s="1" t="s">
        <v>169</v>
      </c>
      <c r="D16" s="6">
        <v>2562</v>
      </c>
      <c r="E16" s="2">
        <v>632</v>
      </c>
      <c r="F16" s="2">
        <v>147</v>
      </c>
      <c r="G16" s="2">
        <v>526</v>
      </c>
      <c r="H16" s="2">
        <v>7</v>
      </c>
      <c r="I16" s="2">
        <v>359</v>
      </c>
      <c r="J16" s="2">
        <v>106</v>
      </c>
      <c r="K16" s="2">
        <v>108</v>
      </c>
      <c r="L16" s="2">
        <v>752</v>
      </c>
      <c r="M16" s="2">
        <v>69</v>
      </c>
    </row>
    <row r="17" spans="2:13" ht="13.5">
      <c r="B17" s="3"/>
      <c r="C17" s="1" t="s">
        <v>170</v>
      </c>
      <c r="D17" s="6">
        <v>354</v>
      </c>
      <c r="E17" s="2">
        <v>73</v>
      </c>
      <c r="F17" s="2">
        <v>72</v>
      </c>
      <c r="G17" s="2">
        <v>55</v>
      </c>
      <c r="H17" s="2">
        <v>6</v>
      </c>
      <c r="I17" s="2">
        <v>4</v>
      </c>
      <c r="J17" s="2">
        <v>1</v>
      </c>
      <c r="K17" s="2">
        <v>21</v>
      </c>
      <c r="L17" s="2">
        <v>169</v>
      </c>
      <c r="M17" s="2">
        <v>2</v>
      </c>
    </row>
    <row r="18" spans="2:13" ht="18" customHeight="1">
      <c r="B18" s="3" t="s">
        <v>34</v>
      </c>
      <c r="C18" s="1"/>
      <c r="D18" s="6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3"/>
      <c r="C19" s="1" t="s">
        <v>0</v>
      </c>
      <c r="D19" s="6">
        <f>SUM(D20:D21)</f>
        <v>5055</v>
      </c>
      <c r="E19" s="7">
        <f aca="true" t="shared" si="2" ref="E19:M19">SUM(E20:E21)</f>
        <v>1408</v>
      </c>
      <c r="F19" s="7">
        <f t="shared" si="2"/>
        <v>759</v>
      </c>
      <c r="G19" s="7">
        <f t="shared" si="2"/>
        <v>646</v>
      </c>
      <c r="H19" s="7">
        <f t="shared" si="2"/>
        <v>28</v>
      </c>
      <c r="I19" s="7">
        <f t="shared" si="2"/>
        <v>758</v>
      </c>
      <c r="J19" s="7">
        <f t="shared" si="2"/>
        <v>101</v>
      </c>
      <c r="K19" s="7">
        <f t="shared" si="2"/>
        <v>214</v>
      </c>
      <c r="L19" s="7">
        <f t="shared" si="2"/>
        <v>1305</v>
      </c>
      <c r="M19" s="7">
        <f t="shared" si="2"/>
        <v>127</v>
      </c>
    </row>
    <row r="20" spans="2:13" ht="13.5">
      <c r="B20" s="3"/>
      <c r="C20" s="1" t="s">
        <v>169</v>
      </c>
      <c r="D20" s="6">
        <v>4350</v>
      </c>
      <c r="E20" s="2">
        <v>1207</v>
      </c>
      <c r="F20" s="2">
        <v>589</v>
      </c>
      <c r="G20" s="2">
        <v>578</v>
      </c>
      <c r="H20" s="2">
        <v>28</v>
      </c>
      <c r="I20" s="2">
        <v>748</v>
      </c>
      <c r="J20" s="2">
        <v>99</v>
      </c>
      <c r="K20" s="2">
        <v>186</v>
      </c>
      <c r="L20" s="2">
        <v>1031</v>
      </c>
      <c r="M20" s="2">
        <v>118</v>
      </c>
    </row>
    <row r="21" spans="2:14" ht="13.5">
      <c r="B21" s="3"/>
      <c r="C21" s="1" t="s">
        <v>170</v>
      </c>
      <c r="D21" s="6">
        <v>705</v>
      </c>
      <c r="E21" s="2">
        <v>201</v>
      </c>
      <c r="F21" s="2">
        <v>170</v>
      </c>
      <c r="G21" s="2">
        <v>68</v>
      </c>
      <c r="H21" s="2" t="s">
        <v>52</v>
      </c>
      <c r="I21" s="2">
        <v>10</v>
      </c>
      <c r="J21" s="2">
        <v>2</v>
      </c>
      <c r="K21" s="2">
        <v>28</v>
      </c>
      <c r="L21" s="2">
        <v>274</v>
      </c>
      <c r="M21" s="2">
        <v>9</v>
      </c>
      <c r="N21" s="2"/>
    </row>
    <row r="22" spans="2:13" ht="18" customHeight="1">
      <c r="B22" s="3" t="s">
        <v>35</v>
      </c>
      <c r="C22" s="1"/>
      <c r="D22" s="6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3"/>
      <c r="C23" s="1" t="s">
        <v>0</v>
      </c>
      <c r="D23" s="6">
        <f>SUM(D24:D25)</f>
        <v>5166</v>
      </c>
      <c r="E23" s="7">
        <f aca="true" t="shared" si="3" ref="E23:M23">SUM(E24:E25)</f>
        <v>928</v>
      </c>
      <c r="F23" s="7">
        <f t="shared" si="3"/>
        <v>646</v>
      </c>
      <c r="G23" s="7">
        <f t="shared" si="3"/>
        <v>904</v>
      </c>
      <c r="H23" s="7">
        <f t="shared" si="3"/>
        <v>56</v>
      </c>
      <c r="I23" s="7">
        <f t="shared" si="3"/>
        <v>868</v>
      </c>
      <c r="J23" s="7">
        <f t="shared" si="3"/>
        <v>78</v>
      </c>
      <c r="K23" s="7">
        <f t="shared" si="3"/>
        <v>237</v>
      </c>
      <c r="L23" s="7">
        <f t="shared" si="3"/>
        <v>1743</v>
      </c>
      <c r="M23" s="7">
        <f t="shared" si="3"/>
        <v>97</v>
      </c>
    </row>
    <row r="24" spans="2:13" ht="13.5">
      <c r="B24" s="3"/>
      <c r="C24" s="1" t="s">
        <v>169</v>
      </c>
      <c r="D24" s="6">
        <v>4269</v>
      </c>
      <c r="E24" s="2">
        <v>744</v>
      </c>
      <c r="F24" s="2">
        <v>494</v>
      </c>
      <c r="G24" s="2">
        <v>820</v>
      </c>
      <c r="H24" s="2">
        <v>54</v>
      </c>
      <c r="I24" s="2">
        <v>857</v>
      </c>
      <c r="J24" s="2">
        <v>77</v>
      </c>
      <c r="K24" s="2">
        <v>195</v>
      </c>
      <c r="L24" s="2">
        <v>1237</v>
      </c>
      <c r="M24" s="2">
        <v>85</v>
      </c>
    </row>
    <row r="25" spans="2:13" ht="13.5">
      <c r="B25" s="3"/>
      <c r="C25" s="1" t="s">
        <v>170</v>
      </c>
      <c r="D25" s="6">
        <v>897</v>
      </c>
      <c r="E25" s="2">
        <v>184</v>
      </c>
      <c r="F25" s="2">
        <v>152</v>
      </c>
      <c r="G25" s="2">
        <v>84</v>
      </c>
      <c r="H25" s="2">
        <v>2</v>
      </c>
      <c r="I25" s="2">
        <v>11</v>
      </c>
      <c r="J25" s="2">
        <v>1</v>
      </c>
      <c r="K25" s="2">
        <v>42</v>
      </c>
      <c r="L25" s="2">
        <v>506</v>
      </c>
      <c r="M25" s="2">
        <v>12</v>
      </c>
    </row>
    <row r="26" spans="2:13" ht="18" customHeight="1">
      <c r="B26" s="3" t="s">
        <v>36</v>
      </c>
      <c r="C26" s="1"/>
      <c r="D26" s="6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3"/>
      <c r="C27" s="1" t="s">
        <v>0</v>
      </c>
      <c r="D27" s="6">
        <f>SUM(D28:D29)</f>
        <v>4346</v>
      </c>
      <c r="E27" s="7">
        <f aca="true" t="shared" si="4" ref="E27:M27">SUM(E28:E29)</f>
        <v>645</v>
      </c>
      <c r="F27" s="7">
        <f t="shared" si="4"/>
        <v>472</v>
      </c>
      <c r="G27" s="7">
        <f t="shared" si="4"/>
        <v>620</v>
      </c>
      <c r="H27" s="7">
        <f t="shared" si="4"/>
        <v>15</v>
      </c>
      <c r="I27" s="7">
        <f t="shared" si="4"/>
        <v>1196</v>
      </c>
      <c r="J27" s="7">
        <f t="shared" si="4"/>
        <v>53</v>
      </c>
      <c r="K27" s="7">
        <f t="shared" si="4"/>
        <v>224</v>
      </c>
      <c r="L27" s="7">
        <f t="shared" si="4"/>
        <v>1357</v>
      </c>
      <c r="M27" s="7">
        <f t="shared" si="4"/>
        <v>112</v>
      </c>
    </row>
    <row r="28" spans="2:13" ht="13.5">
      <c r="B28" s="3"/>
      <c r="C28" s="1" t="s">
        <v>169</v>
      </c>
      <c r="D28" s="6">
        <v>3863</v>
      </c>
      <c r="E28" s="2">
        <v>592</v>
      </c>
      <c r="F28" s="2">
        <v>295</v>
      </c>
      <c r="G28" s="2">
        <v>563</v>
      </c>
      <c r="H28" s="2">
        <v>13</v>
      </c>
      <c r="I28" s="2">
        <v>1178</v>
      </c>
      <c r="J28" s="2">
        <v>53</v>
      </c>
      <c r="K28" s="2">
        <v>197</v>
      </c>
      <c r="L28" s="2">
        <v>1104</v>
      </c>
      <c r="M28" s="2">
        <v>106</v>
      </c>
    </row>
    <row r="29" spans="2:13" ht="13.5">
      <c r="B29" s="3"/>
      <c r="C29" s="1" t="s">
        <v>170</v>
      </c>
      <c r="D29" s="6">
        <v>483</v>
      </c>
      <c r="E29" s="2">
        <v>53</v>
      </c>
      <c r="F29" s="2">
        <v>177</v>
      </c>
      <c r="G29" s="2">
        <v>57</v>
      </c>
      <c r="H29" s="2">
        <v>2</v>
      </c>
      <c r="I29" s="2">
        <v>18</v>
      </c>
      <c r="J29" s="2" t="s">
        <v>52</v>
      </c>
      <c r="K29" s="2">
        <v>27</v>
      </c>
      <c r="L29" s="2">
        <v>253</v>
      </c>
      <c r="M29" s="2">
        <v>6</v>
      </c>
    </row>
    <row r="30" spans="2:13" ht="18" customHeight="1">
      <c r="B30" s="3" t="s">
        <v>37</v>
      </c>
      <c r="C30" s="1"/>
      <c r="D30" s="6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3"/>
      <c r="C31" s="1" t="s">
        <v>0</v>
      </c>
      <c r="D31" s="6">
        <f>SUM(D32:D33)</f>
        <v>3050</v>
      </c>
      <c r="E31" s="7">
        <f aca="true" t="shared" si="5" ref="E31:M31">SUM(E32:E33)</f>
        <v>884</v>
      </c>
      <c r="F31" s="7">
        <f t="shared" si="5"/>
        <v>474</v>
      </c>
      <c r="G31" s="7">
        <f t="shared" si="5"/>
        <v>474</v>
      </c>
      <c r="H31" s="7">
        <f t="shared" si="5"/>
        <v>10</v>
      </c>
      <c r="I31" s="7">
        <f t="shared" si="5"/>
        <v>333</v>
      </c>
      <c r="J31" s="7">
        <f t="shared" si="5"/>
        <v>69</v>
      </c>
      <c r="K31" s="7">
        <f t="shared" si="5"/>
        <v>112</v>
      </c>
      <c r="L31" s="7">
        <f t="shared" si="5"/>
        <v>803</v>
      </c>
      <c r="M31" s="7">
        <f t="shared" si="5"/>
        <v>81</v>
      </c>
    </row>
    <row r="32" spans="2:13" ht="13.5">
      <c r="B32" s="3"/>
      <c r="C32" s="1" t="s">
        <v>169</v>
      </c>
      <c r="D32" s="6">
        <v>2674</v>
      </c>
      <c r="E32" s="2">
        <v>764</v>
      </c>
      <c r="F32" s="2">
        <v>393</v>
      </c>
      <c r="G32" s="2">
        <v>430</v>
      </c>
      <c r="H32" s="2">
        <v>7</v>
      </c>
      <c r="I32" s="2">
        <v>330</v>
      </c>
      <c r="J32" s="2">
        <v>68</v>
      </c>
      <c r="K32" s="2">
        <v>99</v>
      </c>
      <c r="L32" s="2">
        <v>664</v>
      </c>
      <c r="M32" s="2">
        <v>75</v>
      </c>
    </row>
    <row r="33" spans="2:13" ht="13.5">
      <c r="B33" s="3"/>
      <c r="C33" s="1" t="s">
        <v>170</v>
      </c>
      <c r="D33" s="6">
        <v>376</v>
      </c>
      <c r="E33" s="2">
        <v>120</v>
      </c>
      <c r="F33" s="2">
        <v>81</v>
      </c>
      <c r="G33" s="2">
        <v>44</v>
      </c>
      <c r="H33" s="2">
        <v>3</v>
      </c>
      <c r="I33" s="2">
        <v>3</v>
      </c>
      <c r="J33" s="2">
        <v>1</v>
      </c>
      <c r="K33" s="2">
        <v>13</v>
      </c>
      <c r="L33" s="2">
        <v>139</v>
      </c>
      <c r="M33" s="2">
        <v>6</v>
      </c>
    </row>
    <row r="34" spans="2:13" ht="18" customHeight="1">
      <c r="B34" s="3" t="s">
        <v>38</v>
      </c>
      <c r="C34" s="1"/>
      <c r="D34" s="6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3"/>
      <c r="C35" s="1" t="s">
        <v>0</v>
      </c>
      <c r="D35" s="6">
        <f>SUM(D36:D37)</f>
        <v>3346</v>
      </c>
      <c r="E35" s="7">
        <f aca="true" t="shared" si="6" ref="E35:M35">SUM(E36:E37)</f>
        <v>474</v>
      </c>
      <c r="F35" s="7">
        <f t="shared" si="6"/>
        <v>929</v>
      </c>
      <c r="G35" s="7">
        <f t="shared" si="6"/>
        <v>350</v>
      </c>
      <c r="H35" s="7">
        <f t="shared" si="6"/>
        <v>19</v>
      </c>
      <c r="I35" s="7">
        <f t="shared" si="6"/>
        <v>1246</v>
      </c>
      <c r="J35" s="7">
        <f t="shared" si="6"/>
        <v>19</v>
      </c>
      <c r="K35" s="7">
        <f t="shared" si="6"/>
        <v>163</v>
      </c>
      <c r="L35" s="7">
        <f t="shared" si="6"/>
        <v>388</v>
      </c>
      <c r="M35" s="7">
        <f t="shared" si="6"/>
        <v>79</v>
      </c>
    </row>
    <row r="36" spans="2:13" ht="13.5">
      <c r="B36" s="3"/>
      <c r="C36" s="1" t="s">
        <v>169</v>
      </c>
      <c r="D36" s="6">
        <v>3070</v>
      </c>
      <c r="E36" s="2">
        <v>451</v>
      </c>
      <c r="F36" s="2">
        <v>789</v>
      </c>
      <c r="G36" s="2">
        <v>308</v>
      </c>
      <c r="H36" s="2">
        <v>15</v>
      </c>
      <c r="I36" s="2">
        <v>1230</v>
      </c>
      <c r="J36" s="2">
        <v>19</v>
      </c>
      <c r="K36" s="2">
        <v>145</v>
      </c>
      <c r="L36" s="2">
        <v>299</v>
      </c>
      <c r="M36" s="2">
        <v>74</v>
      </c>
    </row>
    <row r="37" spans="2:13" ht="13.5">
      <c r="B37" s="3"/>
      <c r="C37" s="1" t="s">
        <v>170</v>
      </c>
      <c r="D37" s="6">
        <v>276</v>
      </c>
      <c r="E37" s="2">
        <v>23</v>
      </c>
      <c r="F37" s="2">
        <v>140</v>
      </c>
      <c r="G37" s="2">
        <v>42</v>
      </c>
      <c r="H37" s="2">
        <v>4</v>
      </c>
      <c r="I37" s="2">
        <v>16</v>
      </c>
      <c r="J37" s="2" t="s">
        <v>52</v>
      </c>
      <c r="K37" s="2">
        <v>18</v>
      </c>
      <c r="L37" s="2">
        <v>89</v>
      </c>
      <c r="M37" s="2">
        <v>5</v>
      </c>
    </row>
    <row r="38" spans="2:13" ht="18" customHeight="1">
      <c r="B38" s="3" t="s">
        <v>39</v>
      </c>
      <c r="C38" s="1"/>
      <c r="D38" s="6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3"/>
      <c r="C39" s="1" t="s">
        <v>0</v>
      </c>
      <c r="D39" s="6">
        <f>SUM(D40:D41)</f>
        <v>3572</v>
      </c>
      <c r="E39" s="7">
        <f aca="true" t="shared" si="7" ref="E39:M39">SUM(E40:E41)</f>
        <v>372</v>
      </c>
      <c r="F39" s="7">
        <f t="shared" si="7"/>
        <v>349</v>
      </c>
      <c r="G39" s="7">
        <f t="shared" si="7"/>
        <v>435</v>
      </c>
      <c r="H39" s="7">
        <f t="shared" si="7"/>
        <v>19</v>
      </c>
      <c r="I39" s="7">
        <f t="shared" si="7"/>
        <v>1931</v>
      </c>
      <c r="J39" s="7">
        <f t="shared" si="7"/>
        <v>16</v>
      </c>
      <c r="K39" s="7">
        <f t="shared" si="7"/>
        <v>246</v>
      </c>
      <c r="L39" s="7">
        <f t="shared" si="7"/>
        <v>496</v>
      </c>
      <c r="M39" s="7">
        <f t="shared" si="7"/>
        <v>103</v>
      </c>
    </row>
    <row r="40" spans="2:13" ht="13.5">
      <c r="B40" s="3"/>
      <c r="C40" s="1" t="s">
        <v>169</v>
      </c>
      <c r="D40" s="6">
        <v>3259</v>
      </c>
      <c r="E40" s="2">
        <v>351</v>
      </c>
      <c r="F40" s="2">
        <v>238</v>
      </c>
      <c r="G40" s="2">
        <v>349</v>
      </c>
      <c r="H40" s="2">
        <v>14</v>
      </c>
      <c r="I40" s="2">
        <v>1911</v>
      </c>
      <c r="J40" s="2">
        <v>16</v>
      </c>
      <c r="K40" s="2">
        <v>221</v>
      </c>
      <c r="L40" s="2">
        <v>334</v>
      </c>
      <c r="M40" s="2">
        <v>97</v>
      </c>
    </row>
    <row r="41" spans="2:13" ht="13.5">
      <c r="B41" s="3"/>
      <c r="C41" s="1" t="s">
        <v>170</v>
      </c>
      <c r="D41" s="6">
        <v>313</v>
      </c>
      <c r="E41" s="2">
        <v>21</v>
      </c>
      <c r="F41" s="2">
        <v>111</v>
      </c>
      <c r="G41" s="2">
        <v>86</v>
      </c>
      <c r="H41" s="2">
        <v>5</v>
      </c>
      <c r="I41" s="2">
        <v>20</v>
      </c>
      <c r="J41" s="2" t="s">
        <v>52</v>
      </c>
      <c r="K41" s="2">
        <v>25</v>
      </c>
      <c r="L41" s="2">
        <v>162</v>
      </c>
      <c r="M41" s="2">
        <v>6</v>
      </c>
    </row>
    <row r="42" spans="2:13" ht="18" customHeight="1">
      <c r="B42" s="3" t="s">
        <v>40</v>
      </c>
      <c r="C42" s="1"/>
      <c r="D42" s="6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3"/>
      <c r="C43" s="1" t="s">
        <v>0</v>
      </c>
      <c r="D43" s="6">
        <f>SUM(D44:D45)</f>
        <v>1560</v>
      </c>
      <c r="E43" s="7">
        <f aca="true" t="shared" si="8" ref="E43:M43">SUM(E44:E45)</f>
        <v>127</v>
      </c>
      <c r="F43" s="7">
        <f t="shared" si="8"/>
        <v>341</v>
      </c>
      <c r="G43" s="7">
        <f t="shared" si="8"/>
        <v>267</v>
      </c>
      <c r="H43" s="7">
        <f t="shared" si="8"/>
        <v>4</v>
      </c>
      <c r="I43" s="7">
        <f t="shared" si="8"/>
        <v>503</v>
      </c>
      <c r="J43" s="7">
        <f t="shared" si="8"/>
        <v>9</v>
      </c>
      <c r="K43" s="7">
        <f t="shared" si="8"/>
        <v>89</v>
      </c>
      <c r="L43" s="7">
        <f t="shared" si="8"/>
        <v>410</v>
      </c>
      <c r="M43" s="7">
        <f t="shared" si="8"/>
        <v>26</v>
      </c>
    </row>
    <row r="44" spans="2:13" ht="13.5">
      <c r="B44" s="3"/>
      <c r="C44" s="1" t="s">
        <v>169</v>
      </c>
      <c r="D44" s="6">
        <v>1392</v>
      </c>
      <c r="E44" s="2">
        <v>111</v>
      </c>
      <c r="F44" s="2">
        <v>263</v>
      </c>
      <c r="G44" s="2">
        <v>249</v>
      </c>
      <c r="H44" s="2">
        <v>4</v>
      </c>
      <c r="I44" s="2">
        <v>495</v>
      </c>
      <c r="J44" s="2">
        <v>9</v>
      </c>
      <c r="K44" s="2">
        <v>79</v>
      </c>
      <c r="L44" s="2">
        <v>323</v>
      </c>
      <c r="M44" s="2">
        <v>26</v>
      </c>
    </row>
    <row r="45" spans="2:13" ht="13.5">
      <c r="B45" s="3"/>
      <c r="C45" s="1" t="s">
        <v>170</v>
      </c>
      <c r="D45" s="6">
        <v>168</v>
      </c>
      <c r="E45" s="2">
        <v>16</v>
      </c>
      <c r="F45" s="2">
        <v>78</v>
      </c>
      <c r="G45" s="2">
        <v>18</v>
      </c>
      <c r="H45" s="2" t="s">
        <v>52</v>
      </c>
      <c r="I45" s="2">
        <v>8</v>
      </c>
      <c r="J45" s="2" t="s">
        <v>52</v>
      </c>
      <c r="K45" s="2">
        <v>10</v>
      </c>
      <c r="L45" s="2">
        <v>87</v>
      </c>
      <c r="M45" s="2" t="s">
        <v>52</v>
      </c>
    </row>
    <row r="46" spans="2:13" ht="18" customHeight="1">
      <c r="B46" s="3" t="s">
        <v>41</v>
      </c>
      <c r="C46" s="1"/>
      <c r="D46" s="6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3"/>
      <c r="C47" s="1" t="s">
        <v>0</v>
      </c>
      <c r="D47" s="6">
        <f>SUM(D48:D49)</f>
        <v>4048</v>
      </c>
      <c r="E47" s="7">
        <f aca="true" t="shared" si="9" ref="E47:M47">SUM(E48:E49)</f>
        <v>921</v>
      </c>
      <c r="F47" s="7">
        <f t="shared" si="9"/>
        <v>422</v>
      </c>
      <c r="G47" s="7">
        <f t="shared" si="9"/>
        <v>728</v>
      </c>
      <c r="H47" s="7">
        <f t="shared" si="9"/>
        <v>11</v>
      </c>
      <c r="I47" s="7">
        <f t="shared" si="9"/>
        <v>765</v>
      </c>
      <c r="J47" s="7">
        <f t="shared" si="9"/>
        <v>80</v>
      </c>
      <c r="K47" s="7">
        <f t="shared" si="9"/>
        <v>179</v>
      </c>
      <c r="L47" s="7">
        <f t="shared" si="9"/>
        <v>1227</v>
      </c>
      <c r="M47" s="7">
        <f t="shared" si="9"/>
        <v>96</v>
      </c>
    </row>
    <row r="48" spans="2:13" ht="13.5">
      <c r="B48" s="3"/>
      <c r="C48" s="1" t="s">
        <v>169</v>
      </c>
      <c r="D48" s="6">
        <v>3657</v>
      </c>
      <c r="E48" s="2">
        <v>874</v>
      </c>
      <c r="F48" s="2">
        <v>298</v>
      </c>
      <c r="G48" s="2">
        <v>673</v>
      </c>
      <c r="H48" s="2">
        <v>10</v>
      </c>
      <c r="I48" s="2">
        <v>754</v>
      </c>
      <c r="J48" s="2">
        <v>78</v>
      </c>
      <c r="K48" s="2">
        <v>164</v>
      </c>
      <c r="L48" s="2">
        <v>1006</v>
      </c>
      <c r="M48" s="2">
        <v>94</v>
      </c>
    </row>
    <row r="49" spans="2:13" ht="13.5">
      <c r="B49" s="3"/>
      <c r="C49" s="1" t="s">
        <v>170</v>
      </c>
      <c r="D49" s="6">
        <v>391</v>
      </c>
      <c r="E49" s="2">
        <v>47</v>
      </c>
      <c r="F49" s="2">
        <v>124</v>
      </c>
      <c r="G49" s="2">
        <v>55</v>
      </c>
      <c r="H49" s="2">
        <v>1</v>
      </c>
      <c r="I49" s="2">
        <v>11</v>
      </c>
      <c r="J49" s="2">
        <v>2</v>
      </c>
      <c r="K49" s="2">
        <v>15</v>
      </c>
      <c r="L49" s="2">
        <v>221</v>
      </c>
      <c r="M49" s="2">
        <v>2</v>
      </c>
    </row>
    <row r="50" spans="2:13" ht="18" customHeight="1">
      <c r="B50" s="3" t="s">
        <v>42</v>
      </c>
      <c r="C50" s="1"/>
      <c r="D50" s="6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3"/>
      <c r="C51" s="1" t="s">
        <v>0</v>
      </c>
      <c r="D51" s="6">
        <f>SUM(D52:D53)</f>
        <v>7511</v>
      </c>
      <c r="E51" s="7">
        <f aca="true" t="shared" si="10" ref="E51:M51">SUM(E52:E53)</f>
        <v>653</v>
      </c>
      <c r="F51" s="7">
        <f t="shared" si="10"/>
        <v>2081</v>
      </c>
      <c r="G51" s="7">
        <f t="shared" si="10"/>
        <v>801</v>
      </c>
      <c r="H51" s="7">
        <f t="shared" si="10"/>
        <v>57</v>
      </c>
      <c r="I51" s="7">
        <f t="shared" si="10"/>
        <v>2506</v>
      </c>
      <c r="J51" s="7">
        <f t="shared" si="10"/>
        <v>41</v>
      </c>
      <c r="K51" s="7">
        <f t="shared" si="10"/>
        <v>336</v>
      </c>
      <c r="L51" s="7">
        <f t="shared" si="10"/>
        <v>1744</v>
      </c>
      <c r="M51" s="7">
        <f t="shared" si="10"/>
        <v>176</v>
      </c>
    </row>
    <row r="52" spans="2:13" ht="13.5">
      <c r="B52" s="3"/>
      <c r="C52" s="1" t="s">
        <v>169</v>
      </c>
      <c r="D52" s="6">
        <v>6629</v>
      </c>
      <c r="E52" s="2">
        <v>575</v>
      </c>
      <c r="F52" s="2">
        <v>1590</v>
      </c>
      <c r="G52" s="2">
        <v>690</v>
      </c>
      <c r="H52" s="2">
        <v>48</v>
      </c>
      <c r="I52" s="2">
        <v>2468</v>
      </c>
      <c r="J52" s="2">
        <v>41</v>
      </c>
      <c r="K52" s="2">
        <v>299</v>
      </c>
      <c r="L52" s="2">
        <v>1356</v>
      </c>
      <c r="M52" s="2">
        <v>170</v>
      </c>
    </row>
    <row r="53" spans="2:13" ht="13.5">
      <c r="B53" s="3"/>
      <c r="C53" s="1" t="s">
        <v>170</v>
      </c>
      <c r="D53" s="6">
        <v>882</v>
      </c>
      <c r="E53" s="2">
        <v>78</v>
      </c>
      <c r="F53" s="2">
        <v>491</v>
      </c>
      <c r="G53" s="2">
        <v>111</v>
      </c>
      <c r="H53" s="2">
        <v>9</v>
      </c>
      <c r="I53" s="2">
        <v>38</v>
      </c>
      <c r="J53" s="2" t="s">
        <v>52</v>
      </c>
      <c r="K53" s="2">
        <v>37</v>
      </c>
      <c r="L53" s="2">
        <v>388</v>
      </c>
      <c r="M53" s="2">
        <v>6</v>
      </c>
    </row>
    <row r="54" spans="2:13" ht="18" customHeight="1">
      <c r="B54" s="3" t="s">
        <v>43</v>
      </c>
      <c r="C54" s="1"/>
      <c r="D54" s="6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3"/>
      <c r="C55" s="1" t="s">
        <v>0</v>
      </c>
      <c r="D55" s="6">
        <f>SUM(D56:D57)</f>
        <v>9183</v>
      </c>
      <c r="E55" s="7">
        <f aca="true" t="shared" si="11" ref="E55:M55">SUM(E56:E57)</f>
        <v>1042</v>
      </c>
      <c r="F55" s="7">
        <f t="shared" si="11"/>
        <v>1483</v>
      </c>
      <c r="G55" s="7">
        <f t="shared" si="11"/>
        <v>1275</v>
      </c>
      <c r="H55" s="7">
        <f t="shared" si="11"/>
        <v>39</v>
      </c>
      <c r="I55" s="7">
        <f t="shared" si="11"/>
        <v>2817</v>
      </c>
      <c r="J55" s="7">
        <f t="shared" si="11"/>
        <v>50</v>
      </c>
      <c r="K55" s="7">
        <f t="shared" si="11"/>
        <v>541</v>
      </c>
      <c r="L55" s="7">
        <f t="shared" si="11"/>
        <v>2653</v>
      </c>
      <c r="M55" s="7">
        <f t="shared" si="11"/>
        <v>250</v>
      </c>
    </row>
    <row r="56" spans="2:13" ht="13.5">
      <c r="B56" s="3"/>
      <c r="C56" s="1" t="s">
        <v>169</v>
      </c>
      <c r="D56" s="6">
        <v>8126</v>
      </c>
      <c r="E56" s="2">
        <v>925</v>
      </c>
      <c r="F56" s="2">
        <v>1113</v>
      </c>
      <c r="G56" s="2">
        <v>1150</v>
      </c>
      <c r="H56" s="2">
        <v>33</v>
      </c>
      <c r="I56" s="2">
        <v>2786</v>
      </c>
      <c r="J56" s="2">
        <v>50</v>
      </c>
      <c r="K56" s="2">
        <v>466</v>
      </c>
      <c r="L56" s="2">
        <v>2120</v>
      </c>
      <c r="M56" s="2">
        <v>238</v>
      </c>
    </row>
    <row r="57" spans="2:13" ht="13.5">
      <c r="B57" s="3"/>
      <c r="C57" s="1" t="s">
        <v>170</v>
      </c>
      <c r="D57" s="6">
        <v>1057</v>
      </c>
      <c r="E57" s="2">
        <v>117</v>
      </c>
      <c r="F57" s="2">
        <v>370</v>
      </c>
      <c r="G57" s="2">
        <v>125</v>
      </c>
      <c r="H57" s="2">
        <v>6</v>
      </c>
      <c r="I57" s="2">
        <v>31</v>
      </c>
      <c r="J57" s="2" t="s">
        <v>52</v>
      </c>
      <c r="K57" s="2">
        <v>75</v>
      </c>
      <c r="L57" s="2">
        <v>533</v>
      </c>
      <c r="M57" s="2">
        <v>12</v>
      </c>
    </row>
    <row r="58" spans="2:13" ht="18" customHeight="1">
      <c r="B58" s="3" t="s">
        <v>44</v>
      </c>
      <c r="C58" s="1"/>
      <c r="D58" s="6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3"/>
      <c r="C59" s="1" t="s">
        <v>0</v>
      </c>
      <c r="D59" s="6">
        <f>SUM(D60:D61)</f>
        <v>6783</v>
      </c>
      <c r="E59" s="7">
        <f aca="true" t="shared" si="12" ref="E59:M59">SUM(E60:E61)</f>
        <v>688</v>
      </c>
      <c r="F59" s="7">
        <f t="shared" si="12"/>
        <v>3079</v>
      </c>
      <c r="G59" s="7">
        <f t="shared" si="12"/>
        <v>577</v>
      </c>
      <c r="H59" s="7">
        <f t="shared" si="12"/>
        <v>47</v>
      </c>
      <c r="I59" s="7">
        <f t="shared" si="12"/>
        <v>1605</v>
      </c>
      <c r="J59" s="7">
        <f t="shared" si="12"/>
        <v>31</v>
      </c>
      <c r="K59" s="7">
        <f t="shared" si="12"/>
        <v>222</v>
      </c>
      <c r="L59" s="7">
        <f t="shared" si="12"/>
        <v>1065</v>
      </c>
      <c r="M59" s="7">
        <f t="shared" si="12"/>
        <v>124</v>
      </c>
    </row>
    <row r="60" spans="2:13" ht="13.5">
      <c r="B60" s="3"/>
      <c r="C60" s="1" t="s">
        <v>169</v>
      </c>
      <c r="D60" s="6">
        <v>6039</v>
      </c>
      <c r="E60" s="2">
        <v>624</v>
      </c>
      <c r="F60" s="2">
        <v>2658</v>
      </c>
      <c r="G60" s="2">
        <v>482</v>
      </c>
      <c r="H60" s="2">
        <v>40</v>
      </c>
      <c r="I60" s="2">
        <v>1579</v>
      </c>
      <c r="J60" s="2">
        <v>31</v>
      </c>
      <c r="K60" s="2">
        <v>195</v>
      </c>
      <c r="L60" s="2">
        <v>850</v>
      </c>
      <c r="M60" s="2">
        <v>121</v>
      </c>
    </row>
    <row r="61" spans="2:13" ht="13.5">
      <c r="B61" s="3"/>
      <c r="C61" s="1" t="s">
        <v>170</v>
      </c>
      <c r="D61" s="6">
        <v>744</v>
      </c>
      <c r="E61" s="2">
        <v>64</v>
      </c>
      <c r="F61" s="2">
        <v>421</v>
      </c>
      <c r="G61" s="2">
        <v>95</v>
      </c>
      <c r="H61" s="2">
        <v>7</v>
      </c>
      <c r="I61" s="2">
        <v>26</v>
      </c>
      <c r="J61" s="2" t="s">
        <v>52</v>
      </c>
      <c r="K61" s="2">
        <v>27</v>
      </c>
      <c r="L61" s="2">
        <v>215</v>
      </c>
      <c r="M61" s="2">
        <v>3</v>
      </c>
    </row>
    <row r="62" spans="2:13" ht="18" customHeight="1">
      <c r="B62" s="3" t="s">
        <v>45</v>
      </c>
      <c r="C62" s="1"/>
      <c r="D62" s="6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3"/>
      <c r="C63" s="1" t="s">
        <v>0</v>
      </c>
      <c r="D63" s="6">
        <f>SUM(D64:D65)</f>
        <v>3861</v>
      </c>
      <c r="E63" s="7">
        <f aca="true" t="shared" si="13" ref="E63:M63">SUM(E64:E65)</f>
        <v>856</v>
      </c>
      <c r="F63" s="7">
        <f t="shared" si="13"/>
        <v>784</v>
      </c>
      <c r="G63" s="7">
        <f t="shared" si="13"/>
        <v>306</v>
      </c>
      <c r="H63" s="7">
        <f t="shared" si="13"/>
        <v>18</v>
      </c>
      <c r="I63" s="7">
        <f t="shared" si="13"/>
        <v>828</v>
      </c>
      <c r="J63" s="7">
        <f t="shared" si="13"/>
        <v>33</v>
      </c>
      <c r="K63" s="7">
        <f t="shared" si="13"/>
        <v>154</v>
      </c>
      <c r="L63" s="7">
        <f t="shared" si="13"/>
        <v>1038</v>
      </c>
      <c r="M63" s="7">
        <f t="shared" si="13"/>
        <v>93</v>
      </c>
    </row>
    <row r="64" spans="2:13" ht="13.5">
      <c r="B64" s="3"/>
      <c r="C64" s="1" t="s">
        <v>169</v>
      </c>
      <c r="D64" s="6">
        <v>3420</v>
      </c>
      <c r="E64" s="2">
        <v>680</v>
      </c>
      <c r="F64" s="2">
        <v>676</v>
      </c>
      <c r="G64" s="2">
        <v>269</v>
      </c>
      <c r="H64" s="2">
        <v>11</v>
      </c>
      <c r="I64" s="2">
        <v>818</v>
      </c>
      <c r="J64" s="2">
        <v>33</v>
      </c>
      <c r="K64" s="2">
        <v>141</v>
      </c>
      <c r="L64" s="2">
        <v>885</v>
      </c>
      <c r="M64" s="2">
        <v>89</v>
      </c>
    </row>
    <row r="65" spans="2:13" ht="13.5">
      <c r="B65" s="3"/>
      <c r="C65" s="1" t="s">
        <v>170</v>
      </c>
      <c r="D65" s="6">
        <v>441</v>
      </c>
      <c r="E65" s="2">
        <v>176</v>
      </c>
      <c r="F65" s="2">
        <v>108</v>
      </c>
      <c r="G65" s="2">
        <v>37</v>
      </c>
      <c r="H65" s="2">
        <v>7</v>
      </c>
      <c r="I65" s="2">
        <v>10</v>
      </c>
      <c r="J65" s="2" t="s">
        <v>52</v>
      </c>
      <c r="K65" s="2">
        <v>13</v>
      </c>
      <c r="L65" s="2">
        <v>153</v>
      </c>
      <c r="M65" s="2">
        <v>4</v>
      </c>
    </row>
    <row r="66" spans="2:13" ht="18" customHeight="1">
      <c r="B66" s="3" t="s">
        <v>46</v>
      </c>
      <c r="C66" s="1"/>
      <c r="D66" s="6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3"/>
      <c r="C67" s="1" t="s">
        <v>0</v>
      </c>
      <c r="D67" s="6">
        <f>SUM(D68:D69)</f>
        <v>4590</v>
      </c>
      <c r="E67" s="7">
        <f aca="true" t="shared" si="14" ref="E67:M67">SUM(E68:E69)</f>
        <v>619</v>
      </c>
      <c r="F67" s="7">
        <f t="shared" si="14"/>
        <v>644</v>
      </c>
      <c r="G67" s="7">
        <f t="shared" si="14"/>
        <v>718</v>
      </c>
      <c r="H67" s="7">
        <f t="shared" si="14"/>
        <v>22</v>
      </c>
      <c r="I67" s="7">
        <f t="shared" si="14"/>
        <v>1238</v>
      </c>
      <c r="J67" s="7">
        <f t="shared" si="14"/>
        <v>62</v>
      </c>
      <c r="K67" s="7">
        <f t="shared" si="14"/>
        <v>204</v>
      </c>
      <c r="L67" s="7">
        <f t="shared" si="14"/>
        <v>1303</v>
      </c>
      <c r="M67" s="7">
        <f t="shared" si="14"/>
        <v>117</v>
      </c>
    </row>
    <row r="68" spans="2:13" ht="13.5">
      <c r="B68" s="3"/>
      <c r="C68" s="1" t="s">
        <v>169</v>
      </c>
      <c r="D68" s="6">
        <v>3962</v>
      </c>
      <c r="E68" s="2">
        <v>492</v>
      </c>
      <c r="F68" s="2">
        <v>487</v>
      </c>
      <c r="G68" s="2">
        <v>627</v>
      </c>
      <c r="H68" s="2">
        <v>21</v>
      </c>
      <c r="I68" s="2">
        <v>1222</v>
      </c>
      <c r="J68" s="2">
        <v>60</v>
      </c>
      <c r="K68" s="2">
        <v>165</v>
      </c>
      <c r="L68" s="2">
        <v>1052</v>
      </c>
      <c r="M68" s="2">
        <v>108</v>
      </c>
    </row>
    <row r="69" spans="2:13" ht="13.5">
      <c r="B69" s="3"/>
      <c r="C69" s="1" t="s">
        <v>170</v>
      </c>
      <c r="D69" s="6">
        <v>628</v>
      </c>
      <c r="E69" s="2">
        <v>127</v>
      </c>
      <c r="F69" s="2">
        <v>157</v>
      </c>
      <c r="G69" s="2">
        <v>91</v>
      </c>
      <c r="H69" s="2">
        <v>1</v>
      </c>
      <c r="I69" s="2">
        <v>16</v>
      </c>
      <c r="J69" s="2">
        <v>2</v>
      </c>
      <c r="K69" s="2">
        <v>39</v>
      </c>
      <c r="L69" s="2">
        <v>251</v>
      </c>
      <c r="M69" s="2">
        <v>9</v>
      </c>
    </row>
    <row r="70" spans="2:13" ht="18" customHeight="1">
      <c r="B70" s="3" t="s">
        <v>47</v>
      </c>
      <c r="C70" s="1"/>
      <c r="D70" s="6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3"/>
      <c r="C71" s="1" t="s">
        <v>0</v>
      </c>
      <c r="D71" s="6">
        <f>SUM(D72:D73)</f>
        <v>5064</v>
      </c>
      <c r="E71" s="7">
        <f aca="true" t="shared" si="15" ref="E71:M71">SUM(E72:E73)</f>
        <v>747</v>
      </c>
      <c r="F71" s="7">
        <f t="shared" si="15"/>
        <v>483</v>
      </c>
      <c r="G71" s="7">
        <f t="shared" si="15"/>
        <v>1089</v>
      </c>
      <c r="H71" s="7">
        <f t="shared" si="15"/>
        <v>35</v>
      </c>
      <c r="I71" s="7">
        <f t="shared" si="15"/>
        <v>843</v>
      </c>
      <c r="J71" s="7">
        <f t="shared" si="15"/>
        <v>112</v>
      </c>
      <c r="K71" s="7">
        <f t="shared" si="15"/>
        <v>261</v>
      </c>
      <c r="L71" s="7">
        <f t="shared" si="15"/>
        <v>1910</v>
      </c>
      <c r="M71" s="7">
        <f t="shared" si="15"/>
        <v>102</v>
      </c>
    </row>
    <row r="72" spans="2:13" ht="13.5">
      <c r="B72" s="3"/>
      <c r="C72" s="1" t="s">
        <v>169</v>
      </c>
      <c r="D72" s="6">
        <v>4395</v>
      </c>
      <c r="E72" s="2">
        <v>639</v>
      </c>
      <c r="F72" s="2">
        <v>367</v>
      </c>
      <c r="G72" s="2">
        <v>1000</v>
      </c>
      <c r="H72" s="2">
        <v>30</v>
      </c>
      <c r="I72" s="2">
        <v>830</v>
      </c>
      <c r="J72" s="2">
        <v>112</v>
      </c>
      <c r="K72" s="2">
        <v>216</v>
      </c>
      <c r="L72" s="2">
        <v>1524</v>
      </c>
      <c r="M72" s="2">
        <v>96</v>
      </c>
    </row>
    <row r="73" spans="2:13" ht="13.5">
      <c r="B73" s="3"/>
      <c r="C73" s="1" t="s">
        <v>170</v>
      </c>
      <c r="D73" s="6">
        <v>669</v>
      </c>
      <c r="E73" s="2">
        <v>108</v>
      </c>
      <c r="F73" s="2">
        <v>116</v>
      </c>
      <c r="G73" s="2">
        <v>89</v>
      </c>
      <c r="H73" s="2">
        <v>5</v>
      </c>
      <c r="I73" s="2">
        <v>13</v>
      </c>
      <c r="J73" s="2" t="s">
        <v>52</v>
      </c>
      <c r="K73" s="2">
        <v>45</v>
      </c>
      <c r="L73" s="2">
        <v>386</v>
      </c>
      <c r="M73" s="2">
        <v>6</v>
      </c>
    </row>
    <row r="74" spans="2:13" ht="18" customHeight="1">
      <c r="B74" s="3" t="s">
        <v>48</v>
      </c>
      <c r="C74" s="1"/>
      <c r="D74" s="6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3"/>
      <c r="C75" s="1" t="s">
        <v>0</v>
      </c>
      <c r="D75" s="6">
        <f>SUM(D76:D77)</f>
        <v>4184</v>
      </c>
      <c r="E75" s="7">
        <f aca="true" t="shared" si="16" ref="E75:M75">SUM(E76:E77)</f>
        <v>339</v>
      </c>
      <c r="F75" s="7">
        <f t="shared" si="16"/>
        <v>427</v>
      </c>
      <c r="G75" s="7">
        <f t="shared" si="16"/>
        <v>691</v>
      </c>
      <c r="H75" s="7">
        <f t="shared" si="16"/>
        <v>27</v>
      </c>
      <c r="I75" s="7">
        <f t="shared" si="16"/>
        <v>1662</v>
      </c>
      <c r="J75" s="7">
        <f t="shared" si="16"/>
        <v>23</v>
      </c>
      <c r="K75" s="7">
        <f t="shared" si="16"/>
        <v>304</v>
      </c>
      <c r="L75" s="7">
        <f t="shared" si="16"/>
        <v>1114</v>
      </c>
      <c r="M75" s="7">
        <f t="shared" si="16"/>
        <v>109</v>
      </c>
    </row>
    <row r="76" spans="2:13" ht="13.5">
      <c r="B76" s="3"/>
      <c r="C76" s="1" t="s">
        <v>169</v>
      </c>
      <c r="D76" s="6">
        <v>3693</v>
      </c>
      <c r="E76" s="2">
        <v>276</v>
      </c>
      <c r="F76" s="2">
        <v>219</v>
      </c>
      <c r="G76" s="2">
        <v>610</v>
      </c>
      <c r="H76" s="2">
        <v>22</v>
      </c>
      <c r="I76" s="2">
        <v>1644</v>
      </c>
      <c r="J76" s="2">
        <v>23</v>
      </c>
      <c r="K76" s="2">
        <v>267</v>
      </c>
      <c r="L76" s="2">
        <v>846</v>
      </c>
      <c r="M76" s="2">
        <v>104</v>
      </c>
    </row>
    <row r="77" spans="2:13" ht="13.5">
      <c r="B77" s="3"/>
      <c r="C77" s="1" t="s">
        <v>170</v>
      </c>
      <c r="D77" s="6">
        <v>491</v>
      </c>
      <c r="E77" s="2">
        <v>63</v>
      </c>
      <c r="F77" s="2">
        <v>208</v>
      </c>
      <c r="G77" s="2">
        <v>81</v>
      </c>
      <c r="H77" s="2">
        <v>5</v>
      </c>
      <c r="I77" s="2">
        <v>18</v>
      </c>
      <c r="J77" s="2" t="s">
        <v>52</v>
      </c>
      <c r="K77" s="2">
        <v>37</v>
      </c>
      <c r="L77" s="2">
        <v>268</v>
      </c>
      <c r="M77" s="2">
        <v>5</v>
      </c>
    </row>
    <row r="78" spans="2:13" ht="18" customHeight="1">
      <c r="B78" s="3" t="s">
        <v>49</v>
      </c>
      <c r="C78" s="1"/>
      <c r="D78" s="6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3"/>
      <c r="C79" s="1" t="s">
        <v>0</v>
      </c>
      <c r="D79" s="6">
        <f>SUM(D80:D81)</f>
        <v>3930</v>
      </c>
      <c r="E79" s="7">
        <f aca="true" t="shared" si="17" ref="E79:M79">SUM(E80:E81)</f>
        <v>250</v>
      </c>
      <c r="F79" s="7">
        <f t="shared" si="17"/>
        <v>603</v>
      </c>
      <c r="G79" s="7">
        <f t="shared" si="17"/>
        <v>901</v>
      </c>
      <c r="H79" s="7">
        <f t="shared" si="17"/>
        <v>32</v>
      </c>
      <c r="I79" s="7">
        <f t="shared" si="17"/>
        <v>2040</v>
      </c>
      <c r="J79" s="7">
        <f t="shared" si="17"/>
        <v>19</v>
      </c>
      <c r="K79" s="7">
        <f t="shared" si="17"/>
        <v>310</v>
      </c>
      <c r="L79" s="7">
        <f t="shared" si="17"/>
        <v>309</v>
      </c>
      <c r="M79" s="7">
        <f t="shared" si="17"/>
        <v>80</v>
      </c>
    </row>
    <row r="80" spans="2:13" ht="13.5">
      <c r="B80" s="3"/>
      <c r="C80" s="1" t="s">
        <v>169</v>
      </c>
      <c r="D80" s="6">
        <v>3511</v>
      </c>
      <c r="E80" s="2">
        <v>205</v>
      </c>
      <c r="F80" s="2">
        <v>418</v>
      </c>
      <c r="G80" s="2">
        <v>767</v>
      </c>
      <c r="H80" s="2">
        <v>21</v>
      </c>
      <c r="I80" s="2">
        <v>2012</v>
      </c>
      <c r="J80" s="2">
        <v>19</v>
      </c>
      <c r="K80" s="2">
        <v>276</v>
      </c>
      <c r="L80" s="2">
        <v>149</v>
      </c>
      <c r="M80" s="2">
        <v>79</v>
      </c>
    </row>
    <row r="81" spans="2:13" ht="13.5">
      <c r="B81" s="3"/>
      <c r="C81" s="1" t="s">
        <v>170</v>
      </c>
      <c r="D81" s="6">
        <v>419</v>
      </c>
      <c r="E81" s="2">
        <v>45</v>
      </c>
      <c r="F81" s="2">
        <v>185</v>
      </c>
      <c r="G81" s="2">
        <v>134</v>
      </c>
      <c r="H81" s="2">
        <v>11</v>
      </c>
      <c r="I81" s="2">
        <v>28</v>
      </c>
      <c r="J81" s="2" t="s">
        <v>52</v>
      </c>
      <c r="K81" s="2">
        <v>34</v>
      </c>
      <c r="L81" s="2">
        <v>160</v>
      </c>
      <c r="M81" s="2">
        <v>1</v>
      </c>
    </row>
    <row r="82" spans="2:13" ht="18" customHeight="1">
      <c r="B82" s="3" t="s">
        <v>50</v>
      </c>
      <c r="C82" s="1"/>
      <c r="D82" s="6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3"/>
      <c r="C83" s="1" t="s">
        <v>0</v>
      </c>
      <c r="D83" s="6">
        <f>SUM(D84:D85)</f>
        <v>5821</v>
      </c>
      <c r="E83" s="7">
        <f aca="true" t="shared" si="18" ref="E83:M83">SUM(E84:E85)</f>
        <v>524</v>
      </c>
      <c r="F83" s="7">
        <f t="shared" si="18"/>
        <v>2059</v>
      </c>
      <c r="G83" s="7">
        <f t="shared" si="18"/>
        <v>494</v>
      </c>
      <c r="H83" s="7">
        <f t="shared" si="18"/>
        <v>32</v>
      </c>
      <c r="I83" s="7">
        <f t="shared" si="18"/>
        <v>1719</v>
      </c>
      <c r="J83" s="7">
        <f t="shared" si="18"/>
        <v>28</v>
      </c>
      <c r="K83" s="7">
        <f t="shared" si="18"/>
        <v>269</v>
      </c>
      <c r="L83" s="7">
        <f t="shared" si="18"/>
        <v>1240</v>
      </c>
      <c r="M83" s="7">
        <f t="shared" si="18"/>
        <v>145</v>
      </c>
    </row>
    <row r="84" spans="2:13" ht="13.5">
      <c r="B84" s="3"/>
      <c r="C84" s="1" t="s">
        <v>169</v>
      </c>
      <c r="D84" s="6">
        <v>5124</v>
      </c>
      <c r="E84" s="2">
        <v>361</v>
      </c>
      <c r="F84" s="2">
        <v>1749</v>
      </c>
      <c r="G84" s="2">
        <v>441</v>
      </c>
      <c r="H84" s="2">
        <v>27</v>
      </c>
      <c r="I84" s="2">
        <v>1698</v>
      </c>
      <c r="J84" s="2">
        <v>27</v>
      </c>
      <c r="K84" s="2">
        <v>241</v>
      </c>
      <c r="L84" s="2">
        <v>1002</v>
      </c>
      <c r="M84" s="2">
        <v>131</v>
      </c>
    </row>
    <row r="85" spans="2:13" ht="13.5">
      <c r="B85" s="3"/>
      <c r="C85" s="1" t="s">
        <v>170</v>
      </c>
      <c r="D85" s="6">
        <v>697</v>
      </c>
      <c r="E85" s="2">
        <v>163</v>
      </c>
      <c r="F85" s="2">
        <v>310</v>
      </c>
      <c r="G85" s="2">
        <v>53</v>
      </c>
      <c r="H85" s="2">
        <v>5</v>
      </c>
      <c r="I85" s="2">
        <v>21</v>
      </c>
      <c r="J85" s="2">
        <v>1</v>
      </c>
      <c r="K85" s="2">
        <v>28</v>
      </c>
      <c r="L85" s="2">
        <v>238</v>
      </c>
      <c r="M85" s="2">
        <v>14</v>
      </c>
    </row>
    <row r="86" spans="2:13" ht="18" customHeight="1">
      <c r="B86" s="3" t="s">
        <v>51</v>
      </c>
      <c r="C86" s="1"/>
      <c r="D86" s="6"/>
      <c r="E86" s="2"/>
      <c r="F86" s="2"/>
      <c r="G86" s="2"/>
      <c r="H86" s="2"/>
      <c r="I86" s="2"/>
      <c r="J86" s="2"/>
      <c r="K86" s="2"/>
      <c r="L86" s="2"/>
      <c r="M86" s="2"/>
    </row>
    <row r="87" spans="2:13" ht="13.5">
      <c r="B87" s="3"/>
      <c r="C87" s="1" t="s">
        <v>0</v>
      </c>
      <c r="D87" s="6">
        <f>SUM(D88:D89)</f>
        <v>2670</v>
      </c>
      <c r="E87" s="7">
        <f aca="true" t="shared" si="19" ref="E87:M87">SUM(E88:E89)</f>
        <v>211</v>
      </c>
      <c r="F87" s="7">
        <f t="shared" si="19"/>
        <v>303</v>
      </c>
      <c r="G87" s="7">
        <f t="shared" si="19"/>
        <v>493</v>
      </c>
      <c r="H87" s="7">
        <f t="shared" si="19"/>
        <v>12</v>
      </c>
      <c r="I87" s="7">
        <f t="shared" si="19"/>
        <v>967</v>
      </c>
      <c r="J87" s="7">
        <f t="shared" si="19"/>
        <v>22</v>
      </c>
      <c r="K87" s="7">
        <f t="shared" si="19"/>
        <v>164</v>
      </c>
      <c r="L87" s="7">
        <f t="shared" si="19"/>
        <v>796</v>
      </c>
      <c r="M87" s="7">
        <f t="shared" si="19"/>
        <v>70</v>
      </c>
    </row>
    <row r="88" spans="2:13" ht="13.5">
      <c r="B88" s="3"/>
      <c r="C88" s="1" t="s">
        <v>169</v>
      </c>
      <c r="D88" s="6">
        <v>2360</v>
      </c>
      <c r="E88" s="2">
        <v>165</v>
      </c>
      <c r="F88" s="2">
        <v>169</v>
      </c>
      <c r="G88" s="2">
        <v>442</v>
      </c>
      <c r="H88" s="2">
        <v>11</v>
      </c>
      <c r="I88" s="2">
        <v>959</v>
      </c>
      <c r="J88" s="2">
        <v>22</v>
      </c>
      <c r="K88" s="2">
        <v>151</v>
      </c>
      <c r="L88" s="2">
        <v>617</v>
      </c>
      <c r="M88" s="2">
        <v>69</v>
      </c>
    </row>
    <row r="89" spans="2:13" ht="13.5">
      <c r="B89" s="3"/>
      <c r="C89" s="1" t="s">
        <v>170</v>
      </c>
      <c r="D89" s="6">
        <v>310</v>
      </c>
      <c r="E89" s="2">
        <v>46</v>
      </c>
      <c r="F89" s="2">
        <v>134</v>
      </c>
      <c r="G89" s="2">
        <v>51</v>
      </c>
      <c r="H89" s="2">
        <v>1</v>
      </c>
      <c r="I89" s="2">
        <v>8</v>
      </c>
      <c r="J89" s="2" t="s">
        <v>52</v>
      </c>
      <c r="K89" s="2">
        <v>13</v>
      </c>
      <c r="L89" s="2">
        <v>179</v>
      </c>
      <c r="M89" s="2">
        <v>1</v>
      </c>
    </row>
    <row r="90" spans="2:13" ht="18" customHeight="1">
      <c r="B90" s="11" t="s">
        <v>166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2:13" ht="16.5" customHeight="1">
      <c r="B91" s="12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</sheetData>
  <sheetProtection/>
  <mergeCells count="4">
    <mergeCell ref="B90:M90"/>
    <mergeCell ref="B3:M3"/>
    <mergeCell ref="B5:C5"/>
    <mergeCell ref="B91:M91"/>
  </mergeCells>
  <printOptions/>
  <pageMargins left="0.7874015748031497" right="0.5905511811023623" top="0.8661417322834646" bottom="0.8661417322834646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4921875" style="0" customWidth="1"/>
    <col min="3" max="3" width="15.00390625" style="0" customWidth="1"/>
    <col min="4" max="4" width="8.25390625" style="0" customWidth="1"/>
    <col min="5" max="9" width="7.125" style="0" customWidth="1"/>
    <col min="10" max="10" width="6.875" style="0" customWidth="1"/>
    <col min="11" max="11" width="6.25390625" style="0" customWidth="1"/>
    <col min="12" max="12" width="7.125" style="0" customWidth="1"/>
    <col min="13" max="13" width="6.25390625" style="0" customWidth="1"/>
    <col min="14" max="14" width="0.6171875" style="0" customWidth="1"/>
    <col min="15" max="15" width="0.74609375" style="0" customWidth="1"/>
  </cols>
  <sheetData>
    <row r="1" ht="13.5">
      <c r="B1" s="16" t="s">
        <v>179</v>
      </c>
    </row>
    <row r="2" ht="4.5" customHeight="1"/>
    <row r="3" spans="2:13" ht="16.5" customHeight="1">
      <c r="B3" s="13" t="s">
        <v>173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6" customHeight="1" thickBot="1"/>
    <row r="5" spans="2:13" ht="45" customHeight="1">
      <c r="B5" s="14" t="s">
        <v>168</v>
      </c>
      <c r="C5" s="15"/>
      <c r="D5" s="8" t="s">
        <v>156</v>
      </c>
      <c r="E5" s="8" t="s">
        <v>157</v>
      </c>
      <c r="F5" s="9" t="s">
        <v>158</v>
      </c>
      <c r="G5" s="9" t="s">
        <v>159</v>
      </c>
      <c r="H5" s="9" t="s">
        <v>160</v>
      </c>
      <c r="I5" s="9" t="s">
        <v>161</v>
      </c>
      <c r="J5" s="9" t="s">
        <v>162</v>
      </c>
      <c r="K5" s="9" t="s">
        <v>163</v>
      </c>
      <c r="L5" s="9" t="s">
        <v>164</v>
      </c>
      <c r="M5" s="10" t="s">
        <v>165</v>
      </c>
    </row>
    <row r="6" spans="2:4" ht="18" customHeight="1">
      <c r="B6" s="3" t="s">
        <v>53</v>
      </c>
      <c r="D6" s="5"/>
    </row>
    <row r="7" spans="2:13" ht="13.5">
      <c r="B7" s="3"/>
      <c r="C7" s="1" t="s">
        <v>0</v>
      </c>
      <c r="D7" s="6">
        <v>82931</v>
      </c>
      <c r="E7" s="7">
        <v>12599</v>
      </c>
      <c r="F7" s="7">
        <v>13827</v>
      </c>
      <c r="G7" s="7">
        <v>22481</v>
      </c>
      <c r="H7" s="7">
        <v>387</v>
      </c>
      <c r="I7" s="7">
        <v>14255</v>
      </c>
      <c r="J7" s="7">
        <v>2142</v>
      </c>
      <c r="K7" s="7">
        <v>3750</v>
      </c>
      <c r="L7" s="7">
        <v>20717</v>
      </c>
      <c r="M7" s="7">
        <v>1582</v>
      </c>
    </row>
    <row r="8" spans="2:13" ht="13.5">
      <c r="B8" s="3"/>
      <c r="C8" s="1" t="s">
        <v>169</v>
      </c>
      <c r="D8" s="6">
        <v>71984</v>
      </c>
      <c r="E8" s="7">
        <v>10394</v>
      </c>
      <c r="F8" s="7">
        <v>11853</v>
      </c>
      <c r="G8" s="7">
        <v>20519</v>
      </c>
      <c r="H8" s="7">
        <v>321</v>
      </c>
      <c r="I8" s="7">
        <v>14019</v>
      </c>
      <c r="J8" s="7">
        <v>2130</v>
      </c>
      <c r="K8" s="7">
        <v>3161</v>
      </c>
      <c r="L8" s="7">
        <v>15497</v>
      </c>
      <c r="M8" s="7">
        <v>1481</v>
      </c>
    </row>
    <row r="9" spans="2:13" ht="13.5">
      <c r="B9" s="3"/>
      <c r="C9" s="1" t="s">
        <v>170</v>
      </c>
      <c r="D9" s="6">
        <v>10947</v>
      </c>
      <c r="E9" s="7">
        <v>2205</v>
      </c>
      <c r="F9" s="7">
        <v>1974</v>
      </c>
      <c r="G9" s="7">
        <v>1962</v>
      </c>
      <c r="H9" s="7">
        <v>66</v>
      </c>
      <c r="I9" s="7">
        <v>236</v>
      </c>
      <c r="J9" s="7">
        <v>12</v>
      </c>
      <c r="K9" s="7">
        <v>589</v>
      </c>
      <c r="L9" s="7">
        <v>5220</v>
      </c>
      <c r="M9" s="7">
        <v>101</v>
      </c>
    </row>
    <row r="10" spans="2:13" ht="18" customHeight="1">
      <c r="B10" s="3" t="s">
        <v>54</v>
      </c>
      <c r="C10" s="1"/>
      <c r="D10" s="6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1"/>
      <c r="C11" s="1" t="s">
        <v>0</v>
      </c>
      <c r="D11" s="6">
        <f>SUM(D12:D13)</f>
        <v>2644</v>
      </c>
      <c r="E11" s="7">
        <f aca="true" t="shared" si="0" ref="E11:M11">SUM(E12:E13)</f>
        <v>901</v>
      </c>
      <c r="F11" s="7">
        <f t="shared" si="0"/>
        <v>406</v>
      </c>
      <c r="G11" s="7">
        <f t="shared" si="0"/>
        <v>520</v>
      </c>
      <c r="H11" s="7">
        <f t="shared" si="0"/>
        <v>17</v>
      </c>
      <c r="I11" s="7">
        <f t="shared" si="0"/>
        <v>228</v>
      </c>
      <c r="J11" s="7">
        <f t="shared" si="0"/>
        <v>71</v>
      </c>
      <c r="K11" s="7">
        <f t="shared" si="0"/>
        <v>76</v>
      </c>
      <c r="L11" s="7">
        <f t="shared" si="0"/>
        <v>479</v>
      </c>
      <c r="M11" s="7">
        <f t="shared" si="0"/>
        <v>50</v>
      </c>
    </row>
    <row r="12" spans="2:13" ht="13.5">
      <c r="B12" s="1"/>
      <c r="C12" s="1" t="s">
        <v>169</v>
      </c>
      <c r="D12" s="6">
        <v>2436</v>
      </c>
      <c r="E12" s="2">
        <v>878</v>
      </c>
      <c r="F12" s="2">
        <v>353</v>
      </c>
      <c r="G12" s="2">
        <v>478</v>
      </c>
      <c r="H12" s="2">
        <v>14</v>
      </c>
      <c r="I12" s="2">
        <v>219</v>
      </c>
      <c r="J12" s="2">
        <v>71</v>
      </c>
      <c r="K12" s="2">
        <v>70</v>
      </c>
      <c r="L12" s="2">
        <v>391</v>
      </c>
      <c r="M12" s="2">
        <v>48</v>
      </c>
    </row>
    <row r="13" spans="2:13" ht="13.5">
      <c r="B13" s="1"/>
      <c r="C13" s="1" t="s">
        <v>170</v>
      </c>
      <c r="D13" s="6">
        <v>208</v>
      </c>
      <c r="E13" s="2">
        <v>23</v>
      </c>
      <c r="F13" s="2">
        <v>53</v>
      </c>
      <c r="G13" s="2">
        <v>42</v>
      </c>
      <c r="H13" s="2">
        <v>3</v>
      </c>
      <c r="I13" s="2">
        <v>9</v>
      </c>
      <c r="J13" s="2" t="s">
        <v>52</v>
      </c>
      <c r="K13" s="2">
        <v>6</v>
      </c>
      <c r="L13" s="2">
        <v>88</v>
      </c>
      <c r="M13" s="2">
        <v>2</v>
      </c>
    </row>
    <row r="14" spans="2:13" ht="18" customHeight="1">
      <c r="B14" s="3" t="s">
        <v>55</v>
      </c>
      <c r="C14" s="1"/>
      <c r="D14" s="6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1"/>
      <c r="C15" s="1" t="s">
        <v>0</v>
      </c>
      <c r="D15" s="6">
        <f>SUM(D16:D17)</f>
        <v>7372</v>
      </c>
      <c r="E15" s="7">
        <f aca="true" t="shared" si="1" ref="E15:M15">SUM(E16:E17)</f>
        <v>715</v>
      </c>
      <c r="F15" s="7">
        <f t="shared" si="1"/>
        <v>2558</v>
      </c>
      <c r="G15" s="7">
        <f t="shared" si="1"/>
        <v>1554</v>
      </c>
      <c r="H15" s="7">
        <f t="shared" si="1"/>
        <v>25</v>
      </c>
      <c r="I15" s="7">
        <f t="shared" si="1"/>
        <v>1087</v>
      </c>
      <c r="J15" s="7">
        <f t="shared" si="1"/>
        <v>152</v>
      </c>
      <c r="K15" s="7">
        <f t="shared" si="1"/>
        <v>233</v>
      </c>
      <c r="L15" s="7">
        <f t="shared" si="1"/>
        <v>1706</v>
      </c>
      <c r="M15" s="7">
        <f t="shared" si="1"/>
        <v>147</v>
      </c>
    </row>
    <row r="16" spans="2:13" ht="13.5">
      <c r="B16" s="1"/>
      <c r="C16" s="1" t="s">
        <v>169</v>
      </c>
      <c r="D16" s="6">
        <v>6356</v>
      </c>
      <c r="E16" s="2">
        <v>532</v>
      </c>
      <c r="F16" s="2">
        <v>2298</v>
      </c>
      <c r="G16" s="2">
        <v>1400</v>
      </c>
      <c r="H16" s="2">
        <v>20</v>
      </c>
      <c r="I16" s="2">
        <v>1063</v>
      </c>
      <c r="J16" s="2">
        <v>152</v>
      </c>
      <c r="K16" s="2">
        <v>191</v>
      </c>
      <c r="L16" s="2">
        <v>1239</v>
      </c>
      <c r="M16" s="2">
        <v>137</v>
      </c>
    </row>
    <row r="17" spans="2:13" ht="13.5">
      <c r="B17" s="1"/>
      <c r="C17" s="1" t="s">
        <v>170</v>
      </c>
      <c r="D17" s="6">
        <v>1016</v>
      </c>
      <c r="E17" s="2">
        <v>183</v>
      </c>
      <c r="F17" s="2">
        <v>260</v>
      </c>
      <c r="G17" s="2">
        <v>154</v>
      </c>
      <c r="H17" s="2">
        <v>5</v>
      </c>
      <c r="I17" s="2">
        <v>24</v>
      </c>
      <c r="J17" s="2" t="s">
        <v>52</v>
      </c>
      <c r="K17" s="2">
        <v>42</v>
      </c>
      <c r="L17" s="2">
        <v>467</v>
      </c>
      <c r="M17" s="2">
        <v>10</v>
      </c>
    </row>
    <row r="18" spans="2:13" ht="18" customHeight="1">
      <c r="B18" s="3" t="s">
        <v>56</v>
      </c>
      <c r="C18" s="1"/>
      <c r="D18" s="6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1"/>
      <c r="C19" s="1" t="s">
        <v>0</v>
      </c>
      <c r="D19" s="6">
        <f>SUM(D20:D21)</f>
        <v>4667</v>
      </c>
      <c r="E19" s="7">
        <f aca="true" t="shared" si="2" ref="E19:M19">SUM(E20:E21)</f>
        <v>682</v>
      </c>
      <c r="F19" s="7">
        <f t="shared" si="2"/>
        <v>1329</v>
      </c>
      <c r="G19" s="7">
        <f t="shared" si="2"/>
        <v>892</v>
      </c>
      <c r="H19" s="7">
        <f t="shared" si="2"/>
        <v>30</v>
      </c>
      <c r="I19" s="7">
        <f t="shared" si="2"/>
        <v>537</v>
      </c>
      <c r="J19" s="7">
        <f t="shared" si="2"/>
        <v>102</v>
      </c>
      <c r="K19" s="7">
        <f t="shared" si="2"/>
        <v>188</v>
      </c>
      <c r="L19" s="7">
        <f t="shared" si="2"/>
        <v>1255</v>
      </c>
      <c r="M19" s="7">
        <f t="shared" si="2"/>
        <v>121</v>
      </c>
    </row>
    <row r="20" spans="2:13" ht="13.5">
      <c r="B20" s="1"/>
      <c r="C20" s="1" t="s">
        <v>169</v>
      </c>
      <c r="D20" s="6">
        <v>4066</v>
      </c>
      <c r="E20" s="2">
        <v>556</v>
      </c>
      <c r="F20" s="2">
        <v>1202</v>
      </c>
      <c r="G20" s="2">
        <v>839</v>
      </c>
      <c r="H20" s="2">
        <v>25</v>
      </c>
      <c r="I20" s="2">
        <v>527</v>
      </c>
      <c r="J20" s="2">
        <v>102</v>
      </c>
      <c r="K20" s="2">
        <v>168</v>
      </c>
      <c r="L20" s="2">
        <v>960</v>
      </c>
      <c r="M20" s="2">
        <v>110</v>
      </c>
    </row>
    <row r="21" spans="2:13" ht="13.5">
      <c r="B21" s="1"/>
      <c r="C21" s="1" t="s">
        <v>170</v>
      </c>
      <c r="D21" s="6">
        <v>601</v>
      </c>
      <c r="E21" s="2">
        <v>126</v>
      </c>
      <c r="F21" s="2">
        <v>127</v>
      </c>
      <c r="G21" s="2">
        <v>53</v>
      </c>
      <c r="H21" s="2">
        <v>5</v>
      </c>
      <c r="I21" s="2">
        <v>10</v>
      </c>
      <c r="J21" s="2" t="s">
        <v>52</v>
      </c>
      <c r="K21" s="2">
        <v>20</v>
      </c>
      <c r="L21" s="2">
        <v>295</v>
      </c>
      <c r="M21" s="2">
        <v>11</v>
      </c>
    </row>
    <row r="22" spans="2:13" ht="18" customHeight="1">
      <c r="B22" s="3" t="s">
        <v>57</v>
      </c>
      <c r="C22" s="1"/>
      <c r="D22" s="6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1"/>
      <c r="C23" s="1" t="s">
        <v>0</v>
      </c>
      <c r="D23" s="6">
        <f>SUM(D24:D25)</f>
        <v>8041</v>
      </c>
      <c r="E23" s="7">
        <f aca="true" t="shared" si="3" ref="E23:M23">SUM(E24:E25)</f>
        <v>2126</v>
      </c>
      <c r="F23" s="7">
        <f t="shared" si="3"/>
        <v>858</v>
      </c>
      <c r="G23" s="7">
        <f t="shared" si="3"/>
        <v>2110</v>
      </c>
      <c r="H23" s="7">
        <f t="shared" si="3"/>
        <v>43</v>
      </c>
      <c r="I23" s="7">
        <f t="shared" si="3"/>
        <v>941</v>
      </c>
      <c r="J23" s="7">
        <f t="shared" si="3"/>
        <v>301</v>
      </c>
      <c r="K23" s="7">
        <f t="shared" si="3"/>
        <v>238</v>
      </c>
      <c r="L23" s="7">
        <f t="shared" si="3"/>
        <v>2043</v>
      </c>
      <c r="M23" s="7">
        <f t="shared" si="3"/>
        <v>168</v>
      </c>
    </row>
    <row r="24" spans="2:13" ht="13.5">
      <c r="B24" s="1"/>
      <c r="C24" s="1" t="s">
        <v>169</v>
      </c>
      <c r="D24" s="6">
        <v>6945</v>
      </c>
      <c r="E24" s="2">
        <v>1724</v>
      </c>
      <c r="F24" s="2">
        <v>687</v>
      </c>
      <c r="G24" s="2">
        <v>1914</v>
      </c>
      <c r="H24" s="2">
        <v>32</v>
      </c>
      <c r="I24" s="2">
        <v>925</v>
      </c>
      <c r="J24" s="2">
        <v>299</v>
      </c>
      <c r="K24" s="2">
        <v>201</v>
      </c>
      <c r="L24" s="2">
        <v>1669</v>
      </c>
      <c r="M24" s="2">
        <v>156</v>
      </c>
    </row>
    <row r="25" spans="2:13" ht="13.5">
      <c r="B25" s="1"/>
      <c r="C25" s="1" t="s">
        <v>170</v>
      </c>
      <c r="D25" s="6">
        <v>1096</v>
      </c>
      <c r="E25" s="2">
        <v>402</v>
      </c>
      <c r="F25" s="2">
        <v>171</v>
      </c>
      <c r="G25" s="2">
        <v>196</v>
      </c>
      <c r="H25" s="2">
        <v>11</v>
      </c>
      <c r="I25" s="2">
        <v>16</v>
      </c>
      <c r="J25" s="2">
        <v>2</v>
      </c>
      <c r="K25" s="2">
        <v>37</v>
      </c>
      <c r="L25" s="2">
        <v>374</v>
      </c>
      <c r="M25" s="2">
        <v>12</v>
      </c>
    </row>
    <row r="26" spans="2:13" ht="18" customHeight="1">
      <c r="B26" s="3" t="s">
        <v>58</v>
      </c>
      <c r="C26" s="1"/>
      <c r="D26" s="6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1"/>
      <c r="C27" s="1" t="s">
        <v>0</v>
      </c>
      <c r="D27" s="6">
        <f>SUM(D28:D29)</f>
        <v>5520</v>
      </c>
      <c r="E27" s="7">
        <f aca="true" t="shared" si="4" ref="E27:M27">SUM(E28:E29)</f>
        <v>1649</v>
      </c>
      <c r="F27" s="7">
        <f t="shared" si="4"/>
        <v>413</v>
      </c>
      <c r="G27" s="7">
        <f t="shared" si="4"/>
        <v>1106</v>
      </c>
      <c r="H27" s="7">
        <f t="shared" si="4"/>
        <v>29</v>
      </c>
      <c r="I27" s="7">
        <f t="shared" si="4"/>
        <v>504</v>
      </c>
      <c r="J27" s="7">
        <f t="shared" si="4"/>
        <v>220</v>
      </c>
      <c r="K27" s="7">
        <f t="shared" si="4"/>
        <v>213</v>
      </c>
      <c r="L27" s="7">
        <f t="shared" si="4"/>
        <v>1565</v>
      </c>
      <c r="M27" s="7">
        <f t="shared" si="4"/>
        <v>112</v>
      </c>
    </row>
    <row r="28" spans="2:13" ht="13.5">
      <c r="B28" s="1"/>
      <c r="C28" s="1" t="s">
        <v>169</v>
      </c>
      <c r="D28" s="6">
        <v>4842</v>
      </c>
      <c r="E28" s="2">
        <v>1366</v>
      </c>
      <c r="F28" s="2">
        <v>321</v>
      </c>
      <c r="G28" s="2">
        <v>1012</v>
      </c>
      <c r="H28" s="2">
        <v>27</v>
      </c>
      <c r="I28" s="2">
        <v>495</v>
      </c>
      <c r="J28" s="2">
        <v>217</v>
      </c>
      <c r="K28" s="2">
        <v>189</v>
      </c>
      <c r="L28" s="2">
        <v>1365</v>
      </c>
      <c r="M28" s="2">
        <v>107</v>
      </c>
    </row>
    <row r="29" spans="2:13" ht="13.5">
      <c r="B29" s="1"/>
      <c r="C29" s="1" t="s">
        <v>170</v>
      </c>
      <c r="D29" s="6">
        <v>678</v>
      </c>
      <c r="E29" s="2">
        <v>283</v>
      </c>
      <c r="F29" s="2">
        <v>92</v>
      </c>
      <c r="G29" s="2">
        <v>94</v>
      </c>
      <c r="H29" s="2">
        <v>2</v>
      </c>
      <c r="I29" s="2">
        <v>9</v>
      </c>
      <c r="J29" s="2">
        <v>3</v>
      </c>
      <c r="K29" s="2">
        <v>24</v>
      </c>
      <c r="L29" s="2">
        <v>200</v>
      </c>
      <c r="M29" s="2">
        <v>5</v>
      </c>
    </row>
    <row r="30" spans="2:13" ht="18" customHeight="1">
      <c r="B30" s="3" t="s">
        <v>59</v>
      </c>
      <c r="C30" s="1"/>
      <c r="D30" s="6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1"/>
      <c r="C31" s="1" t="s">
        <v>0</v>
      </c>
      <c r="D31" s="6">
        <f>SUM(D32:D33)</f>
        <v>6992</v>
      </c>
      <c r="E31" s="7">
        <f aca="true" t="shared" si="5" ref="E31:M31">SUM(E32:E33)</f>
        <v>838</v>
      </c>
      <c r="F31" s="7">
        <f t="shared" si="5"/>
        <v>527</v>
      </c>
      <c r="G31" s="7">
        <f t="shared" si="5"/>
        <v>2824</v>
      </c>
      <c r="H31" s="7">
        <f t="shared" si="5"/>
        <v>29</v>
      </c>
      <c r="I31" s="7">
        <f t="shared" si="5"/>
        <v>1112</v>
      </c>
      <c r="J31" s="7">
        <f t="shared" si="5"/>
        <v>136</v>
      </c>
      <c r="K31" s="7">
        <f t="shared" si="5"/>
        <v>347</v>
      </c>
      <c r="L31" s="7">
        <f t="shared" si="5"/>
        <v>1890</v>
      </c>
      <c r="M31" s="7">
        <f t="shared" si="5"/>
        <v>104</v>
      </c>
    </row>
    <row r="32" spans="2:13" ht="13.5">
      <c r="B32" s="1"/>
      <c r="C32" s="1" t="s">
        <v>169</v>
      </c>
      <c r="D32" s="6">
        <v>5656</v>
      </c>
      <c r="E32" s="2">
        <v>522</v>
      </c>
      <c r="F32" s="2">
        <v>394</v>
      </c>
      <c r="G32" s="2">
        <v>2519</v>
      </c>
      <c r="H32" s="2">
        <v>23</v>
      </c>
      <c r="I32" s="2">
        <v>1094</v>
      </c>
      <c r="J32" s="2">
        <v>135</v>
      </c>
      <c r="K32" s="2">
        <v>270</v>
      </c>
      <c r="L32" s="2">
        <v>1261</v>
      </c>
      <c r="M32" s="2">
        <v>90</v>
      </c>
    </row>
    <row r="33" spans="2:13" ht="13.5">
      <c r="B33" s="1"/>
      <c r="C33" s="1" t="s">
        <v>170</v>
      </c>
      <c r="D33" s="6">
        <v>1336</v>
      </c>
      <c r="E33" s="2">
        <v>316</v>
      </c>
      <c r="F33" s="2">
        <v>133</v>
      </c>
      <c r="G33" s="2">
        <v>305</v>
      </c>
      <c r="H33" s="2">
        <v>6</v>
      </c>
      <c r="I33" s="2">
        <v>18</v>
      </c>
      <c r="J33" s="2">
        <v>1</v>
      </c>
      <c r="K33" s="2">
        <v>77</v>
      </c>
      <c r="L33" s="2">
        <v>629</v>
      </c>
      <c r="M33" s="2">
        <v>14</v>
      </c>
    </row>
    <row r="34" spans="2:13" ht="18" customHeight="1">
      <c r="B34" s="3" t="s">
        <v>60</v>
      </c>
      <c r="C34" s="1"/>
      <c r="D34" s="6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1"/>
      <c r="C35" s="1" t="s">
        <v>0</v>
      </c>
      <c r="D35" s="6">
        <f>SUM(D36:D37)</f>
        <v>9692</v>
      </c>
      <c r="E35" s="7">
        <f aca="true" t="shared" si="6" ref="E35:M35">SUM(E36:E37)</f>
        <v>1366</v>
      </c>
      <c r="F35" s="7">
        <f t="shared" si="6"/>
        <v>1948</v>
      </c>
      <c r="G35" s="7">
        <f t="shared" si="6"/>
        <v>2653</v>
      </c>
      <c r="H35" s="7">
        <f t="shared" si="6"/>
        <v>42</v>
      </c>
      <c r="I35" s="7">
        <f t="shared" si="6"/>
        <v>1810</v>
      </c>
      <c r="J35" s="7">
        <f t="shared" si="6"/>
        <v>381</v>
      </c>
      <c r="K35" s="7">
        <f t="shared" si="6"/>
        <v>414</v>
      </c>
      <c r="L35" s="7">
        <f t="shared" si="6"/>
        <v>2287</v>
      </c>
      <c r="M35" s="7">
        <f t="shared" si="6"/>
        <v>184</v>
      </c>
    </row>
    <row r="36" spans="2:13" ht="13.5">
      <c r="B36" s="1"/>
      <c r="C36" s="1" t="s">
        <v>169</v>
      </c>
      <c r="D36" s="6">
        <v>8545</v>
      </c>
      <c r="E36" s="2">
        <v>1146</v>
      </c>
      <c r="F36" s="2">
        <v>1673</v>
      </c>
      <c r="G36" s="2">
        <v>2396</v>
      </c>
      <c r="H36" s="2">
        <v>34</v>
      </c>
      <c r="I36" s="2">
        <v>1784</v>
      </c>
      <c r="J36" s="2">
        <v>379</v>
      </c>
      <c r="K36" s="2">
        <v>341</v>
      </c>
      <c r="L36" s="2">
        <v>1823</v>
      </c>
      <c r="M36" s="2">
        <v>175</v>
      </c>
    </row>
    <row r="37" spans="2:13" ht="13.5">
      <c r="B37" s="1"/>
      <c r="C37" s="1" t="s">
        <v>170</v>
      </c>
      <c r="D37" s="6">
        <v>1147</v>
      </c>
      <c r="E37" s="2">
        <v>220</v>
      </c>
      <c r="F37" s="2">
        <v>275</v>
      </c>
      <c r="G37" s="2">
        <v>257</v>
      </c>
      <c r="H37" s="2">
        <v>8</v>
      </c>
      <c r="I37" s="2">
        <v>26</v>
      </c>
      <c r="J37" s="2">
        <v>2</v>
      </c>
      <c r="K37" s="2">
        <v>73</v>
      </c>
      <c r="L37" s="2">
        <v>464</v>
      </c>
      <c r="M37" s="2">
        <v>9</v>
      </c>
    </row>
    <row r="38" spans="2:13" ht="18" customHeight="1">
      <c r="B38" s="3" t="s">
        <v>61</v>
      </c>
      <c r="C38" s="1"/>
      <c r="D38" s="6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1"/>
      <c r="C39" s="1" t="s">
        <v>0</v>
      </c>
      <c r="D39" s="6">
        <f>SUM(D40:D41)</f>
        <v>5681</v>
      </c>
      <c r="E39" s="7">
        <f aca="true" t="shared" si="7" ref="E39:M39">SUM(E40:E41)</f>
        <v>850</v>
      </c>
      <c r="F39" s="7">
        <f t="shared" si="7"/>
        <v>985</v>
      </c>
      <c r="G39" s="7">
        <f t="shared" si="7"/>
        <v>1366</v>
      </c>
      <c r="H39" s="7">
        <f t="shared" si="7"/>
        <v>29</v>
      </c>
      <c r="I39" s="7">
        <f t="shared" si="7"/>
        <v>756</v>
      </c>
      <c r="J39" s="7">
        <f t="shared" si="7"/>
        <v>160</v>
      </c>
      <c r="K39" s="7">
        <f t="shared" si="7"/>
        <v>269</v>
      </c>
      <c r="L39" s="7">
        <f t="shared" si="7"/>
        <v>1745</v>
      </c>
      <c r="M39" s="7">
        <f t="shared" si="7"/>
        <v>94</v>
      </c>
    </row>
    <row r="40" spans="2:13" ht="13.5">
      <c r="B40" s="1"/>
      <c r="C40" s="1" t="s">
        <v>169</v>
      </c>
      <c r="D40" s="6">
        <v>4958</v>
      </c>
      <c r="E40" s="2">
        <v>753</v>
      </c>
      <c r="F40" s="2">
        <v>866</v>
      </c>
      <c r="G40" s="2">
        <v>1265</v>
      </c>
      <c r="H40" s="2">
        <v>22</v>
      </c>
      <c r="I40" s="2">
        <v>739</v>
      </c>
      <c r="J40" s="2">
        <v>159</v>
      </c>
      <c r="K40" s="2">
        <v>225</v>
      </c>
      <c r="L40" s="2">
        <v>1337</v>
      </c>
      <c r="M40" s="2">
        <v>88</v>
      </c>
    </row>
    <row r="41" spans="2:13" ht="13.5">
      <c r="B41" s="1"/>
      <c r="C41" s="1" t="s">
        <v>170</v>
      </c>
      <c r="D41" s="6">
        <v>723</v>
      </c>
      <c r="E41" s="2">
        <v>97</v>
      </c>
      <c r="F41" s="2">
        <v>119</v>
      </c>
      <c r="G41" s="2">
        <v>101</v>
      </c>
      <c r="H41" s="2">
        <v>7</v>
      </c>
      <c r="I41" s="2">
        <v>17</v>
      </c>
      <c r="J41" s="2">
        <v>1</v>
      </c>
      <c r="K41" s="2">
        <v>44</v>
      </c>
      <c r="L41" s="2">
        <v>408</v>
      </c>
      <c r="M41" s="2">
        <v>6</v>
      </c>
    </row>
    <row r="42" spans="2:13" ht="18" customHeight="1">
      <c r="B42" s="3" t="s">
        <v>62</v>
      </c>
      <c r="C42" s="1"/>
      <c r="D42" s="6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"/>
      <c r="C43" s="1" t="s">
        <v>0</v>
      </c>
      <c r="D43" s="6">
        <f>SUM(D44:D45)</f>
        <v>362</v>
      </c>
      <c r="E43" s="7">
        <f aca="true" t="shared" si="8" ref="E43:M43">SUM(E44:E45)</f>
        <v>31</v>
      </c>
      <c r="F43" s="7">
        <f t="shared" si="8"/>
        <v>99</v>
      </c>
      <c r="G43" s="7">
        <f t="shared" si="8"/>
        <v>83</v>
      </c>
      <c r="H43" s="7">
        <f t="shared" si="8"/>
        <v>1</v>
      </c>
      <c r="I43" s="7">
        <f t="shared" si="8"/>
        <v>59</v>
      </c>
      <c r="J43" s="7">
        <f t="shared" si="8"/>
        <v>8</v>
      </c>
      <c r="K43" s="7">
        <f t="shared" si="8"/>
        <v>18</v>
      </c>
      <c r="L43" s="7">
        <f t="shared" si="8"/>
        <v>99</v>
      </c>
      <c r="M43" s="7">
        <f t="shared" si="8"/>
        <v>7</v>
      </c>
    </row>
    <row r="44" spans="2:13" ht="13.5">
      <c r="B44" s="1"/>
      <c r="C44" s="1" t="s">
        <v>169</v>
      </c>
      <c r="D44" s="6">
        <v>300</v>
      </c>
      <c r="E44" s="2">
        <v>22</v>
      </c>
      <c r="F44" s="2">
        <v>83</v>
      </c>
      <c r="G44" s="2">
        <v>77</v>
      </c>
      <c r="H44" s="2">
        <v>1</v>
      </c>
      <c r="I44" s="2">
        <v>59</v>
      </c>
      <c r="J44" s="2">
        <v>8</v>
      </c>
      <c r="K44" s="2">
        <v>16</v>
      </c>
      <c r="L44" s="2">
        <v>68</v>
      </c>
      <c r="M44" s="2">
        <v>7</v>
      </c>
    </row>
    <row r="45" spans="2:13" ht="13.5">
      <c r="B45" s="1"/>
      <c r="C45" s="1" t="s">
        <v>170</v>
      </c>
      <c r="D45" s="6">
        <v>62</v>
      </c>
      <c r="E45" s="2">
        <v>9</v>
      </c>
      <c r="F45" s="2">
        <v>16</v>
      </c>
      <c r="G45" s="2">
        <v>6</v>
      </c>
      <c r="H45" s="2" t="s">
        <v>52</v>
      </c>
      <c r="I45" s="2" t="s">
        <v>52</v>
      </c>
      <c r="J45" s="2" t="s">
        <v>52</v>
      </c>
      <c r="K45" s="2">
        <v>2</v>
      </c>
      <c r="L45" s="2">
        <v>31</v>
      </c>
      <c r="M45" s="2" t="s">
        <v>52</v>
      </c>
    </row>
    <row r="46" spans="2:13" ht="18" customHeight="1">
      <c r="B46" s="3" t="s">
        <v>63</v>
      </c>
      <c r="C46" s="1"/>
      <c r="D46" s="6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1"/>
      <c r="C47" s="1" t="s">
        <v>0</v>
      </c>
      <c r="D47" s="6">
        <f>SUM(D48:D49)</f>
        <v>4689</v>
      </c>
      <c r="E47" s="7">
        <f aca="true" t="shared" si="9" ref="E47:M47">SUM(E48:E49)</f>
        <v>748</v>
      </c>
      <c r="F47" s="7">
        <f t="shared" si="9"/>
        <v>608</v>
      </c>
      <c r="G47" s="7">
        <f t="shared" si="9"/>
        <v>1470</v>
      </c>
      <c r="H47" s="7">
        <f t="shared" si="9"/>
        <v>27</v>
      </c>
      <c r="I47" s="7">
        <f t="shared" si="9"/>
        <v>828</v>
      </c>
      <c r="J47" s="7">
        <f t="shared" si="9"/>
        <v>146</v>
      </c>
      <c r="K47" s="7">
        <f t="shared" si="9"/>
        <v>165</v>
      </c>
      <c r="L47" s="7">
        <f t="shared" si="9"/>
        <v>1103</v>
      </c>
      <c r="M47" s="7">
        <f t="shared" si="9"/>
        <v>83</v>
      </c>
    </row>
    <row r="48" spans="2:13" ht="13.5">
      <c r="B48" s="1"/>
      <c r="C48" s="1" t="s">
        <v>169</v>
      </c>
      <c r="D48" s="6">
        <v>4229</v>
      </c>
      <c r="E48" s="2">
        <v>660</v>
      </c>
      <c r="F48" s="2">
        <v>511</v>
      </c>
      <c r="G48" s="2">
        <v>1373</v>
      </c>
      <c r="H48" s="2">
        <v>24</v>
      </c>
      <c r="I48" s="2">
        <v>813</v>
      </c>
      <c r="J48" s="2">
        <v>146</v>
      </c>
      <c r="K48" s="2">
        <v>150</v>
      </c>
      <c r="L48" s="2">
        <v>891</v>
      </c>
      <c r="M48" s="2">
        <v>82</v>
      </c>
    </row>
    <row r="49" spans="2:13" ht="13.5">
      <c r="B49" s="1"/>
      <c r="C49" s="1" t="s">
        <v>170</v>
      </c>
      <c r="D49" s="6">
        <v>460</v>
      </c>
      <c r="E49" s="2">
        <v>88</v>
      </c>
      <c r="F49" s="2">
        <v>97</v>
      </c>
      <c r="G49" s="2">
        <v>97</v>
      </c>
      <c r="H49" s="2">
        <v>3</v>
      </c>
      <c r="I49" s="2">
        <v>15</v>
      </c>
      <c r="J49" s="2" t="s">
        <v>52</v>
      </c>
      <c r="K49" s="2">
        <v>15</v>
      </c>
      <c r="L49" s="2">
        <v>212</v>
      </c>
      <c r="M49" s="2">
        <v>1</v>
      </c>
    </row>
    <row r="50" spans="2:13" ht="18" customHeight="1">
      <c r="B50" s="3" t="s">
        <v>64</v>
      </c>
      <c r="C50" s="1"/>
      <c r="D50" s="6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1"/>
      <c r="C51" s="1" t="s">
        <v>0</v>
      </c>
      <c r="D51" s="6">
        <f>SUM(D52:D53)</f>
        <v>8091</v>
      </c>
      <c r="E51" s="7">
        <f aca="true" t="shared" si="10" ref="E51:M51">SUM(E52:E53)</f>
        <v>691</v>
      </c>
      <c r="F51" s="7">
        <f t="shared" si="10"/>
        <v>2421</v>
      </c>
      <c r="G51" s="7">
        <f t="shared" si="10"/>
        <v>1678</v>
      </c>
      <c r="H51" s="7">
        <f t="shared" si="10"/>
        <v>30</v>
      </c>
      <c r="I51" s="7">
        <f t="shared" si="10"/>
        <v>1413</v>
      </c>
      <c r="J51" s="7">
        <f t="shared" si="10"/>
        <v>140</v>
      </c>
      <c r="K51" s="7">
        <f t="shared" si="10"/>
        <v>305</v>
      </c>
      <c r="L51" s="7">
        <f t="shared" si="10"/>
        <v>2160</v>
      </c>
      <c r="M51" s="7">
        <f t="shared" si="10"/>
        <v>159</v>
      </c>
    </row>
    <row r="52" spans="2:13" ht="13.5">
      <c r="B52" s="1"/>
      <c r="C52" s="1" t="s">
        <v>169</v>
      </c>
      <c r="D52" s="6">
        <v>7043</v>
      </c>
      <c r="E52" s="2">
        <v>592</v>
      </c>
      <c r="F52" s="2">
        <v>2204</v>
      </c>
      <c r="G52" s="2">
        <v>1578</v>
      </c>
      <c r="H52" s="2">
        <v>28</v>
      </c>
      <c r="I52" s="2">
        <v>1388</v>
      </c>
      <c r="J52" s="2">
        <v>140</v>
      </c>
      <c r="K52" s="2">
        <v>238</v>
      </c>
      <c r="L52" s="2">
        <v>1525</v>
      </c>
      <c r="M52" s="2">
        <v>152</v>
      </c>
    </row>
    <row r="53" spans="2:13" ht="13.5">
      <c r="B53" s="1"/>
      <c r="C53" s="1" t="s">
        <v>170</v>
      </c>
      <c r="D53" s="6">
        <v>1048</v>
      </c>
      <c r="E53" s="2">
        <v>99</v>
      </c>
      <c r="F53" s="2">
        <v>217</v>
      </c>
      <c r="G53" s="2">
        <v>100</v>
      </c>
      <c r="H53" s="2">
        <v>2</v>
      </c>
      <c r="I53" s="2">
        <v>25</v>
      </c>
      <c r="J53" s="2" t="s">
        <v>52</v>
      </c>
      <c r="K53" s="2">
        <v>67</v>
      </c>
      <c r="L53" s="2">
        <v>635</v>
      </c>
      <c r="M53" s="2">
        <v>7</v>
      </c>
    </row>
    <row r="54" spans="2:13" ht="18" customHeight="1">
      <c r="B54" s="3" t="s">
        <v>65</v>
      </c>
      <c r="C54" s="1"/>
      <c r="D54" s="6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1"/>
      <c r="C55" s="1" t="s">
        <v>0</v>
      </c>
      <c r="D55" s="6">
        <f>SUM(D56:D57)</f>
        <v>5781</v>
      </c>
      <c r="E55" s="7">
        <f aca="true" t="shared" si="11" ref="E55:M55">SUM(E56:E57)</f>
        <v>437</v>
      </c>
      <c r="F55" s="7">
        <f t="shared" si="11"/>
        <v>326</v>
      </c>
      <c r="G55" s="7">
        <f t="shared" si="11"/>
        <v>2052</v>
      </c>
      <c r="H55" s="7">
        <f t="shared" si="11"/>
        <v>12</v>
      </c>
      <c r="I55" s="7">
        <f t="shared" si="11"/>
        <v>1556</v>
      </c>
      <c r="J55" s="7">
        <f t="shared" si="11"/>
        <v>95</v>
      </c>
      <c r="K55" s="7">
        <f t="shared" si="11"/>
        <v>383</v>
      </c>
      <c r="L55" s="7">
        <f t="shared" si="11"/>
        <v>1478</v>
      </c>
      <c r="M55" s="7">
        <f t="shared" si="11"/>
        <v>100</v>
      </c>
    </row>
    <row r="56" spans="2:13" ht="13.5">
      <c r="B56" s="1"/>
      <c r="C56" s="1" t="s">
        <v>169</v>
      </c>
      <c r="D56" s="6">
        <v>4811</v>
      </c>
      <c r="E56" s="2">
        <v>329</v>
      </c>
      <c r="F56" s="2">
        <v>244</v>
      </c>
      <c r="G56" s="2">
        <v>1837</v>
      </c>
      <c r="H56" s="2">
        <v>11</v>
      </c>
      <c r="I56" s="2">
        <v>1537</v>
      </c>
      <c r="J56" s="2">
        <v>94</v>
      </c>
      <c r="K56" s="2">
        <v>315</v>
      </c>
      <c r="L56" s="2">
        <v>862</v>
      </c>
      <c r="M56" s="2">
        <v>96</v>
      </c>
    </row>
    <row r="57" spans="2:13" ht="13.5">
      <c r="B57" s="1"/>
      <c r="C57" s="1" t="s">
        <v>170</v>
      </c>
      <c r="D57" s="6">
        <v>970</v>
      </c>
      <c r="E57" s="2">
        <v>108</v>
      </c>
      <c r="F57" s="2">
        <v>82</v>
      </c>
      <c r="G57" s="2">
        <v>215</v>
      </c>
      <c r="H57" s="2">
        <v>1</v>
      </c>
      <c r="I57" s="2">
        <v>19</v>
      </c>
      <c r="J57" s="2">
        <v>1</v>
      </c>
      <c r="K57" s="2">
        <v>68</v>
      </c>
      <c r="L57" s="2">
        <v>616</v>
      </c>
      <c r="M57" s="2">
        <v>4</v>
      </c>
    </row>
    <row r="58" spans="2:13" ht="18" customHeight="1">
      <c r="B58" s="3" t="s">
        <v>66</v>
      </c>
      <c r="C58" s="1"/>
      <c r="D58" s="6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1"/>
      <c r="C59" s="1" t="s">
        <v>0</v>
      </c>
      <c r="D59" s="6">
        <f>SUM(D60:D61)</f>
        <v>3153</v>
      </c>
      <c r="E59" s="7">
        <f aca="true" t="shared" si="12" ref="E59:M59">SUM(E60:E61)</f>
        <v>941</v>
      </c>
      <c r="F59" s="7">
        <f t="shared" si="12"/>
        <v>481</v>
      </c>
      <c r="G59" s="7">
        <f t="shared" si="12"/>
        <v>696</v>
      </c>
      <c r="H59" s="7">
        <f t="shared" si="12"/>
        <v>12</v>
      </c>
      <c r="I59" s="7">
        <f t="shared" si="12"/>
        <v>325</v>
      </c>
      <c r="J59" s="7">
        <f t="shared" si="12"/>
        <v>73</v>
      </c>
      <c r="K59" s="7">
        <f t="shared" si="12"/>
        <v>98</v>
      </c>
      <c r="L59" s="7">
        <f t="shared" si="12"/>
        <v>736</v>
      </c>
      <c r="M59" s="7">
        <f t="shared" si="12"/>
        <v>65</v>
      </c>
    </row>
    <row r="60" spans="2:13" ht="13.5">
      <c r="B60" s="1"/>
      <c r="C60" s="1" t="s">
        <v>169</v>
      </c>
      <c r="D60" s="6">
        <v>2803</v>
      </c>
      <c r="E60" s="2">
        <v>838</v>
      </c>
      <c r="F60" s="2">
        <v>397</v>
      </c>
      <c r="G60" s="2">
        <v>644</v>
      </c>
      <c r="H60" s="2">
        <v>10</v>
      </c>
      <c r="I60" s="2">
        <v>320</v>
      </c>
      <c r="J60" s="2">
        <v>73</v>
      </c>
      <c r="K60" s="2">
        <v>90</v>
      </c>
      <c r="L60" s="2">
        <v>593</v>
      </c>
      <c r="M60" s="2">
        <v>62</v>
      </c>
    </row>
    <row r="61" spans="2:13" ht="13.5">
      <c r="B61" s="1"/>
      <c r="C61" s="1" t="s">
        <v>170</v>
      </c>
      <c r="D61" s="6">
        <v>350</v>
      </c>
      <c r="E61" s="2">
        <v>103</v>
      </c>
      <c r="F61" s="2">
        <v>84</v>
      </c>
      <c r="G61" s="2">
        <v>52</v>
      </c>
      <c r="H61" s="2">
        <v>2</v>
      </c>
      <c r="I61" s="2">
        <v>5</v>
      </c>
      <c r="J61" s="2" t="s">
        <v>52</v>
      </c>
      <c r="K61" s="2">
        <v>8</v>
      </c>
      <c r="L61" s="2">
        <v>143</v>
      </c>
      <c r="M61" s="2">
        <v>3</v>
      </c>
    </row>
    <row r="62" spans="2:13" ht="18" customHeight="1">
      <c r="B62" s="3" t="s">
        <v>67</v>
      </c>
      <c r="C62" s="1"/>
      <c r="D62" s="6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1"/>
      <c r="C63" s="1" t="s">
        <v>0</v>
      </c>
      <c r="D63" s="6">
        <f>SUM(D64:D65)</f>
        <v>6889</v>
      </c>
      <c r="E63" s="7">
        <f aca="true" t="shared" si="13" ref="E63:M63">SUM(E64:E65)</f>
        <v>444</v>
      </c>
      <c r="F63" s="7">
        <f t="shared" si="13"/>
        <v>568</v>
      </c>
      <c r="G63" s="7">
        <f t="shared" si="13"/>
        <v>2346</v>
      </c>
      <c r="H63" s="7">
        <f t="shared" si="13"/>
        <v>28</v>
      </c>
      <c r="I63" s="7">
        <f t="shared" si="13"/>
        <v>2263</v>
      </c>
      <c r="J63" s="7">
        <f t="shared" si="13"/>
        <v>124</v>
      </c>
      <c r="K63" s="7">
        <f t="shared" si="13"/>
        <v>597</v>
      </c>
      <c r="L63" s="7">
        <f t="shared" si="13"/>
        <v>1248</v>
      </c>
      <c r="M63" s="7">
        <f t="shared" si="13"/>
        <v>118</v>
      </c>
    </row>
    <row r="64" spans="2:13" ht="13.5">
      <c r="B64" s="1"/>
      <c r="C64" s="1" t="s">
        <v>169</v>
      </c>
      <c r="D64" s="6">
        <v>6040</v>
      </c>
      <c r="E64" s="2">
        <v>355</v>
      </c>
      <c r="F64" s="2">
        <v>417</v>
      </c>
      <c r="G64" s="2">
        <v>2143</v>
      </c>
      <c r="H64" s="2">
        <v>22</v>
      </c>
      <c r="I64" s="2">
        <v>2231</v>
      </c>
      <c r="J64" s="2">
        <v>123</v>
      </c>
      <c r="K64" s="2">
        <v>516</v>
      </c>
      <c r="L64" s="2">
        <v>788</v>
      </c>
      <c r="M64" s="2">
        <v>106</v>
      </c>
    </row>
    <row r="65" spans="2:13" ht="13.5">
      <c r="B65" s="1"/>
      <c r="C65" s="1" t="s">
        <v>170</v>
      </c>
      <c r="D65" s="6">
        <v>849</v>
      </c>
      <c r="E65" s="2">
        <v>89</v>
      </c>
      <c r="F65" s="2">
        <v>151</v>
      </c>
      <c r="G65" s="2">
        <v>203</v>
      </c>
      <c r="H65" s="2">
        <v>6</v>
      </c>
      <c r="I65" s="2">
        <v>32</v>
      </c>
      <c r="J65" s="2">
        <v>1</v>
      </c>
      <c r="K65" s="2">
        <v>81</v>
      </c>
      <c r="L65" s="2">
        <v>460</v>
      </c>
      <c r="M65" s="2">
        <v>12</v>
      </c>
    </row>
    <row r="66" spans="2:13" ht="18" customHeight="1">
      <c r="B66" s="3" t="s">
        <v>68</v>
      </c>
      <c r="C66" s="1"/>
      <c r="D66" s="6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1"/>
      <c r="C67" s="1" t="s">
        <v>0</v>
      </c>
      <c r="D67" s="6">
        <f>SUM(D68:D69)</f>
        <v>3357</v>
      </c>
      <c r="E67" s="7">
        <f aca="true" t="shared" si="14" ref="E67:M67">SUM(E68:E69)</f>
        <v>180</v>
      </c>
      <c r="F67" s="7">
        <f t="shared" si="14"/>
        <v>300</v>
      </c>
      <c r="G67" s="7">
        <f t="shared" si="14"/>
        <v>1131</v>
      </c>
      <c r="H67" s="7">
        <f t="shared" si="14"/>
        <v>33</v>
      </c>
      <c r="I67" s="7">
        <f t="shared" si="14"/>
        <v>836</v>
      </c>
      <c r="J67" s="7">
        <f t="shared" si="14"/>
        <v>33</v>
      </c>
      <c r="K67" s="7">
        <f t="shared" si="14"/>
        <v>206</v>
      </c>
      <c r="L67" s="7">
        <f t="shared" si="14"/>
        <v>923</v>
      </c>
      <c r="M67" s="7">
        <f t="shared" si="14"/>
        <v>70</v>
      </c>
    </row>
    <row r="68" spans="2:13" ht="13.5">
      <c r="B68" s="1"/>
      <c r="C68" s="1" t="s">
        <v>169</v>
      </c>
      <c r="D68" s="6">
        <v>2954</v>
      </c>
      <c r="E68" s="2">
        <v>121</v>
      </c>
      <c r="F68" s="2">
        <v>203</v>
      </c>
      <c r="G68" s="2">
        <v>1044</v>
      </c>
      <c r="H68" s="2">
        <v>28</v>
      </c>
      <c r="I68" s="2">
        <v>825</v>
      </c>
      <c r="J68" s="2">
        <v>32</v>
      </c>
      <c r="K68" s="2">
        <v>181</v>
      </c>
      <c r="L68" s="2">
        <v>725</v>
      </c>
      <c r="M68" s="2">
        <v>65</v>
      </c>
    </row>
    <row r="69" spans="2:13" ht="13.5">
      <c r="B69" s="1"/>
      <c r="C69" s="1" t="s">
        <v>170</v>
      </c>
      <c r="D69" s="6">
        <v>403</v>
      </c>
      <c r="E69" s="2">
        <v>59</v>
      </c>
      <c r="F69" s="2">
        <v>97</v>
      </c>
      <c r="G69" s="2">
        <v>87</v>
      </c>
      <c r="H69" s="2">
        <v>5</v>
      </c>
      <c r="I69" s="2">
        <v>11</v>
      </c>
      <c r="J69" s="2">
        <v>1</v>
      </c>
      <c r="K69" s="2">
        <v>25</v>
      </c>
      <c r="L69" s="2">
        <v>198</v>
      </c>
      <c r="M69" s="2">
        <v>5</v>
      </c>
    </row>
    <row r="70" spans="2:13" ht="18" customHeight="1">
      <c r="B70" s="11" t="s">
        <v>166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2:13" ht="16.5" customHeight="1">
      <c r="B71" s="12" t="s">
        <v>167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</sheetData>
  <sheetProtection/>
  <mergeCells count="4">
    <mergeCell ref="B71:M71"/>
    <mergeCell ref="B70:M70"/>
    <mergeCell ref="B3:M3"/>
    <mergeCell ref="B5:C5"/>
  </mergeCells>
  <printOptions/>
  <pageMargins left="0.7874015748031497" right="0.5905511811023623" top="0.8661417322834646" bottom="0.8661417322834646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4921875" style="0" customWidth="1"/>
    <col min="3" max="3" width="15.00390625" style="0" customWidth="1"/>
    <col min="4" max="4" width="8.25390625" style="0" customWidth="1"/>
    <col min="5" max="9" width="7.125" style="0" customWidth="1"/>
    <col min="10" max="10" width="6.875" style="0" customWidth="1"/>
    <col min="11" max="11" width="6.25390625" style="0" customWidth="1"/>
    <col min="12" max="12" width="7.125" style="0" customWidth="1"/>
    <col min="13" max="13" width="6.25390625" style="0" customWidth="1"/>
    <col min="14" max="14" width="0.6171875" style="0" customWidth="1"/>
    <col min="15" max="15" width="0.74609375" style="0" customWidth="1"/>
  </cols>
  <sheetData>
    <row r="1" ht="13.5">
      <c r="B1" s="16" t="s">
        <v>179</v>
      </c>
    </row>
    <row r="2" ht="4.5" customHeight="1"/>
    <row r="3" spans="2:13" ht="16.5" customHeight="1">
      <c r="B3" s="13" t="s">
        <v>174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6" customHeight="1" thickBot="1"/>
    <row r="5" spans="2:13" ht="45" customHeight="1">
      <c r="B5" s="14" t="s">
        <v>168</v>
      </c>
      <c r="C5" s="15"/>
      <c r="D5" s="8" t="s">
        <v>156</v>
      </c>
      <c r="E5" s="8" t="s">
        <v>157</v>
      </c>
      <c r="F5" s="9" t="s">
        <v>158</v>
      </c>
      <c r="G5" s="9" t="s">
        <v>159</v>
      </c>
      <c r="H5" s="9" t="s">
        <v>160</v>
      </c>
      <c r="I5" s="9" t="s">
        <v>161</v>
      </c>
      <c r="J5" s="9" t="s">
        <v>162</v>
      </c>
      <c r="K5" s="9" t="s">
        <v>163</v>
      </c>
      <c r="L5" s="9" t="s">
        <v>164</v>
      </c>
      <c r="M5" s="10" t="s">
        <v>165</v>
      </c>
    </row>
    <row r="6" spans="2:5" ht="18" customHeight="1">
      <c r="B6" s="3" t="s">
        <v>69</v>
      </c>
      <c r="C6" s="4"/>
      <c r="D6" s="5"/>
      <c r="E6" s="4"/>
    </row>
    <row r="7" spans="2:13" ht="13.5">
      <c r="B7" s="3"/>
      <c r="C7" s="1" t="s">
        <v>0</v>
      </c>
      <c r="D7" s="6">
        <v>125674</v>
      </c>
      <c r="E7" s="7">
        <v>10652</v>
      </c>
      <c r="F7" s="7">
        <v>26674</v>
      </c>
      <c r="G7" s="7">
        <v>25950</v>
      </c>
      <c r="H7" s="7">
        <v>559</v>
      </c>
      <c r="I7" s="7">
        <v>39320</v>
      </c>
      <c r="J7" s="7">
        <v>1172</v>
      </c>
      <c r="K7" s="7">
        <v>8995</v>
      </c>
      <c r="L7" s="7">
        <v>27350</v>
      </c>
      <c r="M7" s="7">
        <v>2623</v>
      </c>
    </row>
    <row r="8" spans="2:13" ht="13.5">
      <c r="B8" s="3"/>
      <c r="C8" s="1" t="s">
        <v>169</v>
      </c>
      <c r="D8" s="6">
        <v>107237</v>
      </c>
      <c r="E8" s="7">
        <v>7750</v>
      </c>
      <c r="F8" s="7">
        <v>22038</v>
      </c>
      <c r="G8" s="7">
        <v>23295</v>
      </c>
      <c r="H8" s="7">
        <v>461</v>
      </c>
      <c r="I8" s="7">
        <v>38787</v>
      </c>
      <c r="J8" s="7">
        <v>1167</v>
      </c>
      <c r="K8" s="7">
        <v>7498</v>
      </c>
      <c r="L8" s="7">
        <v>18049</v>
      </c>
      <c r="M8" s="7">
        <v>2458</v>
      </c>
    </row>
    <row r="9" spans="2:13" ht="13.5">
      <c r="B9" s="3"/>
      <c r="C9" s="1" t="s">
        <v>170</v>
      </c>
      <c r="D9" s="6">
        <v>18437</v>
      </c>
      <c r="E9" s="7">
        <v>2902</v>
      </c>
      <c r="F9" s="7">
        <v>4636</v>
      </c>
      <c r="G9" s="7">
        <v>2655</v>
      </c>
      <c r="H9" s="7">
        <v>98</v>
      </c>
      <c r="I9" s="7">
        <v>533</v>
      </c>
      <c r="J9" s="7">
        <v>5</v>
      </c>
      <c r="K9" s="7">
        <v>1497</v>
      </c>
      <c r="L9" s="7">
        <v>9301</v>
      </c>
      <c r="M9" s="7">
        <v>165</v>
      </c>
    </row>
    <row r="10" spans="2:13" ht="18" customHeight="1">
      <c r="B10" s="3" t="s">
        <v>70</v>
      </c>
      <c r="C10" s="1"/>
      <c r="D10" s="6"/>
      <c r="E10" s="7"/>
      <c r="F10" s="2"/>
      <c r="G10" s="2"/>
      <c r="H10" s="2"/>
      <c r="I10" s="2"/>
      <c r="J10" s="2"/>
      <c r="K10" s="2"/>
      <c r="L10" s="2"/>
      <c r="M10" s="2"/>
    </row>
    <row r="11" spans="2:13" ht="13.5">
      <c r="B11" s="1"/>
      <c r="C11" s="1" t="s">
        <v>0</v>
      </c>
      <c r="D11" s="6">
        <f>SUM(D12:D13)</f>
        <v>8390</v>
      </c>
      <c r="E11" s="7">
        <f aca="true" t="shared" si="0" ref="E11:M11">SUM(E12:E13)</f>
        <v>726</v>
      </c>
      <c r="F11" s="7">
        <f t="shared" si="0"/>
        <v>2466</v>
      </c>
      <c r="G11" s="7">
        <f t="shared" si="0"/>
        <v>1577</v>
      </c>
      <c r="H11" s="7">
        <f t="shared" si="0"/>
        <v>20</v>
      </c>
      <c r="I11" s="7">
        <f t="shared" si="0"/>
        <v>1993</v>
      </c>
      <c r="J11" s="7">
        <f t="shared" si="0"/>
        <v>54</v>
      </c>
      <c r="K11" s="7">
        <f t="shared" si="0"/>
        <v>557</v>
      </c>
      <c r="L11" s="7">
        <f t="shared" si="0"/>
        <v>2253</v>
      </c>
      <c r="M11" s="7">
        <f t="shared" si="0"/>
        <v>165</v>
      </c>
    </row>
    <row r="12" spans="2:13" ht="13.5">
      <c r="B12" s="1"/>
      <c r="C12" s="1" t="s">
        <v>169</v>
      </c>
      <c r="D12" s="6">
        <v>6879</v>
      </c>
      <c r="E12" s="7">
        <v>488</v>
      </c>
      <c r="F12" s="2">
        <v>2123</v>
      </c>
      <c r="G12" s="2">
        <v>1438</v>
      </c>
      <c r="H12" s="2">
        <v>13</v>
      </c>
      <c r="I12" s="2">
        <v>1966</v>
      </c>
      <c r="J12" s="2">
        <v>54</v>
      </c>
      <c r="K12" s="2">
        <v>434</v>
      </c>
      <c r="L12" s="2">
        <v>1455</v>
      </c>
      <c r="M12" s="2">
        <v>149</v>
      </c>
    </row>
    <row r="13" spans="2:13" ht="13.5">
      <c r="B13" s="1"/>
      <c r="C13" s="1" t="s">
        <v>170</v>
      </c>
      <c r="D13" s="6">
        <v>1511</v>
      </c>
      <c r="E13" s="7">
        <v>238</v>
      </c>
      <c r="F13" s="2">
        <v>343</v>
      </c>
      <c r="G13" s="2">
        <v>139</v>
      </c>
      <c r="H13" s="2">
        <v>7</v>
      </c>
      <c r="I13" s="2">
        <v>27</v>
      </c>
      <c r="J13" s="2" t="s">
        <v>52</v>
      </c>
      <c r="K13" s="2">
        <v>123</v>
      </c>
      <c r="L13" s="2">
        <v>798</v>
      </c>
      <c r="M13" s="2">
        <v>16</v>
      </c>
    </row>
    <row r="14" spans="2:13" ht="18" customHeight="1">
      <c r="B14" s="3" t="s">
        <v>71</v>
      </c>
      <c r="C14" s="1"/>
      <c r="D14" s="6"/>
      <c r="E14" s="7"/>
      <c r="F14" s="2"/>
      <c r="G14" s="2"/>
      <c r="H14" s="2"/>
      <c r="I14" s="2"/>
      <c r="J14" s="2"/>
      <c r="K14" s="2"/>
      <c r="L14" s="2"/>
      <c r="M14" s="2"/>
    </row>
    <row r="15" spans="2:13" ht="13.5">
      <c r="B15" s="1"/>
      <c r="C15" s="1" t="s">
        <v>0</v>
      </c>
      <c r="D15" s="6">
        <f>SUM(D16:D17)</f>
        <v>4675</v>
      </c>
      <c r="E15" s="7">
        <f aca="true" t="shared" si="1" ref="E15:M15">SUM(E16:E17)</f>
        <v>325</v>
      </c>
      <c r="F15" s="7">
        <f t="shared" si="1"/>
        <v>318</v>
      </c>
      <c r="G15" s="7">
        <f t="shared" si="1"/>
        <v>1223</v>
      </c>
      <c r="H15" s="7">
        <f t="shared" si="1"/>
        <v>19</v>
      </c>
      <c r="I15" s="7">
        <f t="shared" si="1"/>
        <v>1860</v>
      </c>
      <c r="J15" s="7">
        <f t="shared" si="1"/>
        <v>23</v>
      </c>
      <c r="K15" s="7">
        <f t="shared" si="1"/>
        <v>418</v>
      </c>
      <c r="L15" s="7">
        <f t="shared" si="1"/>
        <v>849</v>
      </c>
      <c r="M15" s="7">
        <f t="shared" si="1"/>
        <v>106</v>
      </c>
    </row>
    <row r="16" spans="2:13" ht="13.5">
      <c r="B16" s="1"/>
      <c r="C16" s="1" t="s">
        <v>169</v>
      </c>
      <c r="D16" s="6">
        <v>4100</v>
      </c>
      <c r="E16" s="7">
        <v>257</v>
      </c>
      <c r="F16" s="2">
        <v>248</v>
      </c>
      <c r="G16" s="2">
        <v>1103</v>
      </c>
      <c r="H16" s="2">
        <v>16</v>
      </c>
      <c r="I16" s="2">
        <v>1843</v>
      </c>
      <c r="J16" s="2">
        <v>23</v>
      </c>
      <c r="K16" s="2">
        <v>356</v>
      </c>
      <c r="L16" s="2">
        <v>519</v>
      </c>
      <c r="M16" s="2">
        <v>101</v>
      </c>
    </row>
    <row r="17" spans="2:13" ht="13.5">
      <c r="B17" s="1"/>
      <c r="C17" s="1" t="s">
        <v>170</v>
      </c>
      <c r="D17" s="6">
        <v>575</v>
      </c>
      <c r="E17" s="7">
        <v>68</v>
      </c>
      <c r="F17" s="2">
        <v>70</v>
      </c>
      <c r="G17" s="2">
        <v>120</v>
      </c>
      <c r="H17" s="2">
        <v>3</v>
      </c>
      <c r="I17" s="2">
        <v>17</v>
      </c>
      <c r="J17" s="2" t="s">
        <v>52</v>
      </c>
      <c r="K17" s="2">
        <v>62</v>
      </c>
      <c r="L17" s="2">
        <v>330</v>
      </c>
      <c r="M17" s="2">
        <v>5</v>
      </c>
    </row>
    <row r="18" spans="2:13" ht="18" customHeight="1">
      <c r="B18" s="3" t="s">
        <v>72</v>
      </c>
      <c r="C18" s="1"/>
      <c r="D18" s="6"/>
      <c r="E18" s="7"/>
      <c r="F18" s="2"/>
      <c r="G18" s="2"/>
      <c r="H18" s="2"/>
      <c r="I18" s="2"/>
      <c r="J18" s="2"/>
      <c r="K18" s="2"/>
      <c r="L18" s="2"/>
      <c r="M18" s="2"/>
    </row>
    <row r="19" spans="2:13" ht="13.5">
      <c r="B19" s="1"/>
      <c r="C19" s="1" t="s">
        <v>0</v>
      </c>
      <c r="D19" s="6">
        <f>SUM(D20:D21)</f>
        <v>8345</v>
      </c>
      <c r="E19" s="7">
        <f aca="true" t="shared" si="2" ref="E19:M19">SUM(E20:E21)</f>
        <v>1425</v>
      </c>
      <c r="F19" s="7">
        <f t="shared" si="2"/>
        <v>2369</v>
      </c>
      <c r="G19" s="7">
        <f t="shared" si="2"/>
        <v>1567</v>
      </c>
      <c r="H19" s="7">
        <f t="shared" si="2"/>
        <v>36</v>
      </c>
      <c r="I19" s="7">
        <f t="shared" si="2"/>
        <v>1293</v>
      </c>
      <c r="J19" s="7">
        <f t="shared" si="2"/>
        <v>92</v>
      </c>
      <c r="K19" s="7">
        <f t="shared" si="2"/>
        <v>358</v>
      </c>
      <c r="L19" s="7">
        <f t="shared" si="2"/>
        <v>1916</v>
      </c>
      <c r="M19" s="7">
        <f t="shared" si="2"/>
        <v>137</v>
      </c>
    </row>
    <row r="20" spans="2:13" ht="13.5">
      <c r="B20" s="1"/>
      <c r="C20" s="1" t="s">
        <v>169</v>
      </c>
      <c r="D20" s="6">
        <v>6512</v>
      </c>
      <c r="E20" s="7">
        <v>793</v>
      </c>
      <c r="F20" s="2">
        <v>1936</v>
      </c>
      <c r="G20" s="2">
        <v>1427</v>
      </c>
      <c r="H20" s="2">
        <v>32</v>
      </c>
      <c r="I20" s="2">
        <v>1274</v>
      </c>
      <c r="J20" s="2">
        <v>91</v>
      </c>
      <c r="K20" s="2">
        <v>286</v>
      </c>
      <c r="L20" s="2">
        <v>1302</v>
      </c>
      <c r="M20" s="2">
        <v>124</v>
      </c>
    </row>
    <row r="21" spans="2:13" ht="13.5">
      <c r="B21" s="1"/>
      <c r="C21" s="1" t="s">
        <v>170</v>
      </c>
      <c r="D21" s="6">
        <v>1833</v>
      </c>
      <c r="E21" s="7">
        <v>632</v>
      </c>
      <c r="F21" s="2">
        <v>433</v>
      </c>
      <c r="G21" s="2">
        <v>140</v>
      </c>
      <c r="H21" s="2">
        <v>4</v>
      </c>
      <c r="I21" s="2">
        <v>19</v>
      </c>
      <c r="J21" s="2">
        <v>1</v>
      </c>
      <c r="K21" s="2">
        <v>72</v>
      </c>
      <c r="L21" s="2">
        <v>614</v>
      </c>
      <c r="M21" s="2">
        <v>13</v>
      </c>
    </row>
    <row r="22" spans="2:13" ht="18" customHeight="1">
      <c r="B22" s="3" t="s">
        <v>73</v>
      </c>
      <c r="C22" s="1"/>
      <c r="D22" s="6"/>
      <c r="E22" s="7"/>
      <c r="F22" s="2"/>
      <c r="G22" s="2"/>
      <c r="H22" s="2"/>
      <c r="I22" s="2"/>
      <c r="J22" s="2"/>
      <c r="K22" s="2"/>
      <c r="L22" s="2"/>
      <c r="M22" s="2"/>
    </row>
    <row r="23" spans="2:13" ht="13.5">
      <c r="B23" s="1"/>
      <c r="C23" s="1" t="s">
        <v>0</v>
      </c>
      <c r="D23" s="6">
        <f>SUM(D24:D25)</f>
        <v>7754</v>
      </c>
      <c r="E23" s="7">
        <f aca="true" t="shared" si="3" ref="E23:M23">SUM(E24:E25)</f>
        <v>737</v>
      </c>
      <c r="F23" s="7">
        <f t="shared" si="3"/>
        <v>2507</v>
      </c>
      <c r="G23" s="7">
        <f t="shared" si="3"/>
        <v>1420</v>
      </c>
      <c r="H23" s="7">
        <f t="shared" si="3"/>
        <v>33</v>
      </c>
      <c r="I23" s="7">
        <f t="shared" si="3"/>
        <v>1900</v>
      </c>
      <c r="J23" s="7">
        <f t="shared" si="3"/>
        <v>216</v>
      </c>
      <c r="K23" s="7">
        <f t="shared" si="3"/>
        <v>410</v>
      </c>
      <c r="L23" s="7">
        <f t="shared" si="3"/>
        <v>1578</v>
      </c>
      <c r="M23" s="7">
        <f t="shared" si="3"/>
        <v>153</v>
      </c>
    </row>
    <row r="24" spans="2:13" ht="13.5">
      <c r="B24" s="1"/>
      <c r="C24" s="1" t="s">
        <v>169</v>
      </c>
      <c r="D24" s="6">
        <v>6729</v>
      </c>
      <c r="E24" s="7">
        <v>605</v>
      </c>
      <c r="F24" s="2">
        <v>2210</v>
      </c>
      <c r="G24" s="2">
        <v>1246</v>
      </c>
      <c r="H24" s="2">
        <v>22</v>
      </c>
      <c r="I24" s="2">
        <v>1867</v>
      </c>
      <c r="J24" s="2">
        <v>215</v>
      </c>
      <c r="K24" s="2">
        <v>349</v>
      </c>
      <c r="L24" s="2">
        <v>1103</v>
      </c>
      <c r="M24" s="2">
        <v>143</v>
      </c>
    </row>
    <row r="25" spans="2:13" ht="13.5">
      <c r="B25" s="1"/>
      <c r="C25" s="1" t="s">
        <v>170</v>
      </c>
      <c r="D25" s="6">
        <v>1025</v>
      </c>
      <c r="E25" s="7">
        <v>132</v>
      </c>
      <c r="F25" s="2">
        <v>297</v>
      </c>
      <c r="G25" s="2">
        <v>174</v>
      </c>
      <c r="H25" s="2">
        <v>11</v>
      </c>
      <c r="I25" s="2">
        <v>33</v>
      </c>
      <c r="J25" s="2">
        <v>1</v>
      </c>
      <c r="K25" s="2">
        <v>61</v>
      </c>
      <c r="L25" s="2">
        <v>475</v>
      </c>
      <c r="M25" s="2">
        <v>10</v>
      </c>
    </row>
    <row r="26" spans="2:13" ht="18" customHeight="1">
      <c r="B26" s="3" t="s">
        <v>74</v>
      </c>
      <c r="C26" s="1"/>
      <c r="D26" s="6"/>
      <c r="E26" s="7"/>
      <c r="F26" s="2"/>
      <c r="G26" s="2"/>
      <c r="H26" s="2"/>
      <c r="I26" s="2"/>
      <c r="J26" s="2"/>
      <c r="K26" s="2"/>
      <c r="L26" s="2"/>
      <c r="M26" s="2"/>
    </row>
    <row r="27" spans="2:13" ht="13.5">
      <c r="B27" s="1"/>
      <c r="C27" s="1" t="s">
        <v>0</v>
      </c>
      <c r="D27" s="6">
        <f>SUM(D28:D29)</f>
        <v>3279</v>
      </c>
      <c r="E27" s="7">
        <f aca="true" t="shared" si="4" ref="E27:M27">SUM(E28:E29)</f>
        <v>205</v>
      </c>
      <c r="F27" s="7">
        <f t="shared" si="4"/>
        <v>651</v>
      </c>
      <c r="G27" s="7">
        <f t="shared" si="4"/>
        <v>499</v>
      </c>
      <c r="H27" s="7">
        <f t="shared" si="4"/>
        <v>23</v>
      </c>
      <c r="I27" s="7">
        <f t="shared" si="4"/>
        <v>1292</v>
      </c>
      <c r="J27" s="7">
        <f t="shared" si="4"/>
        <v>14</v>
      </c>
      <c r="K27" s="7">
        <f t="shared" si="4"/>
        <v>251</v>
      </c>
      <c r="L27" s="7">
        <f t="shared" si="4"/>
        <v>917</v>
      </c>
      <c r="M27" s="7">
        <f t="shared" si="4"/>
        <v>74</v>
      </c>
    </row>
    <row r="28" spans="2:13" ht="13.5">
      <c r="B28" s="1"/>
      <c r="C28" s="1" t="s">
        <v>169</v>
      </c>
      <c r="D28" s="6">
        <v>2884</v>
      </c>
      <c r="E28" s="7">
        <v>164</v>
      </c>
      <c r="F28" s="2">
        <v>523</v>
      </c>
      <c r="G28" s="2">
        <v>457</v>
      </c>
      <c r="H28" s="2">
        <v>19</v>
      </c>
      <c r="I28" s="2">
        <v>1280</v>
      </c>
      <c r="J28" s="2">
        <v>14</v>
      </c>
      <c r="K28" s="2">
        <v>222</v>
      </c>
      <c r="L28" s="2">
        <v>669</v>
      </c>
      <c r="M28" s="2">
        <v>71</v>
      </c>
    </row>
    <row r="29" spans="2:13" ht="13.5">
      <c r="B29" s="1"/>
      <c r="C29" s="1" t="s">
        <v>170</v>
      </c>
      <c r="D29" s="6">
        <v>395</v>
      </c>
      <c r="E29" s="7">
        <v>41</v>
      </c>
      <c r="F29" s="2">
        <v>128</v>
      </c>
      <c r="G29" s="2">
        <v>42</v>
      </c>
      <c r="H29" s="2">
        <v>4</v>
      </c>
      <c r="I29" s="2">
        <v>12</v>
      </c>
      <c r="J29" s="2" t="s">
        <v>52</v>
      </c>
      <c r="K29" s="2">
        <v>29</v>
      </c>
      <c r="L29" s="2">
        <v>248</v>
      </c>
      <c r="M29" s="2">
        <v>3</v>
      </c>
    </row>
    <row r="30" spans="2:13" ht="18" customHeight="1">
      <c r="B30" s="3" t="s">
        <v>75</v>
      </c>
      <c r="C30" s="1"/>
      <c r="D30" s="6"/>
      <c r="E30" s="7"/>
      <c r="F30" s="2"/>
      <c r="G30" s="2"/>
      <c r="H30" s="2"/>
      <c r="I30" s="2"/>
      <c r="J30" s="2"/>
      <c r="K30" s="2"/>
      <c r="L30" s="2"/>
      <c r="M30" s="2"/>
    </row>
    <row r="31" spans="2:13" ht="13.5">
      <c r="B31" s="1"/>
      <c r="C31" s="1" t="s">
        <v>0</v>
      </c>
      <c r="D31" s="6">
        <f>SUM(D32:D33)</f>
        <v>7453</v>
      </c>
      <c r="E31" s="7">
        <f aca="true" t="shared" si="5" ref="E31:M31">SUM(E32:E33)</f>
        <v>428</v>
      </c>
      <c r="F31" s="7">
        <f t="shared" si="5"/>
        <v>3128</v>
      </c>
      <c r="G31" s="7">
        <f t="shared" si="5"/>
        <v>693</v>
      </c>
      <c r="H31" s="7">
        <f t="shared" si="5"/>
        <v>34</v>
      </c>
      <c r="I31" s="7">
        <f t="shared" si="5"/>
        <v>1710</v>
      </c>
      <c r="J31" s="7">
        <f t="shared" si="5"/>
        <v>24</v>
      </c>
      <c r="K31" s="7">
        <f t="shared" si="5"/>
        <v>458</v>
      </c>
      <c r="L31" s="7">
        <f t="shared" si="5"/>
        <v>1806</v>
      </c>
      <c r="M31" s="7">
        <f t="shared" si="5"/>
        <v>145</v>
      </c>
    </row>
    <row r="32" spans="2:13" ht="13.5">
      <c r="B32" s="1"/>
      <c r="C32" s="1" t="s">
        <v>169</v>
      </c>
      <c r="D32" s="6">
        <v>6328</v>
      </c>
      <c r="E32" s="7">
        <v>337</v>
      </c>
      <c r="F32" s="2">
        <v>2601</v>
      </c>
      <c r="G32" s="2">
        <v>621</v>
      </c>
      <c r="H32" s="2">
        <v>29</v>
      </c>
      <c r="I32" s="2">
        <v>1678</v>
      </c>
      <c r="J32" s="2">
        <v>22</v>
      </c>
      <c r="K32" s="2">
        <v>357</v>
      </c>
      <c r="L32" s="2">
        <v>1335</v>
      </c>
      <c r="M32" s="2">
        <v>134</v>
      </c>
    </row>
    <row r="33" spans="2:13" ht="13.5">
      <c r="B33" s="1"/>
      <c r="C33" s="1" t="s">
        <v>170</v>
      </c>
      <c r="D33" s="6">
        <v>1125</v>
      </c>
      <c r="E33" s="7">
        <v>91</v>
      </c>
      <c r="F33" s="2">
        <v>527</v>
      </c>
      <c r="G33" s="2">
        <v>72</v>
      </c>
      <c r="H33" s="2">
        <v>5</v>
      </c>
      <c r="I33" s="2">
        <v>32</v>
      </c>
      <c r="J33" s="2">
        <v>2</v>
      </c>
      <c r="K33" s="2">
        <v>101</v>
      </c>
      <c r="L33" s="2">
        <v>471</v>
      </c>
      <c r="M33" s="2">
        <v>11</v>
      </c>
    </row>
    <row r="34" spans="2:13" ht="18" customHeight="1">
      <c r="B34" s="3" t="s">
        <v>76</v>
      </c>
      <c r="C34" s="1"/>
      <c r="D34" s="6"/>
      <c r="E34" s="7"/>
      <c r="F34" s="2"/>
      <c r="G34" s="2"/>
      <c r="H34" s="2"/>
      <c r="I34" s="2"/>
      <c r="J34" s="2"/>
      <c r="K34" s="2"/>
      <c r="L34" s="2"/>
      <c r="M34" s="2"/>
    </row>
    <row r="35" spans="2:13" ht="13.5">
      <c r="B35" s="1"/>
      <c r="C35" s="1" t="s">
        <v>0</v>
      </c>
      <c r="D35" s="6">
        <f>SUM(D36:D37)</f>
        <v>5532</v>
      </c>
      <c r="E35" s="7">
        <f aca="true" t="shared" si="6" ref="E35:M35">SUM(E36:E37)</f>
        <v>762</v>
      </c>
      <c r="F35" s="7">
        <f t="shared" si="6"/>
        <v>1111</v>
      </c>
      <c r="G35" s="7">
        <f t="shared" si="6"/>
        <v>1260</v>
      </c>
      <c r="H35" s="7">
        <f t="shared" si="6"/>
        <v>22</v>
      </c>
      <c r="I35" s="7">
        <f t="shared" si="6"/>
        <v>886</v>
      </c>
      <c r="J35" s="7">
        <f t="shared" si="6"/>
        <v>95</v>
      </c>
      <c r="K35" s="7">
        <f t="shared" si="6"/>
        <v>299</v>
      </c>
      <c r="L35" s="7">
        <f t="shared" si="6"/>
        <v>1561</v>
      </c>
      <c r="M35" s="7">
        <f t="shared" si="6"/>
        <v>84</v>
      </c>
    </row>
    <row r="36" spans="2:13" ht="13.5">
      <c r="B36" s="1"/>
      <c r="C36" s="1" t="s">
        <v>169</v>
      </c>
      <c r="D36" s="6">
        <v>4866</v>
      </c>
      <c r="E36" s="7">
        <v>671</v>
      </c>
      <c r="F36" s="2">
        <v>972</v>
      </c>
      <c r="G36" s="2">
        <v>1175</v>
      </c>
      <c r="H36" s="2">
        <v>19</v>
      </c>
      <c r="I36" s="2">
        <v>867</v>
      </c>
      <c r="J36" s="2">
        <v>95</v>
      </c>
      <c r="K36" s="2">
        <v>256</v>
      </c>
      <c r="L36" s="2">
        <v>1225</v>
      </c>
      <c r="M36" s="2">
        <v>80</v>
      </c>
    </row>
    <row r="37" spans="2:13" ht="13.5">
      <c r="B37" s="1"/>
      <c r="C37" s="1" t="s">
        <v>170</v>
      </c>
      <c r="D37" s="6">
        <v>666</v>
      </c>
      <c r="E37" s="7">
        <v>91</v>
      </c>
      <c r="F37" s="2">
        <v>139</v>
      </c>
      <c r="G37" s="2">
        <v>85</v>
      </c>
      <c r="H37" s="2">
        <v>3</v>
      </c>
      <c r="I37" s="2">
        <v>19</v>
      </c>
      <c r="J37" s="2" t="s">
        <v>52</v>
      </c>
      <c r="K37" s="2">
        <v>43</v>
      </c>
      <c r="L37" s="2">
        <v>336</v>
      </c>
      <c r="M37" s="2">
        <v>4</v>
      </c>
    </row>
    <row r="38" spans="2:13" ht="18" customHeight="1">
      <c r="B38" s="3" t="s">
        <v>77</v>
      </c>
      <c r="C38" s="1"/>
      <c r="D38" s="6"/>
      <c r="E38" s="7"/>
      <c r="F38" s="2"/>
      <c r="G38" s="2"/>
      <c r="H38" s="2"/>
      <c r="I38" s="2"/>
      <c r="J38" s="2"/>
      <c r="K38" s="2"/>
      <c r="L38" s="2"/>
      <c r="M38" s="2"/>
    </row>
    <row r="39" spans="2:13" ht="13.5">
      <c r="B39" s="1"/>
      <c r="C39" s="1" t="s">
        <v>0</v>
      </c>
      <c r="D39" s="6">
        <f>SUM(D40:D41)</f>
        <v>5105</v>
      </c>
      <c r="E39" s="7">
        <f aca="true" t="shared" si="7" ref="E39:M39">SUM(E40:E41)</f>
        <v>464</v>
      </c>
      <c r="F39" s="7">
        <f t="shared" si="7"/>
        <v>1112</v>
      </c>
      <c r="G39" s="7">
        <f t="shared" si="7"/>
        <v>1409</v>
      </c>
      <c r="H39" s="7">
        <f t="shared" si="7"/>
        <v>13</v>
      </c>
      <c r="I39" s="7">
        <f t="shared" si="7"/>
        <v>1408</v>
      </c>
      <c r="J39" s="7">
        <f t="shared" si="7"/>
        <v>63</v>
      </c>
      <c r="K39" s="7">
        <f t="shared" si="7"/>
        <v>292</v>
      </c>
      <c r="L39" s="7">
        <f t="shared" si="7"/>
        <v>1048</v>
      </c>
      <c r="M39" s="7">
        <f t="shared" si="7"/>
        <v>96</v>
      </c>
    </row>
    <row r="40" spans="2:14" ht="13.5">
      <c r="B40" s="1"/>
      <c r="C40" s="1" t="s">
        <v>169</v>
      </c>
      <c r="D40" s="6">
        <v>4412</v>
      </c>
      <c r="E40" s="7">
        <v>365</v>
      </c>
      <c r="F40" s="2">
        <v>948</v>
      </c>
      <c r="G40" s="2">
        <v>1268</v>
      </c>
      <c r="H40" s="2">
        <v>9</v>
      </c>
      <c r="I40" s="2">
        <v>1384</v>
      </c>
      <c r="J40" s="2">
        <v>63</v>
      </c>
      <c r="K40" s="2">
        <v>231</v>
      </c>
      <c r="L40" s="2">
        <v>715</v>
      </c>
      <c r="M40" s="2">
        <v>89</v>
      </c>
      <c r="N40" s="2"/>
    </row>
    <row r="41" spans="2:14" ht="13.5">
      <c r="B41" s="1"/>
      <c r="C41" s="1" t="s">
        <v>170</v>
      </c>
      <c r="D41" s="6">
        <v>693</v>
      </c>
      <c r="E41" s="7">
        <v>99</v>
      </c>
      <c r="F41" s="2">
        <v>164</v>
      </c>
      <c r="G41" s="2">
        <v>141</v>
      </c>
      <c r="H41" s="2">
        <v>4</v>
      </c>
      <c r="I41" s="2">
        <v>24</v>
      </c>
      <c r="J41" s="2" t="s">
        <v>52</v>
      </c>
      <c r="K41" s="2">
        <v>61</v>
      </c>
      <c r="L41" s="2">
        <v>333</v>
      </c>
      <c r="M41" s="2">
        <v>7</v>
      </c>
      <c r="N41" s="2"/>
    </row>
    <row r="42" spans="2:13" ht="18" customHeight="1">
      <c r="B42" s="3" t="s">
        <v>78</v>
      </c>
      <c r="C42" s="1"/>
      <c r="D42" s="6"/>
      <c r="E42" s="7"/>
      <c r="F42" s="2"/>
      <c r="G42" s="2"/>
      <c r="H42" s="2"/>
      <c r="I42" s="2"/>
      <c r="J42" s="2"/>
      <c r="K42" s="2"/>
      <c r="L42" s="2"/>
      <c r="M42" s="2"/>
    </row>
    <row r="43" spans="2:13" ht="13.5">
      <c r="B43" s="1"/>
      <c r="C43" s="1" t="s">
        <v>0</v>
      </c>
      <c r="D43" s="6">
        <f>SUM(D44:D45)</f>
        <v>4009</v>
      </c>
      <c r="E43" s="7">
        <f aca="true" t="shared" si="8" ref="E43:M43">SUM(E44:E45)</f>
        <v>276</v>
      </c>
      <c r="F43" s="7">
        <f t="shared" si="8"/>
        <v>588</v>
      </c>
      <c r="G43" s="7">
        <f t="shared" si="8"/>
        <v>845</v>
      </c>
      <c r="H43" s="7">
        <f t="shared" si="8"/>
        <v>17</v>
      </c>
      <c r="I43" s="7">
        <f t="shared" si="8"/>
        <v>1631</v>
      </c>
      <c r="J43" s="7">
        <f t="shared" si="8"/>
        <v>17</v>
      </c>
      <c r="K43" s="7">
        <f t="shared" si="8"/>
        <v>389</v>
      </c>
      <c r="L43" s="7">
        <f t="shared" si="8"/>
        <v>787</v>
      </c>
      <c r="M43" s="7">
        <f t="shared" si="8"/>
        <v>96</v>
      </c>
    </row>
    <row r="44" spans="2:13" ht="13.5">
      <c r="B44" s="1"/>
      <c r="C44" s="1" t="s">
        <v>169</v>
      </c>
      <c r="D44" s="6">
        <v>3486</v>
      </c>
      <c r="E44" s="7">
        <v>216</v>
      </c>
      <c r="F44" s="2">
        <v>447</v>
      </c>
      <c r="G44" s="2">
        <v>762</v>
      </c>
      <c r="H44" s="2">
        <v>12</v>
      </c>
      <c r="I44" s="2">
        <v>1603</v>
      </c>
      <c r="J44" s="2">
        <v>17</v>
      </c>
      <c r="K44" s="2">
        <v>333</v>
      </c>
      <c r="L44" s="2">
        <v>494</v>
      </c>
      <c r="M44" s="2">
        <v>91</v>
      </c>
    </row>
    <row r="45" spans="2:13" ht="13.5">
      <c r="B45" s="1"/>
      <c r="C45" s="1" t="s">
        <v>170</v>
      </c>
      <c r="D45" s="6">
        <v>523</v>
      </c>
      <c r="E45" s="7">
        <v>60</v>
      </c>
      <c r="F45" s="2">
        <v>141</v>
      </c>
      <c r="G45" s="2">
        <v>83</v>
      </c>
      <c r="H45" s="2">
        <v>5</v>
      </c>
      <c r="I45" s="2">
        <v>28</v>
      </c>
      <c r="J45" s="2" t="s">
        <v>52</v>
      </c>
      <c r="K45" s="2">
        <v>56</v>
      </c>
      <c r="L45" s="2">
        <v>293</v>
      </c>
      <c r="M45" s="2">
        <v>5</v>
      </c>
    </row>
    <row r="46" spans="2:13" ht="18" customHeight="1">
      <c r="B46" s="3" t="s">
        <v>79</v>
      </c>
      <c r="C46" s="1"/>
      <c r="D46" s="6"/>
      <c r="E46" s="7"/>
      <c r="F46" s="2"/>
      <c r="G46" s="2"/>
      <c r="H46" s="2"/>
      <c r="I46" s="2"/>
      <c r="J46" s="2"/>
      <c r="K46" s="2"/>
      <c r="L46" s="2"/>
      <c r="M46" s="2"/>
    </row>
    <row r="47" spans="2:13" ht="13.5">
      <c r="B47" s="1"/>
      <c r="C47" s="1" t="s">
        <v>0</v>
      </c>
      <c r="D47" s="6">
        <f>SUM(D48:D49)</f>
        <v>4099</v>
      </c>
      <c r="E47" s="7">
        <f aca="true" t="shared" si="9" ref="E47:M47">SUM(E48:E49)</f>
        <v>290</v>
      </c>
      <c r="F47" s="7">
        <f t="shared" si="9"/>
        <v>361</v>
      </c>
      <c r="G47" s="7">
        <f t="shared" si="9"/>
        <v>1209</v>
      </c>
      <c r="H47" s="7">
        <f t="shared" si="9"/>
        <v>15</v>
      </c>
      <c r="I47" s="7">
        <f t="shared" si="9"/>
        <v>1600</v>
      </c>
      <c r="J47" s="7">
        <f t="shared" si="9"/>
        <v>59</v>
      </c>
      <c r="K47" s="7">
        <f t="shared" si="9"/>
        <v>316</v>
      </c>
      <c r="L47" s="7">
        <f t="shared" si="9"/>
        <v>658</v>
      </c>
      <c r="M47" s="7">
        <f t="shared" si="9"/>
        <v>90</v>
      </c>
    </row>
    <row r="48" spans="2:13" ht="13.5">
      <c r="B48" s="1"/>
      <c r="C48" s="1" t="s">
        <v>169</v>
      </c>
      <c r="D48" s="6">
        <v>3603</v>
      </c>
      <c r="E48" s="7">
        <v>242</v>
      </c>
      <c r="F48" s="2">
        <v>278</v>
      </c>
      <c r="G48" s="2">
        <v>1087</v>
      </c>
      <c r="H48" s="2">
        <v>11</v>
      </c>
      <c r="I48" s="2">
        <v>1577</v>
      </c>
      <c r="J48" s="2">
        <v>59</v>
      </c>
      <c r="K48" s="2">
        <v>274</v>
      </c>
      <c r="L48" s="2">
        <v>378</v>
      </c>
      <c r="M48" s="2">
        <v>86</v>
      </c>
    </row>
    <row r="49" spans="2:13" ht="13.5">
      <c r="B49" s="1"/>
      <c r="C49" s="1" t="s">
        <v>170</v>
      </c>
      <c r="D49" s="6">
        <v>496</v>
      </c>
      <c r="E49" s="7">
        <v>48</v>
      </c>
      <c r="F49" s="2">
        <v>83</v>
      </c>
      <c r="G49" s="2">
        <v>122</v>
      </c>
      <c r="H49" s="2">
        <v>4</v>
      </c>
      <c r="I49" s="2">
        <v>23</v>
      </c>
      <c r="J49" s="2" t="s">
        <v>52</v>
      </c>
      <c r="K49" s="2">
        <v>42</v>
      </c>
      <c r="L49" s="2">
        <v>280</v>
      </c>
      <c r="M49" s="2">
        <v>4</v>
      </c>
    </row>
    <row r="50" spans="2:13" ht="18" customHeight="1">
      <c r="B50" s="3" t="s">
        <v>80</v>
      </c>
      <c r="C50" s="1"/>
      <c r="D50" s="6"/>
      <c r="E50" s="7"/>
      <c r="F50" s="2"/>
      <c r="G50" s="2"/>
      <c r="H50" s="2"/>
      <c r="I50" s="2"/>
      <c r="J50" s="2"/>
      <c r="K50" s="2"/>
      <c r="L50" s="2"/>
      <c r="M50" s="2"/>
    </row>
    <row r="51" spans="2:13" ht="13.5">
      <c r="B51" s="1"/>
      <c r="C51" s="1" t="s">
        <v>0</v>
      </c>
      <c r="D51" s="6">
        <f>SUM(D52:D53)</f>
        <v>5235</v>
      </c>
      <c r="E51" s="7">
        <f aca="true" t="shared" si="10" ref="E51:M51">SUM(E52:E53)</f>
        <v>683</v>
      </c>
      <c r="F51" s="7">
        <f t="shared" si="10"/>
        <v>1518</v>
      </c>
      <c r="G51" s="7">
        <f t="shared" si="10"/>
        <v>920</v>
      </c>
      <c r="H51" s="7">
        <f t="shared" si="10"/>
        <v>28</v>
      </c>
      <c r="I51" s="7">
        <f t="shared" si="10"/>
        <v>1292</v>
      </c>
      <c r="J51" s="7">
        <f t="shared" si="10"/>
        <v>43</v>
      </c>
      <c r="K51" s="7">
        <f t="shared" si="10"/>
        <v>380</v>
      </c>
      <c r="L51" s="7">
        <f t="shared" si="10"/>
        <v>991</v>
      </c>
      <c r="M51" s="7">
        <f t="shared" si="10"/>
        <v>90</v>
      </c>
    </row>
    <row r="52" spans="2:13" ht="13.5">
      <c r="B52" s="1"/>
      <c r="C52" s="1" t="s">
        <v>169</v>
      </c>
      <c r="D52" s="6">
        <v>4307</v>
      </c>
      <c r="E52" s="7">
        <v>374</v>
      </c>
      <c r="F52" s="2">
        <v>1285</v>
      </c>
      <c r="G52" s="2">
        <v>837</v>
      </c>
      <c r="H52" s="2">
        <v>22</v>
      </c>
      <c r="I52" s="2">
        <v>1273</v>
      </c>
      <c r="J52" s="2">
        <v>43</v>
      </c>
      <c r="K52" s="2">
        <v>313</v>
      </c>
      <c r="L52" s="2">
        <v>673</v>
      </c>
      <c r="M52" s="2">
        <v>83</v>
      </c>
    </row>
    <row r="53" spans="2:13" ht="13.5">
      <c r="B53" s="1"/>
      <c r="C53" s="1" t="s">
        <v>170</v>
      </c>
      <c r="D53" s="6">
        <v>928</v>
      </c>
      <c r="E53" s="7">
        <v>309</v>
      </c>
      <c r="F53" s="2">
        <v>233</v>
      </c>
      <c r="G53" s="2">
        <v>83</v>
      </c>
      <c r="H53" s="2">
        <v>6</v>
      </c>
      <c r="I53" s="2">
        <v>19</v>
      </c>
      <c r="J53" s="2" t="s">
        <v>52</v>
      </c>
      <c r="K53" s="2">
        <v>67</v>
      </c>
      <c r="L53" s="2">
        <v>318</v>
      </c>
      <c r="M53" s="2">
        <v>7</v>
      </c>
    </row>
    <row r="54" spans="2:13" ht="18" customHeight="1">
      <c r="B54" s="3" t="s">
        <v>81</v>
      </c>
      <c r="C54" s="1"/>
      <c r="D54" s="6"/>
      <c r="E54" s="7"/>
      <c r="F54" s="2"/>
      <c r="G54" s="2"/>
      <c r="H54" s="2"/>
      <c r="I54" s="2"/>
      <c r="J54" s="2"/>
      <c r="K54" s="2"/>
      <c r="L54" s="2"/>
      <c r="M54" s="2"/>
    </row>
    <row r="55" spans="2:13" ht="13.5">
      <c r="B55" s="1"/>
      <c r="C55" s="1" t="s">
        <v>0</v>
      </c>
      <c r="D55" s="6">
        <f>SUM(D56:D57)</f>
        <v>5961</v>
      </c>
      <c r="E55" s="7">
        <f aca="true" t="shared" si="11" ref="E55:M55">SUM(E56:E57)</f>
        <v>352</v>
      </c>
      <c r="F55" s="7">
        <f t="shared" si="11"/>
        <v>442</v>
      </c>
      <c r="G55" s="7">
        <f t="shared" si="11"/>
        <v>1515</v>
      </c>
      <c r="H55" s="7">
        <f t="shared" si="11"/>
        <v>42</v>
      </c>
      <c r="I55" s="7">
        <f t="shared" si="11"/>
        <v>2519</v>
      </c>
      <c r="J55" s="7">
        <f t="shared" si="11"/>
        <v>54</v>
      </c>
      <c r="K55" s="7">
        <f t="shared" si="11"/>
        <v>535</v>
      </c>
      <c r="L55" s="7">
        <f t="shared" si="11"/>
        <v>1040</v>
      </c>
      <c r="M55" s="7">
        <f t="shared" si="11"/>
        <v>125</v>
      </c>
    </row>
    <row r="56" spans="2:13" ht="13.5">
      <c r="B56" s="1"/>
      <c r="C56" s="1" t="s">
        <v>169</v>
      </c>
      <c r="D56" s="6">
        <v>5167</v>
      </c>
      <c r="E56" s="7">
        <v>289</v>
      </c>
      <c r="F56" s="2">
        <v>306</v>
      </c>
      <c r="G56" s="2">
        <v>1319</v>
      </c>
      <c r="H56" s="2">
        <v>34</v>
      </c>
      <c r="I56" s="2">
        <v>2487</v>
      </c>
      <c r="J56" s="2">
        <v>54</v>
      </c>
      <c r="K56" s="2">
        <v>455</v>
      </c>
      <c r="L56" s="2">
        <v>584</v>
      </c>
      <c r="M56" s="2">
        <v>117</v>
      </c>
    </row>
    <row r="57" spans="2:13" ht="13.5">
      <c r="B57" s="1"/>
      <c r="C57" s="1" t="s">
        <v>170</v>
      </c>
      <c r="D57" s="6">
        <v>794</v>
      </c>
      <c r="E57" s="7">
        <v>63</v>
      </c>
      <c r="F57" s="2">
        <v>136</v>
      </c>
      <c r="G57" s="2">
        <v>196</v>
      </c>
      <c r="H57" s="2">
        <v>8</v>
      </c>
      <c r="I57" s="2">
        <v>32</v>
      </c>
      <c r="J57" s="2" t="s">
        <v>52</v>
      </c>
      <c r="K57" s="2">
        <v>80</v>
      </c>
      <c r="L57" s="2">
        <v>456</v>
      </c>
      <c r="M57" s="2">
        <v>8</v>
      </c>
    </row>
    <row r="58" spans="2:13" ht="18" customHeight="1">
      <c r="B58" s="3" t="s">
        <v>82</v>
      </c>
      <c r="C58" s="1"/>
      <c r="D58" s="6"/>
      <c r="E58" s="7"/>
      <c r="F58" s="2"/>
      <c r="G58" s="2"/>
      <c r="H58" s="2"/>
      <c r="I58" s="2"/>
      <c r="J58" s="2"/>
      <c r="K58" s="2"/>
      <c r="L58" s="2"/>
      <c r="M58" s="2"/>
    </row>
    <row r="59" spans="2:13" ht="13.5">
      <c r="B59" s="1"/>
      <c r="C59" s="1" t="s">
        <v>0</v>
      </c>
      <c r="D59" s="6">
        <f>SUM(D60:D61)</f>
        <v>3533</v>
      </c>
      <c r="E59" s="7">
        <f aca="true" t="shared" si="12" ref="E59:M59">SUM(E60:E61)</f>
        <v>259</v>
      </c>
      <c r="F59" s="7">
        <f t="shared" si="12"/>
        <v>589</v>
      </c>
      <c r="G59" s="7">
        <f t="shared" si="12"/>
        <v>555</v>
      </c>
      <c r="H59" s="7">
        <f t="shared" si="12"/>
        <v>16</v>
      </c>
      <c r="I59" s="7">
        <f t="shared" si="12"/>
        <v>1400</v>
      </c>
      <c r="J59" s="7">
        <f t="shared" si="12"/>
        <v>12</v>
      </c>
      <c r="K59" s="7">
        <f t="shared" si="12"/>
        <v>293</v>
      </c>
      <c r="L59" s="7">
        <f t="shared" si="12"/>
        <v>904</v>
      </c>
      <c r="M59" s="7">
        <f t="shared" si="12"/>
        <v>87</v>
      </c>
    </row>
    <row r="60" spans="2:13" ht="13.5">
      <c r="B60" s="1"/>
      <c r="C60" s="1" t="s">
        <v>169</v>
      </c>
      <c r="D60" s="6">
        <v>3097</v>
      </c>
      <c r="E60" s="7">
        <v>175</v>
      </c>
      <c r="F60" s="2">
        <v>473</v>
      </c>
      <c r="G60" s="2">
        <v>496</v>
      </c>
      <c r="H60" s="2">
        <v>16</v>
      </c>
      <c r="I60" s="2">
        <v>1394</v>
      </c>
      <c r="J60" s="2">
        <v>12</v>
      </c>
      <c r="K60" s="2">
        <v>259</v>
      </c>
      <c r="L60" s="2">
        <v>659</v>
      </c>
      <c r="M60" s="2">
        <v>83</v>
      </c>
    </row>
    <row r="61" spans="2:13" ht="13.5">
      <c r="B61" s="1"/>
      <c r="C61" s="1" t="s">
        <v>170</v>
      </c>
      <c r="D61" s="6">
        <v>436</v>
      </c>
      <c r="E61" s="7">
        <v>84</v>
      </c>
      <c r="F61" s="2">
        <v>116</v>
      </c>
      <c r="G61" s="2">
        <v>59</v>
      </c>
      <c r="H61" s="2" t="s">
        <v>52</v>
      </c>
      <c r="I61" s="2">
        <v>6</v>
      </c>
      <c r="J61" s="2" t="s">
        <v>52</v>
      </c>
      <c r="K61" s="2">
        <v>34</v>
      </c>
      <c r="L61" s="2">
        <v>245</v>
      </c>
      <c r="M61" s="2">
        <v>4</v>
      </c>
    </row>
    <row r="62" spans="2:13" ht="18" customHeight="1">
      <c r="B62" s="3" t="s">
        <v>83</v>
      </c>
      <c r="C62" s="1"/>
      <c r="D62" s="6"/>
      <c r="E62" s="7"/>
      <c r="F62" s="2"/>
      <c r="G62" s="2"/>
      <c r="H62" s="2"/>
      <c r="I62" s="2"/>
      <c r="J62" s="2"/>
      <c r="K62" s="2"/>
      <c r="L62" s="2"/>
      <c r="M62" s="2"/>
    </row>
    <row r="63" spans="2:13" ht="13.5">
      <c r="B63" s="1"/>
      <c r="C63" s="1" t="s">
        <v>0</v>
      </c>
      <c r="D63" s="6">
        <f>SUM(D64:D65)</f>
        <v>4512</v>
      </c>
      <c r="E63" s="7">
        <f aca="true" t="shared" si="13" ref="E63:M63">SUM(E64:E65)</f>
        <v>314</v>
      </c>
      <c r="F63" s="7">
        <f t="shared" si="13"/>
        <v>405</v>
      </c>
      <c r="G63" s="7">
        <f t="shared" si="13"/>
        <v>1200</v>
      </c>
      <c r="H63" s="7">
        <f t="shared" si="13"/>
        <v>38</v>
      </c>
      <c r="I63" s="7">
        <f t="shared" si="13"/>
        <v>1790</v>
      </c>
      <c r="J63" s="7">
        <f t="shared" si="13"/>
        <v>33</v>
      </c>
      <c r="K63" s="7">
        <f t="shared" si="13"/>
        <v>435</v>
      </c>
      <c r="L63" s="7">
        <f t="shared" si="13"/>
        <v>763</v>
      </c>
      <c r="M63" s="7">
        <f t="shared" si="13"/>
        <v>88</v>
      </c>
    </row>
    <row r="64" spans="2:13" ht="13.5">
      <c r="B64" s="1"/>
      <c r="C64" s="1" t="s">
        <v>169</v>
      </c>
      <c r="D64" s="6">
        <v>3909</v>
      </c>
      <c r="E64" s="7">
        <v>247</v>
      </c>
      <c r="F64" s="2">
        <v>284</v>
      </c>
      <c r="G64" s="2">
        <v>1063</v>
      </c>
      <c r="H64" s="2">
        <v>33</v>
      </c>
      <c r="I64" s="2">
        <v>1756</v>
      </c>
      <c r="J64" s="2">
        <v>33</v>
      </c>
      <c r="K64" s="2">
        <v>364</v>
      </c>
      <c r="L64" s="2">
        <v>445</v>
      </c>
      <c r="M64" s="2">
        <v>83</v>
      </c>
    </row>
    <row r="65" spans="2:13" ht="13.5">
      <c r="B65" s="1"/>
      <c r="C65" s="1" t="s">
        <v>170</v>
      </c>
      <c r="D65" s="6">
        <v>603</v>
      </c>
      <c r="E65" s="7">
        <v>67</v>
      </c>
      <c r="F65" s="2">
        <v>121</v>
      </c>
      <c r="G65" s="2">
        <v>137</v>
      </c>
      <c r="H65" s="2">
        <v>5</v>
      </c>
      <c r="I65" s="2">
        <v>34</v>
      </c>
      <c r="J65" s="2" t="s">
        <v>52</v>
      </c>
      <c r="K65" s="2">
        <v>71</v>
      </c>
      <c r="L65" s="2">
        <v>318</v>
      </c>
      <c r="M65" s="2">
        <v>5</v>
      </c>
    </row>
    <row r="66" spans="2:13" ht="18" customHeight="1">
      <c r="B66" s="3" t="s">
        <v>84</v>
      </c>
      <c r="C66" s="1"/>
      <c r="D66" s="6"/>
      <c r="E66" s="7"/>
      <c r="F66" s="2"/>
      <c r="G66" s="2"/>
      <c r="H66" s="2"/>
      <c r="I66" s="2"/>
      <c r="J66" s="2"/>
      <c r="K66" s="2"/>
      <c r="L66" s="2"/>
      <c r="M66" s="2"/>
    </row>
    <row r="67" spans="2:13" ht="13.5">
      <c r="B67" s="1"/>
      <c r="C67" s="1" t="s">
        <v>0</v>
      </c>
      <c r="D67" s="6">
        <f>SUM(D68:D69)</f>
        <v>5030</v>
      </c>
      <c r="E67" s="7">
        <f aca="true" t="shared" si="14" ref="E67:M67">SUM(E68:E69)</f>
        <v>361</v>
      </c>
      <c r="F67" s="7">
        <f t="shared" si="14"/>
        <v>429</v>
      </c>
      <c r="G67" s="7">
        <f t="shared" si="14"/>
        <v>1398</v>
      </c>
      <c r="H67" s="7">
        <f t="shared" si="14"/>
        <v>18</v>
      </c>
      <c r="I67" s="7">
        <f t="shared" si="14"/>
        <v>1947</v>
      </c>
      <c r="J67" s="7">
        <f t="shared" si="14"/>
        <v>70</v>
      </c>
      <c r="K67" s="7">
        <f t="shared" si="14"/>
        <v>409</v>
      </c>
      <c r="L67" s="7">
        <f t="shared" si="14"/>
        <v>929</v>
      </c>
      <c r="M67" s="7">
        <f t="shared" si="14"/>
        <v>114</v>
      </c>
    </row>
    <row r="68" spans="2:13" ht="13.5">
      <c r="B68" s="1"/>
      <c r="C68" s="1" t="s">
        <v>169</v>
      </c>
      <c r="D68" s="6">
        <v>4301</v>
      </c>
      <c r="E68" s="7">
        <v>282</v>
      </c>
      <c r="F68" s="2">
        <v>319</v>
      </c>
      <c r="G68" s="2">
        <v>1252</v>
      </c>
      <c r="H68" s="2">
        <v>15</v>
      </c>
      <c r="I68" s="2">
        <v>1919</v>
      </c>
      <c r="J68" s="2">
        <v>70</v>
      </c>
      <c r="K68" s="2">
        <v>353</v>
      </c>
      <c r="L68" s="2">
        <v>481</v>
      </c>
      <c r="M68" s="2">
        <v>110</v>
      </c>
    </row>
    <row r="69" spans="2:13" ht="13.5">
      <c r="B69" s="1"/>
      <c r="C69" s="1" t="s">
        <v>170</v>
      </c>
      <c r="D69" s="6">
        <v>729</v>
      </c>
      <c r="E69" s="7">
        <v>79</v>
      </c>
      <c r="F69" s="2">
        <v>110</v>
      </c>
      <c r="G69" s="2">
        <v>146</v>
      </c>
      <c r="H69" s="2">
        <v>3</v>
      </c>
      <c r="I69" s="2">
        <v>28</v>
      </c>
      <c r="J69" s="2" t="s">
        <v>52</v>
      </c>
      <c r="K69" s="2">
        <v>56</v>
      </c>
      <c r="L69" s="2">
        <v>448</v>
      </c>
      <c r="M69" s="2">
        <v>4</v>
      </c>
    </row>
    <row r="70" spans="2:13" ht="18" customHeight="1">
      <c r="B70" s="3" t="s">
        <v>85</v>
      </c>
      <c r="C70" s="1"/>
      <c r="D70" s="6"/>
      <c r="E70" s="7"/>
      <c r="F70" s="2"/>
      <c r="G70" s="2"/>
      <c r="H70" s="2"/>
      <c r="I70" s="2"/>
      <c r="J70" s="2"/>
      <c r="K70" s="2"/>
      <c r="L70" s="2"/>
      <c r="M70" s="2"/>
    </row>
    <row r="71" spans="2:13" ht="13.5">
      <c r="B71" s="1"/>
      <c r="C71" s="1" t="s">
        <v>0</v>
      </c>
      <c r="D71" s="6">
        <f>SUM(D72:D73)</f>
        <v>2155</v>
      </c>
      <c r="E71" s="7">
        <f aca="true" t="shared" si="15" ref="E71:M71">SUM(E72:E73)</f>
        <v>175</v>
      </c>
      <c r="F71" s="7">
        <f t="shared" si="15"/>
        <v>144</v>
      </c>
      <c r="G71" s="7">
        <f t="shared" si="15"/>
        <v>612</v>
      </c>
      <c r="H71" s="7">
        <f t="shared" si="15"/>
        <v>10</v>
      </c>
      <c r="I71" s="7">
        <f t="shared" si="15"/>
        <v>790</v>
      </c>
      <c r="J71" s="7">
        <f t="shared" si="15"/>
        <v>18</v>
      </c>
      <c r="K71" s="7">
        <f t="shared" si="15"/>
        <v>189</v>
      </c>
      <c r="L71" s="7">
        <f t="shared" si="15"/>
        <v>378</v>
      </c>
      <c r="M71" s="7">
        <f t="shared" si="15"/>
        <v>56</v>
      </c>
    </row>
    <row r="72" spans="2:13" ht="13.5">
      <c r="B72" s="1"/>
      <c r="C72" s="1" t="s">
        <v>169</v>
      </c>
      <c r="D72" s="6">
        <v>1872</v>
      </c>
      <c r="E72" s="7">
        <v>150</v>
      </c>
      <c r="F72" s="2">
        <v>109</v>
      </c>
      <c r="G72" s="2">
        <v>548</v>
      </c>
      <c r="H72" s="2">
        <v>10</v>
      </c>
      <c r="I72" s="2">
        <v>779</v>
      </c>
      <c r="J72" s="2">
        <v>18</v>
      </c>
      <c r="K72" s="2">
        <v>158</v>
      </c>
      <c r="L72" s="2">
        <v>216</v>
      </c>
      <c r="M72" s="2">
        <v>53</v>
      </c>
    </row>
    <row r="73" spans="2:13" ht="13.5">
      <c r="B73" s="1"/>
      <c r="C73" s="1" t="s">
        <v>170</v>
      </c>
      <c r="D73" s="6">
        <v>283</v>
      </c>
      <c r="E73" s="7">
        <v>25</v>
      </c>
      <c r="F73" s="2">
        <v>35</v>
      </c>
      <c r="G73" s="2">
        <v>64</v>
      </c>
      <c r="H73" s="2" t="s">
        <v>52</v>
      </c>
      <c r="I73" s="2">
        <v>11</v>
      </c>
      <c r="J73" s="2" t="s">
        <v>52</v>
      </c>
      <c r="K73" s="2">
        <v>31</v>
      </c>
      <c r="L73" s="2">
        <v>162</v>
      </c>
      <c r="M73" s="2">
        <v>3</v>
      </c>
    </row>
    <row r="74" spans="2:13" ht="18" customHeight="1">
      <c r="B74" s="3" t="s">
        <v>86</v>
      </c>
      <c r="C74" s="1"/>
      <c r="D74" s="6"/>
      <c r="E74" s="7"/>
      <c r="F74" s="2"/>
      <c r="G74" s="2"/>
      <c r="H74" s="2"/>
      <c r="I74" s="2"/>
      <c r="J74" s="2"/>
      <c r="K74" s="2"/>
      <c r="L74" s="2"/>
      <c r="M74" s="2"/>
    </row>
    <row r="75" spans="2:13" ht="13.5">
      <c r="B75" s="1"/>
      <c r="C75" s="1" t="s">
        <v>0</v>
      </c>
      <c r="D75" s="6">
        <f>SUM(D76:D77)</f>
        <v>4100</v>
      </c>
      <c r="E75" s="7">
        <f aca="true" t="shared" si="16" ref="E75:M75">SUM(E76:E77)</f>
        <v>225</v>
      </c>
      <c r="F75" s="7">
        <f t="shared" si="16"/>
        <v>700</v>
      </c>
      <c r="G75" s="7">
        <f t="shared" si="16"/>
        <v>543</v>
      </c>
      <c r="H75" s="7">
        <f t="shared" si="16"/>
        <v>24</v>
      </c>
      <c r="I75" s="7">
        <f t="shared" si="16"/>
        <v>1821</v>
      </c>
      <c r="J75" s="7">
        <f t="shared" si="16"/>
        <v>17</v>
      </c>
      <c r="K75" s="7">
        <f t="shared" si="16"/>
        <v>319</v>
      </c>
      <c r="L75" s="7">
        <f t="shared" si="16"/>
        <v>973</v>
      </c>
      <c r="M75" s="7">
        <f t="shared" si="16"/>
        <v>119</v>
      </c>
    </row>
    <row r="76" spans="2:13" ht="13.5">
      <c r="B76" s="1"/>
      <c r="C76" s="1" t="s">
        <v>169</v>
      </c>
      <c r="D76" s="6">
        <v>3646</v>
      </c>
      <c r="E76" s="7">
        <v>161</v>
      </c>
      <c r="F76" s="2">
        <v>560</v>
      </c>
      <c r="G76" s="2">
        <v>490</v>
      </c>
      <c r="H76" s="2">
        <v>22</v>
      </c>
      <c r="I76" s="2">
        <v>1809</v>
      </c>
      <c r="J76" s="2">
        <v>17</v>
      </c>
      <c r="K76" s="2">
        <v>282</v>
      </c>
      <c r="L76" s="2">
        <v>687</v>
      </c>
      <c r="M76" s="2">
        <v>115</v>
      </c>
    </row>
    <row r="77" spans="2:13" ht="13.5">
      <c r="B77" s="1"/>
      <c r="C77" s="1" t="s">
        <v>170</v>
      </c>
      <c r="D77" s="6">
        <v>454</v>
      </c>
      <c r="E77" s="7">
        <v>64</v>
      </c>
      <c r="F77" s="2">
        <v>140</v>
      </c>
      <c r="G77" s="2">
        <v>53</v>
      </c>
      <c r="H77" s="2">
        <v>2</v>
      </c>
      <c r="I77" s="2">
        <v>12</v>
      </c>
      <c r="J77" s="2" t="s">
        <v>52</v>
      </c>
      <c r="K77" s="2">
        <v>37</v>
      </c>
      <c r="L77" s="2">
        <v>286</v>
      </c>
      <c r="M77" s="2">
        <v>4</v>
      </c>
    </row>
    <row r="78" spans="2:13" ht="18" customHeight="1">
      <c r="B78" s="3" t="s">
        <v>87</v>
      </c>
      <c r="C78" s="1"/>
      <c r="D78" s="6"/>
      <c r="E78" s="7"/>
      <c r="F78" s="2"/>
      <c r="G78" s="2"/>
      <c r="H78" s="2"/>
      <c r="I78" s="2"/>
      <c r="J78" s="2"/>
      <c r="K78" s="2"/>
      <c r="L78" s="2"/>
      <c r="M78" s="2"/>
    </row>
    <row r="79" spans="2:13" ht="13.5">
      <c r="B79" s="1"/>
      <c r="C79" s="1" t="s">
        <v>0</v>
      </c>
      <c r="D79" s="6">
        <f>SUM(D80:D81)</f>
        <v>3658</v>
      </c>
      <c r="E79" s="7">
        <f aca="true" t="shared" si="17" ref="E79:M79">SUM(E80:E81)</f>
        <v>223</v>
      </c>
      <c r="F79" s="7">
        <f t="shared" si="17"/>
        <v>493</v>
      </c>
      <c r="G79" s="7">
        <f t="shared" si="17"/>
        <v>1004</v>
      </c>
      <c r="H79" s="7">
        <f t="shared" si="17"/>
        <v>23</v>
      </c>
      <c r="I79" s="7">
        <f t="shared" si="17"/>
        <v>1307</v>
      </c>
      <c r="J79" s="7">
        <f t="shared" si="17"/>
        <v>36</v>
      </c>
      <c r="K79" s="7">
        <f t="shared" si="17"/>
        <v>321</v>
      </c>
      <c r="L79" s="7">
        <f t="shared" si="17"/>
        <v>798</v>
      </c>
      <c r="M79" s="7">
        <f t="shared" si="17"/>
        <v>77</v>
      </c>
    </row>
    <row r="80" spans="2:13" ht="13.5">
      <c r="B80" s="1"/>
      <c r="C80" s="1" t="s">
        <v>169</v>
      </c>
      <c r="D80" s="6">
        <v>3095</v>
      </c>
      <c r="E80" s="7">
        <v>175</v>
      </c>
      <c r="F80" s="2">
        <v>366</v>
      </c>
      <c r="G80" s="2">
        <v>899</v>
      </c>
      <c r="H80" s="2">
        <v>17</v>
      </c>
      <c r="I80" s="2">
        <v>1287</v>
      </c>
      <c r="J80" s="2">
        <v>36</v>
      </c>
      <c r="K80" s="2">
        <v>250</v>
      </c>
      <c r="L80" s="2">
        <v>471</v>
      </c>
      <c r="M80" s="2">
        <v>70</v>
      </c>
    </row>
    <row r="81" spans="2:13" ht="13.5">
      <c r="B81" s="1"/>
      <c r="C81" s="1" t="s">
        <v>170</v>
      </c>
      <c r="D81" s="6">
        <v>563</v>
      </c>
      <c r="E81" s="7">
        <v>48</v>
      </c>
      <c r="F81" s="2">
        <v>127</v>
      </c>
      <c r="G81" s="2">
        <v>105</v>
      </c>
      <c r="H81" s="2">
        <v>6</v>
      </c>
      <c r="I81" s="2">
        <v>20</v>
      </c>
      <c r="J81" s="2" t="s">
        <v>52</v>
      </c>
      <c r="K81" s="2">
        <v>71</v>
      </c>
      <c r="L81" s="2">
        <v>327</v>
      </c>
      <c r="M81" s="2">
        <v>7</v>
      </c>
    </row>
    <row r="82" spans="2:13" ht="18" customHeight="1">
      <c r="B82" s="3" t="s">
        <v>88</v>
      </c>
      <c r="C82" s="1"/>
      <c r="D82" s="6"/>
      <c r="E82" s="7"/>
      <c r="F82" s="2"/>
      <c r="G82" s="2"/>
      <c r="H82" s="2"/>
      <c r="I82" s="2"/>
      <c r="J82" s="2"/>
      <c r="K82" s="2"/>
      <c r="L82" s="2"/>
      <c r="M82" s="2"/>
    </row>
    <row r="83" spans="2:13" ht="13.5">
      <c r="B83" s="1"/>
      <c r="C83" s="1" t="s">
        <v>0</v>
      </c>
      <c r="D83" s="6">
        <f>SUM(D84:D85)</f>
        <v>3668</v>
      </c>
      <c r="E83" s="7">
        <f aca="true" t="shared" si="18" ref="E83:M83">SUM(E84:E85)</f>
        <v>180</v>
      </c>
      <c r="F83" s="7">
        <f t="shared" si="18"/>
        <v>325</v>
      </c>
      <c r="G83" s="7">
        <f t="shared" si="18"/>
        <v>817</v>
      </c>
      <c r="H83" s="7">
        <f t="shared" si="18"/>
        <v>17</v>
      </c>
      <c r="I83" s="7">
        <f t="shared" si="18"/>
        <v>1666</v>
      </c>
      <c r="J83" s="7">
        <f t="shared" si="18"/>
        <v>19</v>
      </c>
      <c r="K83" s="7">
        <f t="shared" si="18"/>
        <v>395</v>
      </c>
      <c r="L83" s="7">
        <f t="shared" si="18"/>
        <v>562</v>
      </c>
      <c r="M83" s="7">
        <f t="shared" si="18"/>
        <v>89</v>
      </c>
    </row>
    <row r="84" spans="2:13" ht="13.5">
      <c r="B84" s="1"/>
      <c r="C84" s="1" t="s">
        <v>169</v>
      </c>
      <c r="D84" s="6">
        <v>3136</v>
      </c>
      <c r="E84" s="7">
        <v>115</v>
      </c>
      <c r="F84" s="2">
        <v>219</v>
      </c>
      <c r="G84" s="2">
        <v>722</v>
      </c>
      <c r="H84" s="2">
        <v>15</v>
      </c>
      <c r="I84" s="2">
        <v>1645</v>
      </c>
      <c r="J84" s="2">
        <v>18</v>
      </c>
      <c r="K84" s="2">
        <v>327</v>
      </c>
      <c r="L84" s="2">
        <v>271</v>
      </c>
      <c r="M84" s="2">
        <v>86</v>
      </c>
    </row>
    <row r="85" spans="2:13" ht="13.5">
      <c r="B85" s="1"/>
      <c r="C85" s="1" t="s">
        <v>170</v>
      </c>
      <c r="D85" s="6">
        <v>532</v>
      </c>
      <c r="E85" s="7">
        <v>65</v>
      </c>
      <c r="F85" s="2">
        <v>106</v>
      </c>
      <c r="G85" s="2">
        <v>95</v>
      </c>
      <c r="H85" s="2">
        <v>2</v>
      </c>
      <c r="I85" s="2">
        <v>21</v>
      </c>
      <c r="J85" s="2">
        <v>1</v>
      </c>
      <c r="K85" s="2">
        <v>68</v>
      </c>
      <c r="L85" s="2">
        <v>291</v>
      </c>
      <c r="M85" s="2">
        <v>3</v>
      </c>
    </row>
    <row r="86" spans="2:13" ht="18" customHeight="1">
      <c r="B86" s="3" t="s">
        <v>89</v>
      </c>
      <c r="C86" s="1"/>
      <c r="D86" s="6"/>
      <c r="E86" s="7"/>
      <c r="F86" s="2"/>
      <c r="G86" s="2"/>
      <c r="H86" s="2"/>
      <c r="I86" s="2"/>
      <c r="J86" s="2"/>
      <c r="K86" s="2"/>
      <c r="L86" s="2"/>
      <c r="M86" s="2"/>
    </row>
    <row r="87" spans="2:13" ht="13.5">
      <c r="B87" s="1"/>
      <c r="C87" s="1" t="s">
        <v>0</v>
      </c>
      <c r="D87" s="6">
        <f>SUM(D88:D89)</f>
        <v>5387</v>
      </c>
      <c r="E87" s="7">
        <f aca="true" t="shared" si="19" ref="E87:M87">SUM(E88:E89)</f>
        <v>308</v>
      </c>
      <c r="F87" s="7">
        <f t="shared" si="19"/>
        <v>1102</v>
      </c>
      <c r="G87" s="7">
        <f t="shared" si="19"/>
        <v>1384</v>
      </c>
      <c r="H87" s="7">
        <f t="shared" si="19"/>
        <v>24</v>
      </c>
      <c r="I87" s="7">
        <f t="shared" si="19"/>
        <v>1990</v>
      </c>
      <c r="J87" s="7">
        <f t="shared" si="19"/>
        <v>29</v>
      </c>
      <c r="K87" s="7">
        <f t="shared" si="19"/>
        <v>385</v>
      </c>
      <c r="L87" s="7">
        <f t="shared" si="19"/>
        <v>1250</v>
      </c>
      <c r="M87" s="7">
        <f t="shared" si="19"/>
        <v>114</v>
      </c>
    </row>
    <row r="88" spans="2:13" ht="13.5">
      <c r="B88" s="1"/>
      <c r="C88" s="1" t="s">
        <v>169</v>
      </c>
      <c r="D88" s="6">
        <v>4677</v>
      </c>
      <c r="E88" s="7">
        <v>224</v>
      </c>
      <c r="F88" s="2">
        <v>875</v>
      </c>
      <c r="G88" s="2">
        <v>1261</v>
      </c>
      <c r="H88" s="2">
        <v>20</v>
      </c>
      <c r="I88" s="2">
        <v>1970</v>
      </c>
      <c r="J88" s="2">
        <v>29</v>
      </c>
      <c r="K88" s="2">
        <v>323</v>
      </c>
      <c r="L88" s="2">
        <v>837</v>
      </c>
      <c r="M88" s="2">
        <v>109</v>
      </c>
    </row>
    <row r="89" spans="2:13" ht="13.5">
      <c r="B89" s="1"/>
      <c r="C89" s="1" t="s">
        <v>170</v>
      </c>
      <c r="D89" s="6">
        <v>710</v>
      </c>
      <c r="E89" s="7">
        <v>84</v>
      </c>
      <c r="F89" s="2">
        <v>227</v>
      </c>
      <c r="G89" s="2">
        <v>123</v>
      </c>
      <c r="H89" s="2">
        <v>4</v>
      </c>
      <c r="I89" s="2">
        <v>20</v>
      </c>
      <c r="J89" s="2" t="s">
        <v>52</v>
      </c>
      <c r="K89" s="2">
        <v>62</v>
      </c>
      <c r="L89" s="2">
        <v>413</v>
      </c>
      <c r="M89" s="2">
        <v>5</v>
      </c>
    </row>
    <row r="90" spans="2:13" ht="18" customHeight="1">
      <c r="B90" s="3" t="s">
        <v>90</v>
      </c>
      <c r="C90" s="1"/>
      <c r="D90" s="6"/>
      <c r="E90" s="7"/>
      <c r="F90" s="2"/>
      <c r="G90" s="2"/>
      <c r="H90" s="2"/>
      <c r="I90" s="2"/>
      <c r="J90" s="2"/>
      <c r="K90" s="2"/>
      <c r="L90" s="2"/>
      <c r="M90" s="2"/>
    </row>
    <row r="91" spans="2:13" ht="13.5">
      <c r="B91" s="1"/>
      <c r="C91" s="1" t="s">
        <v>0</v>
      </c>
      <c r="D91" s="6">
        <f>SUM(D92:D93)</f>
        <v>4633</v>
      </c>
      <c r="E91" s="7">
        <f aca="true" t="shared" si="20" ref="E91:M91">SUM(E92:E93)</f>
        <v>340</v>
      </c>
      <c r="F91" s="7">
        <f t="shared" si="20"/>
        <v>1682</v>
      </c>
      <c r="G91" s="7">
        <f t="shared" si="20"/>
        <v>447</v>
      </c>
      <c r="H91" s="7">
        <f t="shared" si="20"/>
        <v>19</v>
      </c>
      <c r="I91" s="7">
        <f t="shared" si="20"/>
        <v>1093</v>
      </c>
      <c r="J91" s="7">
        <f t="shared" si="20"/>
        <v>21</v>
      </c>
      <c r="K91" s="7">
        <f t="shared" si="20"/>
        <v>278</v>
      </c>
      <c r="L91" s="7">
        <f t="shared" si="20"/>
        <v>1284</v>
      </c>
      <c r="M91" s="7">
        <f t="shared" si="20"/>
        <v>91</v>
      </c>
    </row>
    <row r="92" spans="2:13" ht="13.5">
      <c r="B92" s="1"/>
      <c r="C92" s="1" t="s">
        <v>169</v>
      </c>
      <c r="D92" s="6">
        <v>3866</v>
      </c>
      <c r="E92" s="7">
        <v>264</v>
      </c>
      <c r="F92" s="2">
        <v>1422</v>
      </c>
      <c r="G92" s="2">
        <v>400</v>
      </c>
      <c r="H92" s="2">
        <v>17</v>
      </c>
      <c r="I92" s="2">
        <v>1075</v>
      </c>
      <c r="J92" s="2">
        <v>21</v>
      </c>
      <c r="K92" s="2">
        <v>223</v>
      </c>
      <c r="L92" s="2">
        <v>839</v>
      </c>
      <c r="M92" s="2">
        <v>84</v>
      </c>
    </row>
    <row r="93" spans="2:13" ht="13.5">
      <c r="B93" s="1"/>
      <c r="C93" s="1" t="s">
        <v>170</v>
      </c>
      <c r="D93" s="6">
        <v>767</v>
      </c>
      <c r="E93" s="7">
        <v>76</v>
      </c>
      <c r="F93" s="2">
        <v>260</v>
      </c>
      <c r="G93" s="2">
        <v>47</v>
      </c>
      <c r="H93" s="2">
        <v>2</v>
      </c>
      <c r="I93" s="2">
        <v>18</v>
      </c>
      <c r="J93" s="2" t="s">
        <v>52</v>
      </c>
      <c r="K93" s="2">
        <v>55</v>
      </c>
      <c r="L93" s="2">
        <v>445</v>
      </c>
      <c r="M93" s="2">
        <v>7</v>
      </c>
    </row>
    <row r="94" spans="2:13" ht="18" customHeight="1">
      <c r="B94" s="3" t="s">
        <v>91</v>
      </c>
      <c r="C94" s="1"/>
      <c r="D94" s="6"/>
      <c r="E94" s="7"/>
      <c r="F94" s="2"/>
      <c r="G94" s="2"/>
      <c r="H94" s="2"/>
      <c r="I94" s="2"/>
      <c r="J94" s="2"/>
      <c r="K94" s="2"/>
      <c r="L94" s="2"/>
      <c r="M94" s="2"/>
    </row>
    <row r="95" spans="2:13" ht="13.5">
      <c r="B95" s="1"/>
      <c r="C95" s="1" t="s">
        <v>0</v>
      </c>
      <c r="D95" s="6">
        <f>SUM(D96:D97)</f>
        <v>4334</v>
      </c>
      <c r="E95" s="7">
        <f aca="true" t="shared" si="21" ref="E95:M95">SUM(E96:E97)</f>
        <v>318</v>
      </c>
      <c r="F95" s="7">
        <f t="shared" si="21"/>
        <v>755</v>
      </c>
      <c r="G95" s="7">
        <f t="shared" si="21"/>
        <v>1188</v>
      </c>
      <c r="H95" s="7">
        <f t="shared" si="21"/>
        <v>13</v>
      </c>
      <c r="I95" s="7">
        <f t="shared" si="21"/>
        <v>1564</v>
      </c>
      <c r="J95" s="7">
        <f t="shared" si="21"/>
        <v>73</v>
      </c>
      <c r="K95" s="7">
        <f t="shared" si="21"/>
        <v>333</v>
      </c>
      <c r="L95" s="7">
        <f t="shared" si="21"/>
        <v>701</v>
      </c>
      <c r="M95" s="7">
        <f t="shared" si="21"/>
        <v>103</v>
      </c>
    </row>
    <row r="96" spans="2:13" ht="13.5">
      <c r="B96" s="1"/>
      <c r="C96" s="1" t="s">
        <v>169</v>
      </c>
      <c r="D96" s="6">
        <v>3807</v>
      </c>
      <c r="E96" s="7">
        <v>267</v>
      </c>
      <c r="F96" s="2">
        <v>602</v>
      </c>
      <c r="G96" s="2">
        <v>1064</v>
      </c>
      <c r="H96" s="2">
        <v>10</v>
      </c>
      <c r="I96" s="2">
        <v>1542</v>
      </c>
      <c r="J96" s="2">
        <v>73</v>
      </c>
      <c r="K96" s="2">
        <v>293</v>
      </c>
      <c r="L96" s="2">
        <v>424</v>
      </c>
      <c r="M96" s="2">
        <v>100</v>
      </c>
    </row>
    <row r="97" spans="2:13" ht="13.5">
      <c r="B97" s="1"/>
      <c r="C97" s="1" t="s">
        <v>170</v>
      </c>
      <c r="D97" s="6">
        <v>527</v>
      </c>
      <c r="E97" s="7">
        <v>51</v>
      </c>
      <c r="F97" s="2">
        <v>153</v>
      </c>
      <c r="G97" s="2">
        <v>124</v>
      </c>
      <c r="H97" s="2">
        <v>3</v>
      </c>
      <c r="I97" s="2">
        <v>22</v>
      </c>
      <c r="J97" s="2" t="s">
        <v>52</v>
      </c>
      <c r="K97" s="2">
        <v>40</v>
      </c>
      <c r="L97" s="2">
        <v>277</v>
      </c>
      <c r="M97" s="2">
        <v>3</v>
      </c>
    </row>
    <row r="98" spans="2:13" ht="18.75" customHeight="1">
      <c r="B98" s="3" t="s">
        <v>92</v>
      </c>
      <c r="C98" s="1"/>
      <c r="D98" s="6"/>
      <c r="E98" s="7"/>
      <c r="F98" s="2"/>
      <c r="G98" s="2"/>
      <c r="H98" s="2"/>
      <c r="I98" s="2"/>
      <c r="J98" s="2"/>
      <c r="K98" s="2"/>
      <c r="L98" s="2"/>
      <c r="M98" s="2"/>
    </row>
    <row r="99" spans="2:13" ht="13.5">
      <c r="B99" s="1"/>
      <c r="C99" s="1" t="s">
        <v>0</v>
      </c>
      <c r="D99" s="6">
        <f>SUM(D100:D101)</f>
        <v>6045</v>
      </c>
      <c r="E99" s="7">
        <f aca="true" t="shared" si="22" ref="E99:M99">SUM(E100:E101)</f>
        <v>759</v>
      </c>
      <c r="F99" s="7">
        <f t="shared" si="22"/>
        <v>1773</v>
      </c>
      <c r="G99" s="7">
        <f t="shared" si="22"/>
        <v>1028</v>
      </c>
      <c r="H99" s="7">
        <f t="shared" si="22"/>
        <v>21</v>
      </c>
      <c r="I99" s="7">
        <f t="shared" si="22"/>
        <v>1120</v>
      </c>
      <c r="J99" s="7">
        <f t="shared" si="22"/>
        <v>38</v>
      </c>
      <c r="K99" s="7">
        <f t="shared" si="22"/>
        <v>303</v>
      </c>
      <c r="L99" s="7">
        <f t="shared" si="22"/>
        <v>1590</v>
      </c>
      <c r="M99" s="7">
        <f t="shared" si="22"/>
        <v>129</v>
      </c>
    </row>
    <row r="100" spans="2:13" ht="13.5">
      <c r="B100" s="1"/>
      <c r="C100" s="1" t="s">
        <v>169</v>
      </c>
      <c r="D100" s="6">
        <v>5079</v>
      </c>
      <c r="E100" s="7">
        <v>547</v>
      </c>
      <c r="F100" s="2">
        <v>1570</v>
      </c>
      <c r="G100" s="2">
        <v>940</v>
      </c>
      <c r="H100" s="2">
        <v>18</v>
      </c>
      <c r="I100" s="2">
        <v>1109</v>
      </c>
      <c r="J100" s="2">
        <v>38</v>
      </c>
      <c r="K100" s="2">
        <v>240</v>
      </c>
      <c r="L100" s="2">
        <v>1149</v>
      </c>
      <c r="M100" s="2">
        <v>116</v>
      </c>
    </row>
    <row r="101" spans="2:13" ht="13.5">
      <c r="B101" s="1"/>
      <c r="C101" s="1" t="s">
        <v>170</v>
      </c>
      <c r="D101" s="6">
        <v>966</v>
      </c>
      <c r="E101" s="7">
        <v>212</v>
      </c>
      <c r="F101" s="2">
        <v>203</v>
      </c>
      <c r="G101" s="2">
        <v>88</v>
      </c>
      <c r="H101" s="2">
        <v>3</v>
      </c>
      <c r="I101" s="2">
        <v>11</v>
      </c>
      <c r="J101" s="2" t="s">
        <v>52</v>
      </c>
      <c r="K101" s="2">
        <v>63</v>
      </c>
      <c r="L101" s="2">
        <v>441</v>
      </c>
      <c r="M101" s="2">
        <v>13</v>
      </c>
    </row>
    <row r="102" spans="2:13" ht="18" customHeight="1">
      <c r="B102" s="3" t="s">
        <v>93</v>
      </c>
      <c r="C102" s="1"/>
      <c r="D102" s="6"/>
      <c r="E102" s="7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1"/>
      <c r="C103" s="1" t="s">
        <v>0</v>
      </c>
      <c r="D103" s="6">
        <f>SUM(D104:D105)</f>
        <v>4483</v>
      </c>
      <c r="E103" s="7">
        <f aca="true" t="shared" si="23" ref="E103:M103">SUM(E104:E105)</f>
        <v>224</v>
      </c>
      <c r="F103" s="7">
        <f t="shared" si="23"/>
        <v>320</v>
      </c>
      <c r="G103" s="7">
        <f t="shared" si="23"/>
        <v>1036</v>
      </c>
      <c r="H103" s="7">
        <f t="shared" si="23"/>
        <v>16</v>
      </c>
      <c r="I103" s="7">
        <f t="shared" si="23"/>
        <v>2197</v>
      </c>
      <c r="J103" s="7">
        <f t="shared" si="23"/>
        <v>26</v>
      </c>
      <c r="K103" s="7">
        <f t="shared" si="23"/>
        <v>421</v>
      </c>
      <c r="L103" s="7">
        <f t="shared" si="23"/>
        <v>581</v>
      </c>
      <c r="M103" s="7">
        <f t="shared" si="23"/>
        <v>112</v>
      </c>
    </row>
    <row r="104" spans="2:13" ht="13.5">
      <c r="B104" s="1"/>
      <c r="C104" s="1" t="s">
        <v>169</v>
      </c>
      <c r="D104" s="6">
        <v>3802</v>
      </c>
      <c r="E104" s="7">
        <v>137</v>
      </c>
      <c r="F104" s="2">
        <v>214</v>
      </c>
      <c r="G104" s="2">
        <v>860</v>
      </c>
      <c r="H104" s="2">
        <v>14</v>
      </c>
      <c r="I104" s="2">
        <v>2172</v>
      </c>
      <c r="J104" s="2">
        <v>26</v>
      </c>
      <c r="K104" s="2">
        <v>353</v>
      </c>
      <c r="L104" s="2">
        <v>227</v>
      </c>
      <c r="M104" s="2">
        <v>103</v>
      </c>
    </row>
    <row r="105" spans="2:13" ht="13.5">
      <c r="B105" s="1"/>
      <c r="C105" s="1" t="s">
        <v>170</v>
      </c>
      <c r="D105" s="6">
        <v>681</v>
      </c>
      <c r="E105" s="7">
        <v>87</v>
      </c>
      <c r="F105" s="2">
        <v>106</v>
      </c>
      <c r="G105" s="2">
        <v>176</v>
      </c>
      <c r="H105" s="2">
        <v>2</v>
      </c>
      <c r="I105" s="2">
        <v>25</v>
      </c>
      <c r="J105" s="2" t="s">
        <v>52</v>
      </c>
      <c r="K105" s="2">
        <v>68</v>
      </c>
      <c r="L105" s="2">
        <v>354</v>
      </c>
      <c r="M105" s="2">
        <v>9</v>
      </c>
    </row>
    <row r="106" spans="2:13" ht="18" customHeight="1">
      <c r="B106" s="3" t="s">
        <v>94</v>
      </c>
      <c r="C106" s="1"/>
      <c r="D106" s="6"/>
      <c r="E106" s="7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3"/>
      <c r="C107" s="1" t="s">
        <v>0</v>
      </c>
      <c r="D107" s="6">
        <f>SUM(D108:D109)</f>
        <v>4299</v>
      </c>
      <c r="E107" s="7">
        <f aca="true" t="shared" si="24" ref="E107:M107">SUM(E108:E109)</f>
        <v>293</v>
      </c>
      <c r="F107" s="7">
        <f t="shared" si="24"/>
        <v>1386</v>
      </c>
      <c r="G107" s="7">
        <f t="shared" si="24"/>
        <v>601</v>
      </c>
      <c r="H107" s="7">
        <f t="shared" si="24"/>
        <v>18</v>
      </c>
      <c r="I107" s="7">
        <f t="shared" si="24"/>
        <v>1251</v>
      </c>
      <c r="J107" s="7">
        <f t="shared" si="24"/>
        <v>26</v>
      </c>
      <c r="K107" s="7">
        <f t="shared" si="24"/>
        <v>251</v>
      </c>
      <c r="L107" s="7">
        <f t="shared" si="24"/>
        <v>1233</v>
      </c>
      <c r="M107" s="7">
        <f t="shared" si="24"/>
        <v>83</v>
      </c>
    </row>
    <row r="108" spans="2:13" ht="13.5">
      <c r="B108" s="3"/>
      <c r="C108" s="1" t="s">
        <v>169</v>
      </c>
      <c r="D108" s="6">
        <v>3677</v>
      </c>
      <c r="E108" s="7">
        <v>205</v>
      </c>
      <c r="F108" s="2">
        <v>1148</v>
      </c>
      <c r="G108" s="2">
        <v>560</v>
      </c>
      <c r="H108" s="2">
        <v>16</v>
      </c>
      <c r="I108" s="2">
        <v>1231</v>
      </c>
      <c r="J108" s="2">
        <v>26</v>
      </c>
      <c r="K108" s="2">
        <v>207</v>
      </c>
      <c r="L108" s="2">
        <v>891</v>
      </c>
      <c r="M108" s="2">
        <v>78</v>
      </c>
    </row>
    <row r="109" spans="2:13" ht="13.5">
      <c r="B109" s="3"/>
      <c r="C109" s="1" t="s">
        <v>170</v>
      </c>
      <c r="D109" s="6">
        <v>622</v>
      </c>
      <c r="E109" s="2">
        <v>88</v>
      </c>
      <c r="F109" s="2">
        <v>238</v>
      </c>
      <c r="G109" s="2">
        <v>41</v>
      </c>
      <c r="H109" s="2">
        <v>2</v>
      </c>
      <c r="I109" s="2">
        <v>20</v>
      </c>
      <c r="J109" s="2" t="s">
        <v>52</v>
      </c>
      <c r="K109" s="2">
        <v>44</v>
      </c>
      <c r="L109" s="2">
        <v>342</v>
      </c>
      <c r="M109" s="2">
        <v>5</v>
      </c>
    </row>
    <row r="110" spans="2:13" ht="18" customHeight="1">
      <c r="B110" s="11" t="s">
        <v>166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2:13" ht="16.5" customHeight="1">
      <c r="B111" s="12" t="s">
        <v>167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</sheetData>
  <sheetProtection/>
  <mergeCells count="4">
    <mergeCell ref="B110:M110"/>
    <mergeCell ref="B3:M3"/>
    <mergeCell ref="B5:C5"/>
    <mergeCell ref="B111:M111"/>
  </mergeCells>
  <printOptions/>
  <pageMargins left="0.7874015748031497" right="0.5905511811023623" top="0.8661417322834646" bottom="0.8661417322834646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4921875" style="0" customWidth="1"/>
    <col min="3" max="3" width="15.00390625" style="0" customWidth="1"/>
    <col min="4" max="4" width="8.25390625" style="0" customWidth="1"/>
    <col min="5" max="9" width="7.125" style="0" customWidth="1"/>
    <col min="10" max="10" width="6.875" style="0" customWidth="1"/>
    <col min="11" max="11" width="6.25390625" style="0" customWidth="1"/>
    <col min="12" max="12" width="7.125" style="0" customWidth="1"/>
    <col min="13" max="13" width="6.25390625" style="0" customWidth="1"/>
    <col min="14" max="14" width="0.6171875" style="0" customWidth="1"/>
    <col min="15" max="15" width="0.74609375" style="0" customWidth="1"/>
  </cols>
  <sheetData>
    <row r="1" ht="13.5">
      <c r="B1" s="16" t="s">
        <v>179</v>
      </c>
    </row>
    <row r="2" ht="4.5" customHeight="1"/>
    <row r="3" spans="2:13" ht="16.5" customHeight="1">
      <c r="B3" s="13" t="s">
        <v>175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6" customHeight="1" thickBot="1"/>
    <row r="5" spans="2:13" ht="45" customHeight="1">
      <c r="B5" s="14" t="s">
        <v>168</v>
      </c>
      <c r="C5" s="15"/>
      <c r="D5" s="8" t="s">
        <v>156</v>
      </c>
      <c r="E5" s="8" t="s">
        <v>157</v>
      </c>
      <c r="F5" s="9" t="s">
        <v>158</v>
      </c>
      <c r="G5" s="9" t="s">
        <v>159</v>
      </c>
      <c r="H5" s="9" t="s">
        <v>160</v>
      </c>
      <c r="I5" s="9" t="s">
        <v>161</v>
      </c>
      <c r="J5" s="9" t="s">
        <v>162</v>
      </c>
      <c r="K5" s="9" t="s">
        <v>163</v>
      </c>
      <c r="L5" s="9" t="s">
        <v>164</v>
      </c>
      <c r="M5" s="10" t="s">
        <v>165</v>
      </c>
    </row>
    <row r="6" spans="2:4" ht="18" customHeight="1">
      <c r="B6" s="3" t="s">
        <v>105</v>
      </c>
      <c r="C6" s="4"/>
      <c r="D6" s="5"/>
    </row>
    <row r="7" spans="2:13" ht="13.5">
      <c r="B7" s="3"/>
      <c r="C7" s="1" t="s">
        <v>0</v>
      </c>
      <c r="D7" s="6">
        <v>69663</v>
      </c>
      <c r="E7" s="7">
        <v>7236</v>
      </c>
      <c r="F7" s="7">
        <v>3431</v>
      </c>
      <c r="G7" s="7">
        <v>18429</v>
      </c>
      <c r="H7" s="7">
        <v>325</v>
      </c>
      <c r="I7" s="7">
        <v>19715</v>
      </c>
      <c r="J7" s="7">
        <v>481</v>
      </c>
      <c r="K7" s="7">
        <v>6692</v>
      </c>
      <c r="L7" s="7">
        <v>18320</v>
      </c>
      <c r="M7" s="7">
        <v>1297</v>
      </c>
    </row>
    <row r="8" spans="2:13" ht="13.5">
      <c r="B8" s="3"/>
      <c r="C8" s="1" t="s">
        <v>169</v>
      </c>
      <c r="D8" s="6">
        <v>53704</v>
      </c>
      <c r="E8" s="7">
        <v>3551</v>
      </c>
      <c r="F8" s="7">
        <v>2571</v>
      </c>
      <c r="G8" s="7">
        <v>16497</v>
      </c>
      <c r="H8" s="7">
        <v>277</v>
      </c>
      <c r="I8" s="7">
        <v>19273</v>
      </c>
      <c r="J8" s="7">
        <v>478</v>
      </c>
      <c r="K8" s="7">
        <v>4922</v>
      </c>
      <c r="L8" s="7">
        <v>9916</v>
      </c>
      <c r="M8" s="7">
        <v>1129</v>
      </c>
    </row>
    <row r="9" spans="2:13" ht="13.5">
      <c r="B9" s="3"/>
      <c r="C9" s="1" t="s">
        <v>170</v>
      </c>
      <c r="D9" s="6">
        <v>15959</v>
      </c>
      <c r="E9" s="7">
        <v>3685</v>
      </c>
      <c r="F9" s="7">
        <v>860</v>
      </c>
      <c r="G9" s="7">
        <v>1932</v>
      </c>
      <c r="H9" s="7">
        <v>48</v>
      </c>
      <c r="I9" s="7">
        <v>442</v>
      </c>
      <c r="J9" s="7">
        <v>3</v>
      </c>
      <c r="K9" s="7">
        <v>1770</v>
      </c>
      <c r="L9" s="7">
        <v>8404</v>
      </c>
      <c r="M9" s="7">
        <v>168</v>
      </c>
    </row>
    <row r="10" spans="2:13" ht="18" customHeight="1">
      <c r="B10" s="3" t="s">
        <v>95</v>
      </c>
      <c r="C10" s="1"/>
      <c r="D10" s="6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1"/>
      <c r="C11" s="1" t="s">
        <v>0</v>
      </c>
      <c r="D11" s="6">
        <f>SUM(D12:D13)</f>
        <v>6669</v>
      </c>
      <c r="E11" s="7">
        <f aca="true" t="shared" si="0" ref="E11:M11">SUM(E12:E13)</f>
        <v>559</v>
      </c>
      <c r="F11" s="7">
        <f t="shared" si="0"/>
        <v>241</v>
      </c>
      <c r="G11" s="7">
        <f t="shared" si="0"/>
        <v>1771</v>
      </c>
      <c r="H11" s="7">
        <f t="shared" si="0"/>
        <v>36</v>
      </c>
      <c r="I11" s="7">
        <f t="shared" si="0"/>
        <v>2103</v>
      </c>
      <c r="J11" s="7">
        <f t="shared" si="0"/>
        <v>44</v>
      </c>
      <c r="K11" s="7">
        <f t="shared" si="0"/>
        <v>689</v>
      </c>
      <c r="L11" s="7">
        <f t="shared" si="0"/>
        <v>1607</v>
      </c>
      <c r="M11" s="7">
        <f t="shared" si="0"/>
        <v>157</v>
      </c>
    </row>
    <row r="12" spans="2:13" ht="13.5">
      <c r="B12" s="1"/>
      <c r="C12" s="1" t="s">
        <v>169</v>
      </c>
      <c r="D12" s="6">
        <v>5584</v>
      </c>
      <c r="E12" s="2">
        <v>482</v>
      </c>
      <c r="F12" s="2">
        <v>152</v>
      </c>
      <c r="G12" s="2">
        <v>1572</v>
      </c>
      <c r="H12" s="2">
        <v>28</v>
      </c>
      <c r="I12" s="2">
        <v>2072</v>
      </c>
      <c r="J12" s="2">
        <v>44</v>
      </c>
      <c r="K12" s="2">
        <v>561</v>
      </c>
      <c r="L12" s="2">
        <v>908</v>
      </c>
      <c r="M12" s="2">
        <v>152</v>
      </c>
    </row>
    <row r="13" spans="2:13" ht="13.5">
      <c r="B13" s="1"/>
      <c r="C13" s="1" t="s">
        <v>170</v>
      </c>
      <c r="D13" s="6">
        <v>1085</v>
      </c>
      <c r="E13" s="2">
        <v>77</v>
      </c>
      <c r="F13" s="2">
        <v>89</v>
      </c>
      <c r="G13" s="2">
        <v>199</v>
      </c>
      <c r="H13" s="2">
        <v>8</v>
      </c>
      <c r="I13" s="2">
        <v>31</v>
      </c>
      <c r="J13" s="2" t="s">
        <v>52</v>
      </c>
      <c r="K13" s="2">
        <v>128</v>
      </c>
      <c r="L13" s="2">
        <v>699</v>
      </c>
      <c r="M13" s="2">
        <v>5</v>
      </c>
    </row>
    <row r="14" spans="2:13" ht="18" customHeight="1">
      <c r="B14" s="3" t="s">
        <v>62</v>
      </c>
      <c r="C14" s="1"/>
      <c r="D14" s="6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1"/>
      <c r="C15" s="1" t="s">
        <v>0</v>
      </c>
      <c r="D15" s="6">
        <f>SUM(D16:D17)</f>
        <v>4808</v>
      </c>
      <c r="E15" s="7">
        <f aca="true" t="shared" si="1" ref="E15:M15">SUM(E16:E17)</f>
        <v>471</v>
      </c>
      <c r="F15" s="7">
        <f t="shared" si="1"/>
        <v>721</v>
      </c>
      <c r="G15" s="7">
        <f t="shared" si="1"/>
        <v>1550</v>
      </c>
      <c r="H15" s="7">
        <f t="shared" si="1"/>
        <v>31</v>
      </c>
      <c r="I15" s="7">
        <f t="shared" si="1"/>
        <v>820</v>
      </c>
      <c r="J15" s="7">
        <f t="shared" si="1"/>
        <v>55</v>
      </c>
      <c r="K15" s="7">
        <f t="shared" si="1"/>
        <v>287</v>
      </c>
      <c r="L15" s="7">
        <f t="shared" si="1"/>
        <v>1447</v>
      </c>
      <c r="M15" s="7">
        <f t="shared" si="1"/>
        <v>80</v>
      </c>
    </row>
    <row r="16" spans="2:13" ht="13.5">
      <c r="B16" s="1"/>
      <c r="C16" s="1" t="s">
        <v>169</v>
      </c>
      <c r="D16" s="6">
        <v>3956</v>
      </c>
      <c r="E16" s="2">
        <v>269</v>
      </c>
      <c r="F16" s="2">
        <v>612</v>
      </c>
      <c r="G16" s="2">
        <v>1423</v>
      </c>
      <c r="H16" s="2">
        <v>26</v>
      </c>
      <c r="I16" s="2">
        <v>804</v>
      </c>
      <c r="J16" s="2">
        <v>54</v>
      </c>
      <c r="K16" s="2">
        <v>244</v>
      </c>
      <c r="L16" s="2">
        <v>989</v>
      </c>
      <c r="M16" s="2">
        <v>75</v>
      </c>
    </row>
    <row r="17" spans="2:13" ht="13.5">
      <c r="B17" s="1"/>
      <c r="C17" s="1" t="s">
        <v>170</v>
      </c>
      <c r="D17" s="6">
        <v>852</v>
      </c>
      <c r="E17" s="2">
        <v>202</v>
      </c>
      <c r="F17" s="2">
        <v>109</v>
      </c>
      <c r="G17" s="2">
        <v>127</v>
      </c>
      <c r="H17" s="2">
        <v>5</v>
      </c>
      <c r="I17" s="2">
        <v>16</v>
      </c>
      <c r="J17" s="2">
        <v>1</v>
      </c>
      <c r="K17" s="2">
        <v>43</v>
      </c>
      <c r="L17" s="2">
        <v>458</v>
      </c>
      <c r="M17" s="2">
        <v>5</v>
      </c>
    </row>
    <row r="18" spans="2:13" ht="18" customHeight="1">
      <c r="B18" s="3" t="s">
        <v>96</v>
      </c>
      <c r="C18" s="1"/>
      <c r="D18" s="6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1"/>
      <c r="C19" s="1" t="s">
        <v>0</v>
      </c>
      <c r="D19" s="6">
        <f>SUM(D20:D21)</f>
        <v>7384</v>
      </c>
      <c r="E19" s="7">
        <f aca="true" t="shared" si="2" ref="E19:M19">SUM(E20:E21)</f>
        <v>593</v>
      </c>
      <c r="F19" s="7">
        <f t="shared" si="2"/>
        <v>426</v>
      </c>
      <c r="G19" s="7">
        <f t="shared" si="2"/>
        <v>3035</v>
      </c>
      <c r="H19" s="7">
        <f t="shared" si="2"/>
        <v>30</v>
      </c>
      <c r="I19" s="7">
        <f t="shared" si="2"/>
        <v>1471</v>
      </c>
      <c r="J19" s="7">
        <f t="shared" si="2"/>
        <v>68</v>
      </c>
      <c r="K19" s="7">
        <f t="shared" si="2"/>
        <v>435</v>
      </c>
      <c r="L19" s="7">
        <f t="shared" si="2"/>
        <v>2011</v>
      </c>
      <c r="M19" s="7">
        <f t="shared" si="2"/>
        <v>98</v>
      </c>
    </row>
    <row r="20" spans="2:13" ht="13.5">
      <c r="B20" s="1"/>
      <c r="C20" s="1" t="s">
        <v>169</v>
      </c>
      <c r="D20" s="6">
        <v>6075</v>
      </c>
      <c r="E20" s="2">
        <v>406</v>
      </c>
      <c r="F20" s="2">
        <v>335</v>
      </c>
      <c r="G20" s="2">
        <v>2756</v>
      </c>
      <c r="H20" s="2">
        <v>27</v>
      </c>
      <c r="I20" s="2">
        <v>1441</v>
      </c>
      <c r="J20" s="2">
        <v>68</v>
      </c>
      <c r="K20" s="2">
        <v>345</v>
      </c>
      <c r="L20" s="2">
        <v>1252</v>
      </c>
      <c r="M20" s="2">
        <v>88</v>
      </c>
    </row>
    <row r="21" spans="2:13" ht="13.5">
      <c r="B21" s="1"/>
      <c r="C21" s="1" t="s">
        <v>170</v>
      </c>
      <c r="D21" s="6">
        <v>1309</v>
      </c>
      <c r="E21" s="2">
        <v>187</v>
      </c>
      <c r="F21" s="2">
        <v>91</v>
      </c>
      <c r="G21" s="2">
        <v>279</v>
      </c>
      <c r="H21" s="2">
        <v>3</v>
      </c>
      <c r="I21" s="2">
        <v>30</v>
      </c>
      <c r="J21" s="2" t="s">
        <v>52</v>
      </c>
      <c r="K21" s="2">
        <v>90</v>
      </c>
      <c r="L21" s="2">
        <v>759</v>
      </c>
      <c r="M21" s="2">
        <v>10</v>
      </c>
    </row>
    <row r="22" spans="2:13" ht="18" customHeight="1">
      <c r="B22" s="3" t="s">
        <v>97</v>
      </c>
      <c r="C22" s="1"/>
      <c r="D22" s="6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1"/>
      <c r="C23" s="1" t="s">
        <v>0</v>
      </c>
      <c r="D23" s="6">
        <f>SUM(D24:D25)</f>
        <v>7990</v>
      </c>
      <c r="E23" s="7">
        <f aca="true" t="shared" si="3" ref="E23:M23">SUM(E24:E25)</f>
        <v>1165</v>
      </c>
      <c r="F23" s="7">
        <f t="shared" si="3"/>
        <v>248</v>
      </c>
      <c r="G23" s="7">
        <f t="shared" si="3"/>
        <v>1576</v>
      </c>
      <c r="H23" s="7">
        <f t="shared" si="3"/>
        <v>27</v>
      </c>
      <c r="I23" s="7">
        <f t="shared" si="3"/>
        <v>2160</v>
      </c>
      <c r="J23" s="7">
        <f t="shared" si="3"/>
        <v>37</v>
      </c>
      <c r="K23" s="7">
        <f t="shared" si="3"/>
        <v>963</v>
      </c>
      <c r="L23" s="7">
        <f t="shared" si="3"/>
        <v>2146</v>
      </c>
      <c r="M23" s="7">
        <f t="shared" si="3"/>
        <v>166</v>
      </c>
    </row>
    <row r="24" spans="2:13" ht="13.5">
      <c r="B24" s="1"/>
      <c r="C24" s="1" t="s">
        <v>169</v>
      </c>
      <c r="D24" s="6">
        <v>5420</v>
      </c>
      <c r="E24" s="2">
        <v>424</v>
      </c>
      <c r="F24" s="2">
        <v>185</v>
      </c>
      <c r="G24" s="2">
        <v>1379</v>
      </c>
      <c r="H24" s="2">
        <v>24</v>
      </c>
      <c r="I24" s="2">
        <v>2089</v>
      </c>
      <c r="J24" s="2">
        <v>37</v>
      </c>
      <c r="K24" s="2">
        <v>596</v>
      </c>
      <c r="L24" s="2">
        <v>966</v>
      </c>
      <c r="M24" s="2">
        <v>129</v>
      </c>
    </row>
    <row r="25" spans="2:13" ht="13.5">
      <c r="B25" s="1"/>
      <c r="C25" s="1" t="s">
        <v>170</v>
      </c>
      <c r="D25" s="6">
        <v>2570</v>
      </c>
      <c r="E25" s="2">
        <v>741</v>
      </c>
      <c r="F25" s="2">
        <v>63</v>
      </c>
      <c r="G25" s="2">
        <v>197</v>
      </c>
      <c r="H25" s="2">
        <v>3</v>
      </c>
      <c r="I25" s="2">
        <v>71</v>
      </c>
      <c r="J25" s="2" t="s">
        <v>52</v>
      </c>
      <c r="K25" s="2">
        <v>367</v>
      </c>
      <c r="L25" s="2">
        <v>1180</v>
      </c>
      <c r="M25" s="2">
        <v>37</v>
      </c>
    </row>
    <row r="26" spans="2:13" ht="18" customHeight="1">
      <c r="B26" s="3" t="s">
        <v>98</v>
      </c>
      <c r="C26" s="1"/>
      <c r="D26" s="6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1"/>
      <c r="C27" s="1" t="s">
        <v>0</v>
      </c>
      <c r="D27" s="6">
        <f>SUM(D28:D29)</f>
        <v>5083</v>
      </c>
      <c r="E27" s="7">
        <f aca="true" t="shared" si="4" ref="E27:M27">SUM(E28:E29)</f>
        <v>318</v>
      </c>
      <c r="F27" s="7">
        <f t="shared" si="4"/>
        <v>169</v>
      </c>
      <c r="G27" s="7">
        <f t="shared" si="4"/>
        <v>1169</v>
      </c>
      <c r="H27" s="7">
        <f t="shared" si="4"/>
        <v>25</v>
      </c>
      <c r="I27" s="7">
        <f t="shared" si="4"/>
        <v>2209</v>
      </c>
      <c r="J27" s="7">
        <f t="shared" si="4"/>
        <v>24</v>
      </c>
      <c r="K27" s="7">
        <f t="shared" si="4"/>
        <v>500</v>
      </c>
      <c r="L27" s="7">
        <f t="shared" si="4"/>
        <v>956</v>
      </c>
      <c r="M27" s="7">
        <f t="shared" si="4"/>
        <v>108</v>
      </c>
    </row>
    <row r="28" spans="2:13" ht="13.5">
      <c r="B28" s="1"/>
      <c r="C28" s="1" t="s">
        <v>169</v>
      </c>
      <c r="D28" s="6">
        <v>4343</v>
      </c>
      <c r="E28" s="2">
        <v>239</v>
      </c>
      <c r="F28" s="2">
        <v>97</v>
      </c>
      <c r="G28" s="2">
        <v>1010</v>
      </c>
      <c r="H28" s="2">
        <v>20</v>
      </c>
      <c r="I28" s="2">
        <v>2176</v>
      </c>
      <c r="J28" s="2">
        <v>24</v>
      </c>
      <c r="K28" s="2">
        <v>416</v>
      </c>
      <c r="L28" s="2">
        <v>520</v>
      </c>
      <c r="M28" s="2">
        <v>102</v>
      </c>
    </row>
    <row r="29" spans="2:13" ht="13.5">
      <c r="B29" s="1"/>
      <c r="C29" s="1" t="s">
        <v>170</v>
      </c>
      <c r="D29" s="6">
        <v>740</v>
      </c>
      <c r="E29" s="2">
        <v>79</v>
      </c>
      <c r="F29" s="2">
        <v>72</v>
      </c>
      <c r="G29" s="2">
        <v>159</v>
      </c>
      <c r="H29" s="2">
        <v>5</v>
      </c>
      <c r="I29" s="2">
        <v>33</v>
      </c>
      <c r="J29" s="2" t="s">
        <v>52</v>
      </c>
      <c r="K29" s="2">
        <v>84</v>
      </c>
      <c r="L29" s="2">
        <v>436</v>
      </c>
      <c r="M29" s="2">
        <v>6</v>
      </c>
    </row>
    <row r="30" spans="2:13" ht="18" customHeight="1">
      <c r="B30" s="3" t="s">
        <v>99</v>
      </c>
      <c r="C30" s="1"/>
      <c r="D30" s="6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1"/>
      <c r="C31" s="1" t="s">
        <v>0</v>
      </c>
      <c r="D31" s="6">
        <f>SUM(D32:D33)</f>
        <v>7927</v>
      </c>
      <c r="E31" s="7">
        <f aca="true" t="shared" si="5" ref="E31:M31">SUM(E32:E33)</f>
        <v>582</v>
      </c>
      <c r="F31" s="7">
        <f t="shared" si="5"/>
        <v>648</v>
      </c>
      <c r="G31" s="7">
        <f t="shared" si="5"/>
        <v>2454</v>
      </c>
      <c r="H31" s="7">
        <f t="shared" si="5"/>
        <v>60</v>
      </c>
      <c r="I31" s="7">
        <f t="shared" si="5"/>
        <v>2132</v>
      </c>
      <c r="J31" s="7">
        <f t="shared" si="5"/>
        <v>74</v>
      </c>
      <c r="K31" s="7">
        <f t="shared" si="5"/>
        <v>570</v>
      </c>
      <c r="L31" s="7">
        <f t="shared" si="5"/>
        <v>2228</v>
      </c>
      <c r="M31" s="7">
        <f t="shared" si="5"/>
        <v>134</v>
      </c>
    </row>
    <row r="32" spans="2:13" ht="13.5">
      <c r="B32" s="1"/>
      <c r="C32" s="1" t="s">
        <v>169</v>
      </c>
      <c r="D32" s="6">
        <v>6461</v>
      </c>
      <c r="E32" s="2">
        <v>339</v>
      </c>
      <c r="F32" s="2">
        <v>513</v>
      </c>
      <c r="G32" s="2">
        <v>2225</v>
      </c>
      <c r="H32" s="2">
        <v>54</v>
      </c>
      <c r="I32" s="2">
        <v>2100</v>
      </c>
      <c r="J32" s="2">
        <v>73</v>
      </c>
      <c r="K32" s="2">
        <v>455</v>
      </c>
      <c r="L32" s="2">
        <v>1363</v>
      </c>
      <c r="M32" s="2">
        <v>128</v>
      </c>
    </row>
    <row r="33" spans="2:13" ht="13.5">
      <c r="B33" s="1"/>
      <c r="C33" s="1" t="s">
        <v>170</v>
      </c>
      <c r="D33" s="6">
        <v>1466</v>
      </c>
      <c r="E33" s="2">
        <v>243</v>
      </c>
      <c r="F33" s="2">
        <v>135</v>
      </c>
      <c r="G33" s="2">
        <v>229</v>
      </c>
      <c r="H33" s="2">
        <v>6</v>
      </c>
      <c r="I33" s="2">
        <v>32</v>
      </c>
      <c r="J33" s="2">
        <v>1</v>
      </c>
      <c r="K33" s="2">
        <v>115</v>
      </c>
      <c r="L33" s="2">
        <v>865</v>
      </c>
      <c r="M33" s="2">
        <v>6</v>
      </c>
    </row>
    <row r="34" spans="2:13" ht="18" customHeight="1">
      <c r="B34" s="3" t="s">
        <v>100</v>
      </c>
      <c r="C34" s="1"/>
      <c r="D34" s="6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1"/>
      <c r="C35" s="1" t="s">
        <v>0</v>
      </c>
      <c r="D35" s="6">
        <f>SUM(D36:D37)</f>
        <v>4878</v>
      </c>
      <c r="E35" s="7">
        <f aca="true" t="shared" si="6" ref="E35:M35">SUM(E36:E37)</f>
        <v>662</v>
      </c>
      <c r="F35" s="7">
        <f t="shared" si="6"/>
        <v>168</v>
      </c>
      <c r="G35" s="7">
        <f t="shared" si="6"/>
        <v>1247</v>
      </c>
      <c r="H35" s="7">
        <f t="shared" si="6"/>
        <v>20</v>
      </c>
      <c r="I35" s="7">
        <f t="shared" si="6"/>
        <v>1337</v>
      </c>
      <c r="J35" s="7">
        <f t="shared" si="6"/>
        <v>23</v>
      </c>
      <c r="K35" s="7">
        <f t="shared" si="6"/>
        <v>526</v>
      </c>
      <c r="L35" s="7">
        <f t="shared" si="6"/>
        <v>1243</v>
      </c>
      <c r="M35" s="7">
        <f t="shared" si="6"/>
        <v>80</v>
      </c>
    </row>
    <row r="36" spans="2:13" ht="13.5">
      <c r="B36" s="1"/>
      <c r="C36" s="1" t="s">
        <v>169</v>
      </c>
      <c r="D36" s="6">
        <v>3628</v>
      </c>
      <c r="E36" s="2">
        <v>243</v>
      </c>
      <c r="F36" s="2">
        <v>117</v>
      </c>
      <c r="G36" s="2">
        <v>1132</v>
      </c>
      <c r="H36" s="2">
        <v>15</v>
      </c>
      <c r="I36" s="2">
        <v>1300</v>
      </c>
      <c r="J36" s="2">
        <v>23</v>
      </c>
      <c r="K36" s="2">
        <v>418</v>
      </c>
      <c r="L36" s="2">
        <v>648</v>
      </c>
      <c r="M36" s="2">
        <v>70</v>
      </c>
    </row>
    <row r="37" spans="2:13" ht="13.5">
      <c r="B37" s="1"/>
      <c r="C37" s="1" t="s">
        <v>170</v>
      </c>
      <c r="D37" s="6">
        <v>1250</v>
      </c>
      <c r="E37" s="2">
        <v>419</v>
      </c>
      <c r="F37" s="2">
        <v>51</v>
      </c>
      <c r="G37" s="2">
        <v>115</v>
      </c>
      <c r="H37" s="2">
        <v>5</v>
      </c>
      <c r="I37" s="2">
        <v>37</v>
      </c>
      <c r="J37" s="2" t="s">
        <v>52</v>
      </c>
      <c r="K37" s="2">
        <v>108</v>
      </c>
      <c r="L37" s="2">
        <v>595</v>
      </c>
      <c r="M37" s="2">
        <v>10</v>
      </c>
    </row>
    <row r="38" spans="2:13" ht="18" customHeight="1">
      <c r="B38" s="3" t="s">
        <v>85</v>
      </c>
      <c r="C38" s="1"/>
      <c r="D38" s="6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1"/>
      <c r="C39" s="1" t="s">
        <v>0</v>
      </c>
      <c r="D39" s="6">
        <f>SUM(D40:D41)</f>
        <v>1074</v>
      </c>
      <c r="E39" s="7">
        <f aca="true" t="shared" si="7" ref="E39:M39">SUM(E40:E41)</f>
        <v>68</v>
      </c>
      <c r="F39" s="7">
        <f t="shared" si="7"/>
        <v>48</v>
      </c>
      <c r="G39" s="7">
        <f t="shared" si="7"/>
        <v>257</v>
      </c>
      <c r="H39" s="7">
        <f t="shared" si="7"/>
        <v>5</v>
      </c>
      <c r="I39" s="7">
        <f t="shared" si="7"/>
        <v>435</v>
      </c>
      <c r="J39" s="7">
        <f t="shared" si="7"/>
        <v>10</v>
      </c>
      <c r="K39" s="7">
        <f t="shared" si="7"/>
        <v>111</v>
      </c>
      <c r="L39" s="7">
        <f t="shared" si="7"/>
        <v>209</v>
      </c>
      <c r="M39" s="7">
        <f t="shared" si="7"/>
        <v>29</v>
      </c>
    </row>
    <row r="40" spans="2:13" ht="13.5">
      <c r="B40" s="1"/>
      <c r="C40" s="1" t="s">
        <v>169</v>
      </c>
      <c r="D40" s="6">
        <v>940</v>
      </c>
      <c r="E40" s="2">
        <v>58</v>
      </c>
      <c r="F40" s="2">
        <v>34</v>
      </c>
      <c r="G40" s="2">
        <v>235</v>
      </c>
      <c r="H40" s="2">
        <v>4</v>
      </c>
      <c r="I40" s="2">
        <v>424</v>
      </c>
      <c r="J40" s="2">
        <v>10</v>
      </c>
      <c r="K40" s="2">
        <v>97</v>
      </c>
      <c r="L40" s="2">
        <v>129</v>
      </c>
      <c r="M40" s="2">
        <v>25</v>
      </c>
    </row>
    <row r="41" spans="2:13" ht="13.5">
      <c r="B41" s="1"/>
      <c r="C41" s="1" t="s">
        <v>170</v>
      </c>
      <c r="D41" s="6">
        <v>134</v>
      </c>
      <c r="E41" s="2">
        <v>10</v>
      </c>
      <c r="F41" s="2">
        <v>14</v>
      </c>
      <c r="G41" s="2">
        <v>22</v>
      </c>
      <c r="H41" s="2">
        <v>1</v>
      </c>
      <c r="I41" s="2">
        <v>11</v>
      </c>
      <c r="J41" s="2" t="s">
        <v>52</v>
      </c>
      <c r="K41" s="2">
        <v>14</v>
      </c>
      <c r="L41" s="2">
        <v>80</v>
      </c>
      <c r="M41" s="2">
        <v>4</v>
      </c>
    </row>
    <row r="42" spans="2:13" ht="18" customHeight="1">
      <c r="B42" s="3" t="s">
        <v>101</v>
      </c>
      <c r="C42" s="1"/>
      <c r="D42" s="6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"/>
      <c r="C43" s="1" t="s">
        <v>0</v>
      </c>
      <c r="D43" s="6">
        <f>SUM(D44:D45)</f>
        <v>9684</v>
      </c>
      <c r="E43" s="7">
        <f aca="true" t="shared" si="8" ref="E43:M43">SUM(E44:E45)</f>
        <v>1872</v>
      </c>
      <c r="F43" s="7">
        <f t="shared" si="8"/>
        <v>198</v>
      </c>
      <c r="G43" s="7">
        <f t="shared" si="8"/>
        <v>1684</v>
      </c>
      <c r="H43" s="7">
        <f t="shared" si="8"/>
        <v>23</v>
      </c>
      <c r="I43" s="7">
        <f t="shared" si="8"/>
        <v>2267</v>
      </c>
      <c r="J43" s="7">
        <f t="shared" si="8"/>
        <v>34</v>
      </c>
      <c r="K43" s="7">
        <f t="shared" si="8"/>
        <v>1210</v>
      </c>
      <c r="L43" s="7">
        <f t="shared" si="8"/>
        <v>2771</v>
      </c>
      <c r="M43" s="7">
        <f t="shared" si="8"/>
        <v>201</v>
      </c>
    </row>
    <row r="44" spans="2:13" ht="13.5">
      <c r="B44" s="1"/>
      <c r="C44" s="1" t="s">
        <v>169</v>
      </c>
      <c r="D44" s="6">
        <v>5927</v>
      </c>
      <c r="E44" s="2">
        <v>471</v>
      </c>
      <c r="F44" s="2">
        <v>144</v>
      </c>
      <c r="G44" s="2">
        <v>1482</v>
      </c>
      <c r="H44" s="2">
        <v>20</v>
      </c>
      <c r="I44" s="2">
        <v>2189</v>
      </c>
      <c r="J44" s="2">
        <v>34</v>
      </c>
      <c r="K44" s="2">
        <v>750</v>
      </c>
      <c r="L44" s="2">
        <v>1147</v>
      </c>
      <c r="M44" s="2">
        <v>145</v>
      </c>
    </row>
    <row r="45" spans="2:13" ht="13.5">
      <c r="B45" s="1"/>
      <c r="C45" s="1" t="s">
        <v>170</v>
      </c>
      <c r="D45" s="6">
        <v>3757</v>
      </c>
      <c r="E45" s="2">
        <v>1401</v>
      </c>
      <c r="F45" s="2">
        <v>54</v>
      </c>
      <c r="G45" s="2">
        <v>202</v>
      </c>
      <c r="H45" s="2">
        <v>3</v>
      </c>
      <c r="I45" s="2">
        <v>78</v>
      </c>
      <c r="J45" s="2" t="s">
        <v>52</v>
      </c>
      <c r="K45" s="2">
        <v>460</v>
      </c>
      <c r="L45" s="2">
        <v>1624</v>
      </c>
      <c r="M45" s="2">
        <v>56</v>
      </c>
    </row>
    <row r="46" spans="2:13" ht="18" customHeight="1">
      <c r="B46" s="3" t="s">
        <v>102</v>
      </c>
      <c r="C46" s="1"/>
      <c r="D46" s="6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1"/>
      <c r="C47" s="1" t="s">
        <v>0</v>
      </c>
      <c r="D47" s="6">
        <f>SUM(D48:D49)</f>
        <v>4871</v>
      </c>
      <c r="E47" s="7">
        <f aca="true" t="shared" si="9" ref="E47:M47">SUM(E48:E49)</f>
        <v>370</v>
      </c>
      <c r="F47" s="7">
        <f t="shared" si="9"/>
        <v>141</v>
      </c>
      <c r="G47" s="7">
        <f t="shared" si="9"/>
        <v>1072</v>
      </c>
      <c r="H47" s="7">
        <f t="shared" si="9"/>
        <v>24</v>
      </c>
      <c r="I47" s="7">
        <f t="shared" si="9"/>
        <v>1849</v>
      </c>
      <c r="J47" s="7">
        <f t="shared" si="9"/>
        <v>23</v>
      </c>
      <c r="K47" s="7">
        <f t="shared" si="9"/>
        <v>542</v>
      </c>
      <c r="L47" s="7">
        <f t="shared" si="9"/>
        <v>1123</v>
      </c>
      <c r="M47" s="7">
        <f t="shared" si="9"/>
        <v>84</v>
      </c>
    </row>
    <row r="48" spans="2:13" ht="13.5">
      <c r="B48" s="1"/>
      <c r="C48" s="1" t="s">
        <v>169</v>
      </c>
      <c r="D48" s="6">
        <v>3671</v>
      </c>
      <c r="E48" s="2">
        <v>165</v>
      </c>
      <c r="F48" s="2">
        <v>87</v>
      </c>
      <c r="G48" s="2">
        <v>927</v>
      </c>
      <c r="H48" s="2">
        <v>20</v>
      </c>
      <c r="I48" s="2">
        <v>1791</v>
      </c>
      <c r="J48" s="2">
        <v>23</v>
      </c>
      <c r="K48" s="2">
        <v>352</v>
      </c>
      <c r="L48" s="2">
        <v>490</v>
      </c>
      <c r="M48" s="2">
        <v>72</v>
      </c>
    </row>
    <row r="49" spans="2:13" ht="13.5">
      <c r="B49" s="1"/>
      <c r="C49" s="1" t="s">
        <v>170</v>
      </c>
      <c r="D49" s="6">
        <v>1200</v>
      </c>
      <c r="E49" s="2">
        <v>205</v>
      </c>
      <c r="F49" s="2">
        <v>54</v>
      </c>
      <c r="G49" s="2">
        <v>145</v>
      </c>
      <c r="H49" s="2">
        <v>4</v>
      </c>
      <c r="I49" s="2">
        <v>58</v>
      </c>
      <c r="J49" s="2" t="s">
        <v>52</v>
      </c>
      <c r="K49" s="2">
        <v>190</v>
      </c>
      <c r="L49" s="2">
        <v>633</v>
      </c>
      <c r="M49" s="2">
        <v>12</v>
      </c>
    </row>
    <row r="50" spans="2:13" ht="18" customHeight="1">
      <c r="B50" s="3" t="s">
        <v>103</v>
      </c>
      <c r="C50" s="1"/>
      <c r="D50" s="6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1"/>
      <c r="C51" s="1" t="s">
        <v>0</v>
      </c>
      <c r="D51" s="6">
        <f>SUM(D52:D53)</f>
        <v>6090</v>
      </c>
      <c r="E51" s="7">
        <f aca="true" t="shared" si="10" ref="E51:M51">SUM(E52:E53)</f>
        <v>357</v>
      </c>
      <c r="F51" s="7">
        <f t="shared" si="10"/>
        <v>322</v>
      </c>
      <c r="G51" s="7">
        <f t="shared" si="10"/>
        <v>1788</v>
      </c>
      <c r="H51" s="7">
        <f t="shared" si="10"/>
        <v>34</v>
      </c>
      <c r="I51" s="7">
        <f t="shared" si="10"/>
        <v>1696</v>
      </c>
      <c r="J51" s="7">
        <f t="shared" si="10"/>
        <v>72</v>
      </c>
      <c r="K51" s="7">
        <f t="shared" si="10"/>
        <v>532</v>
      </c>
      <c r="L51" s="7">
        <f t="shared" si="10"/>
        <v>1935</v>
      </c>
      <c r="M51" s="7">
        <f t="shared" si="10"/>
        <v>87</v>
      </c>
    </row>
    <row r="52" spans="2:13" ht="13.5">
      <c r="B52" s="1"/>
      <c r="C52" s="1" t="s">
        <v>169</v>
      </c>
      <c r="D52" s="6">
        <v>4891</v>
      </c>
      <c r="E52" s="2">
        <v>271</v>
      </c>
      <c r="F52" s="2">
        <v>233</v>
      </c>
      <c r="G52" s="2">
        <v>1605</v>
      </c>
      <c r="H52" s="2">
        <v>30</v>
      </c>
      <c r="I52" s="2">
        <v>1667</v>
      </c>
      <c r="J52" s="2">
        <v>72</v>
      </c>
      <c r="K52" s="2">
        <v>408</v>
      </c>
      <c r="L52" s="2">
        <v>1104</v>
      </c>
      <c r="M52" s="2">
        <v>76</v>
      </c>
    </row>
    <row r="53" spans="2:13" ht="13.5">
      <c r="B53" s="1"/>
      <c r="C53" s="1" t="s">
        <v>170</v>
      </c>
      <c r="D53" s="6">
        <v>1199</v>
      </c>
      <c r="E53" s="2">
        <v>86</v>
      </c>
      <c r="F53" s="2">
        <v>89</v>
      </c>
      <c r="G53" s="2">
        <v>183</v>
      </c>
      <c r="H53" s="2">
        <v>4</v>
      </c>
      <c r="I53" s="2">
        <v>29</v>
      </c>
      <c r="J53" s="2" t="s">
        <v>52</v>
      </c>
      <c r="K53" s="2">
        <v>124</v>
      </c>
      <c r="L53" s="2">
        <v>831</v>
      </c>
      <c r="M53" s="2">
        <v>11</v>
      </c>
    </row>
    <row r="54" spans="2:13" ht="18" customHeight="1">
      <c r="B54" s="3" t="s">
        <v>104</v>
      </c>
      <c r="C54" s="1"/>
      <c r="D54" s="6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3"/>
      <c r="C55" s="1" t="s">
        <v>0</v>
      </c>
      <c r="D55" s="6">
        <f>SUM(D56:D57)</f>
        <v>3205</v>
      </c>
      <c r="E55" s="7">
        <f aca="true" t="shared" si="11" ref="E55:M55">SUM(E56:E57)</f>
        <v>219</v>
      </c>
      <c r="F55" s="7">
        <f t="shared" si="11"/>
        <v>101</v>
      </c>
      <c r="G55" s="7">
        <f t="shared" si="11"/>
        <v>826</v>
      </c>
      <c r="H55" s="7">
        <f t="shared" si="11"/>
        <v>10</v>
      </c>
      <c r="I55" s="7">
        <f t="shared" si="11"/>
        <v>1236</v>
      </c>
      <c r="J55" s="7">
        <f t="shared" si="11"/>
        <v>17</v>
      </c>
      <c r="K55" s="7">
        <f t="shared" si="11"/>
        <v>327</v>
      </c>
      <c r="L55" s="7">
        <f t="shared" si="11"/>
        <v>644</v>
      </c>
      <c r="M55" s="7">
        <f t="shared" si="11"/>
        <v>73</v>
      </c>
    </row>
    <row r="56" spans="2:13" ht="13.5">
      <c r="B56" s="3"/>
      <c r="C56" s="1" t="s">
        <v>169</v>
      </c>
      <c r="D56" s="6">
        <v>2808</v>
      </c>
      <c r="E56" s="2">
        <v>184</v>
      </c>
      <c r="F56" s="2">
        <v>62</v>
      </c>
      <c r="G56" s="2">
        <v>751</v>
      </c>
      <c r="H56" s="2">
        <v>9</v>
      </c>
      <c r="I56" s="2">
        <v>1220</v>
      </c>
      <c r="J56" s="2">
        <v>16</v>
      </c>
      <c r="K56" s="2">
        <v>280</v>
      </c>
      <c r="L56" s="2">
        <v>400</v>
      </c>
      <c r="M56" s="2">
        <v>67</v>
      </c>
    </row>
    <row r="57" spans="2:13" ht="13.5">
      <c r="B57" s="3"/>
      <c r="C57" s="1" t="s">
        <v>170</v>
      </c>
      <c r="D57" s="6">
        <v>397</v>
      </c>
      <c r="E57" s="2">
        <v>35</v>
      </c>
      <c r="F57" s="2">
        <v>39</v>
      </c>
      <c r="G57" s="2">
        <v>75</v>
      </c>
      <c r="H57" s="2">
        <v>1</v>
      </c>
      <c r="I57" s="2">
        <v>16</v>
      </c>
      <c r="J57" s="2">
        <v>1</v>
      </c>
      <c r="K57" s="2">
        <v>47</v>
      </c>
      <c r="L57" s="2">
        <v>244</v>
      </c>
      <c r="M57" s="2">
        <v>6</v>
      </c>
    </row>
    <row r="58" spans="2:13" ht="18" customHeight="1">
      <c r="B58" s="11" t="s">
        <v>166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2:13" ht="16.5" customHeight="1">
      <c r="B59" s="12" t="s">
        <v>167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heetProtection/>
  <mergeCells count="4">
    <mergeCell ref="B58:M58"/>
    <mergeCell ref="B3:M3"/>
    <mergeCell ref="B5:C5"/>
    <mergeCell ref="B59:M59"/>
  </mergeCells>
  <printOptions/>
  <pageMargins left="0.7874015748031497" right="0.5905511811023623" top="0.8661417322834646" bottom="0.8661417322834646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4921875" style="0" customWidth="1"/>
    <col min="3" max="3" width="15.00390625" style="0" customWidth="1"/>
    <col min="4" max="4" width="8.25390625" style="0" customWidth="1"/>
    <col min="5" max="9" width="7.125" style="0" customWidth="1"/>
    <col min="10" max="10" width="6.875" style="0" customWidth="1"/>
    <col min="11" max="11" width="6.25390625" style="0" customWidth="1"/>
    <col min="12" max="12" width="7.125" style="0" customWidth="1"/>
    <col min="13" max="13" width="6.25390625" style="0" customWidth="1"/>
    <col min="14" max="14" width="0.6171875" style="0" customWidth="1"/>
    <col min="15" max="15" width="0.74609375" style="0" customWidth="1"/>
  </cols>
  <sheetData>
    <row r="1" ht="13.5">
      <c r="B1" s="16" t="s">
        <v>179</v>
      </c>
    </row>
    <row r="2" ht="4.5" customHeight="1"/>
    <row r="3" spans="2:13" ht="16.5" customHeight="1">
      <c r="B3" s="13" t="s">
        <v>176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6" customHeight="1" thickBot="1"/>
    <row r="5" spans="2:13" ht="45" customHeight="1">
      <c r="B5" s="14" t="s">
        <v>168</v>
      </c>
      <c r="C5" s="15"/>
      <c r="D5" s="8" t="s">
        <v>156</v>
      </c>
      <c r="E5" s="8" t="s">
        <v>157</v>
      </c>
      <c r="F5" s="9" t="s">
        <v>158</v>
      </c>
      <c r="G5" s="9" t="s">
        <v>159</v>
      </c>
      <c r="H5" s="9" t="s">
        <v>160</v>
      </c>
      <c r="I5" s="9" t="s">
        <v>161</v>
      </c>
      <c r="J5" s="9" t="s">
        <v>162</v>
      </c>
      <c r="K5" s="9" t="s">
        <v>163</v>
      </c>
      <c r="L5" s="9" t="s">
        <v>164</v>
      </c>
      <c r="M5" s="10" t="s">
        <v>165</v>
      </c>
    </row>
    <row r="6" spans="2:4" ht="18" customHeight="1">
      <c r="B6" s="3" t="s">
        <v>155</v>
      </c>
      <c r="D6" s="5"/>
    </row>
    <row r="7" spans="2:13" ht="13.5">
      <c r="B7" s="3"/>
      <c r="C7" s="1" t="s">
        <v>0</v>
      </c>
      <c r="D7" s="6">
        <v>105182</v>
      </c>
      <c r="E7" s="7">
        <v>6739</v>
      </c>
      <c r="F7" s="7">
        <v>21387</v>
      </c>
      <c r="G7" s="7">
        <v>22335</v>
      </c>
      <c r="H7" s="7">
        <v>510</v>
      </c>
      <c r="I7" s="7">
        <v>33825</v>
      </c>
      <c r="J7" s="7">
        <v>694</v>
      </c>
      <c r="K7" s="7">
        <v>6815</v>
      </c>
      <c r="L7" s="7">
        <v>23349</v>
      </c>
      <c r="M7" s="7">
        <v>2287</v>
      </c>
    </row>
    <row r="8" spans="2:13" ht="13.5">
      <c r="B8" s="3"/>
      <c r="C8" s="1" t="s">
        <v>169</v>
      </c>
      <c r="D8" s="6">
        <v>89536</v>
      </c>
      <c r="E8" s="7">
        <v>4635</v>
      </c>
      <c r="F8" s="7">
        <v>18504</v>
      </c>
      <c r="G8" s="7">
        <v>19741</v>
      </c>
      <c r="H8" s="7">
        <v>446</v>
      </c>
      <c r="I8" s="7">
        <v>33290</v>
      </c>
      <c r="J8" s="7">
        <v>691</v>
      </c>
      <c r="K8" s="7">
        <v>5704</v>
      </c>
      <c r="L8" s="7">
        <v>14685</v>
      </c>
      <c r="M8" s="7">
        <v>2158</v>
      </c>
    </row>
    <row r="9" spans="2:13" ht="13.5">
      <c r="B9" s="3"/>
      <c r="C9" s="1" t="s">
        <v>170</v>
      </c>
      <c r="D9" s="6">
        <v>15646</v>
      </c>
      <c r="E9" s="7">
        <v>2104</v>
      </c>
      <c r="F9" s="7">
        <v>2883</v>
      </c>
      <c r="G9" s="7">
        <v>2594</v>
      </c>
      <c r="H9" s="7">
        <v>64</v>
      </c>
      <c r="I9" s="7">
        <v>535</v>
      </c>
      <c r="J9" s="7">
        <v>3</v>
      </c>
      <c r="K9" s="7">
        <v>1111</v>
      </c>
      <c r="L9" s="7">
        <v>8664</v>
      </c>
      <c r="M9" s="7">
        <v>129</v>
      </c>
    </row>
    <row r="10" spans="2:13" ht="18" customHeight="1">
      <c r="B10" s="3" t="s">
        <v>106</v>
      </c>
      <c r="C10" s="1"/>
      <c r="D10" s="6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1"/>
      <c r="C11" s="1" t="s">
        <v>0</v>
      </c>
      <c r="D11" s="6">
        <f>SUM(D12:D13)</f>
        <v>7817</v>
      </c>
      <c r="E11" s="7">
        <f aca="true" t="shared" si="0" ref="E11:M11">SUM(E12:E13)</f>
        <v>862</v>
      </c>
      <c r="F11" s="7">
        <f t="shared" si="0"/>
        <v>3175</v>
      </c>
      <c r="G11" s="7">
        <f t="shared" si="0"/>
        <v>1161</v>
      </c>
      <c r="H11" s="7">
        <f t="shared" si="0"/>
        <v>31</v>
      </c>
      <c r="I11" s="7">
        <f t="shared" si="0"/>
        <v>1109</v>
      </c>
      <c r="J11" s="7">
        <f t="shared" si="0"/>
        <v>81</v>
      </c>
      <c r="K11" s="7">
        <f t="shared" si="0"/>
        <v>251</v>
      </c>
      <c r="L11" s="7">
        <f t="shared" si="0"/>
        <v>1726</v>
      </c>
      <c r="M11" s="7">
        <f t="shared" si="0"/>
        <v>159</v>
      </c>
    </row>
    <row r="12" spans="2:13" ht="13.5">
      <c r="B12" s="1"/>
      <c r="C12" s="1" t="s">
        <v>169</v>
      </c>
      <c r="D12" s="6">
        <v>6669</v>
      </c>
      <c r="E12" s="2">
        <v>612</v>
      </c>
      <c r="F12" s="2">
        <v>2941</v>
      </c>
      <c r="G12" s="2">
        <v>1068</v>
      </c>
      <c r="H12" s="2">
        <v>28</v>
      </c>
      <c r="I12" s="2">
        <v>1095</v>
      </c>
      <c r="J12" s="2">
        <v>81</v>
      </c>
      <c r="K12" s="2">
        <v>211</v>
      </c>
      <c r="L12" s="2">
        <v>1141</v>
      </c>
      <c r="M12" s="2">
        <v>139</v>
      </c>
    </row>
    <row r="13" spans="2:13" ht="13.5">
      <c r="B13" s="1"/>
      <c r="C13" s="1" t="s">
        <v>170</v>
      </c>
      <c r="D13" s="6">
        <v>1148</v>
      </c>
      <c r="E13" s="2">
        <v>250</v>
      </c>
      <c r="F13" s="2">
        <v>234</v>
      </c>
      <c r="G13" s="2">
        <v>93</v>
      </c>
      <c r="H13" s="2">
        <v>3</v>
      </c>
      <c r="I13" s="2">
        <v>14</v>
      </c>
      <c r="J13" s="2" t="s">
        <v>52</v>
      </c>
      <c r="K13" s="2">
        <v>40</v>
      </c>
      <c r="L13" s="2">
        <v>585</v>
      </c>
      <c r="M13" s="2">
        <v>20</v>
      </c>
    </row>
    <row r="14" spans="2:13" ht="18" customHeight="1">
      <c r="B14" s="3" t="s">
        <v>107</v>
      </c>
      <c r="C14" s="1"/>
      <c r="D14" s="6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1"/>
      <c r="C15" s="1" t="s">
        <v>0</v>
      </c>
      <c r="D15" s="6">
        <f>SUM(D16:D17)</f>
        <v>5717</v>
      </c>
      <c r="E15" s="7">
        <f aca="true" t="shared" si="1" ref="E15:M15">SUM(E16:E17)</f>
        <v>312</v>
      </c>
      <c r="F15" s="7">
        <f t="shared" si="1"/>
        <v>1249</v>
      </c>
      <c r="G15" s="7">
        <f t="shared" si="1"/>
        <v>1724</v>
      </c>
      <c r="H15" s="7">
        <f t="shared" si="1"/>
        <v>20</v>
      </c>
      <c r="I15" s="7">
        <f t="shared" si="1"/>
        <v>1288</v>
      </c>
      <c r="J15" s="7">
        <f t="shared" si="1"/>
        <v>35</v>
      </c>
      <c r="K15" s="7">
        <f t="shared" si="1"/>
        <v>349</v>
      </c>
      <c r="L15" s="7">
        <f t="shared" si="1"/>
        <v>1671</v>
      </c>
      <c r="M15" s="7">
        <f t="shared" si="1"/>
        <v>126</v>
      </c>
    </row>
    <row r="16" spans="2:13" ht="13.5">
      <c r="B16" s="1"/>
      <c r="C16" s="1" t="s">
        <v>169</v>
      </c>
      <c r="D16" s="6">
        <v>4757</v>
      </c>
      <c r="E16" s="2">
        <v>199</v>
      </c>
      <c r="F16" s="2">
        <v>1081</v>
      </c>
      <c r="G16" s="2">
        <v>1569</v>
      </c>
      <c r="H16" s="2">
        <v>18</v>
      </c>
      <c r="I16" s="2">
        <v>1260</v>
      </c>
      <c r="J16" s="2">
        <v>34</v>
      </c>
      <c r="K16" s="2">
        <v>286</v>
      </c>
      <c r="L16" s="2">
        <v>1107</v>
      </c>
      <c r="M16" s="2">
        <v>120</v>
      </c>
    </row>
    <row r="17" spans="2:13" ht="13.5">
      <c r="B17" s="1"/>
      <c r="C17" s="1" t="s">
        <v>170</v>
      </c>
      <c r="D17" s="6">
        <v>960</v>
      </c>
      <c r="E17" s="2">
        <v>113</v>
      </c>
      <c r="F17" s="2">
        <v>168</v>
      </c>
      <c r="G17" s="2">
        <v>155</v>
      </c>
      <c r="H17" s="2">
        <v>2</v>
      </c>
      <c r="I17" s="2">
        <v>28</v>
      </c>
      <c r="J17" s="2">
        <v>1</v>
      </c>
      <c r="K17" s="2">
        <v>63</v>
      </c>
      <c r="L17" s="2">
        <v>564</v>
      </c>
      <c r="M17" s="2">
        <v>6</v>
      </c>
    </row>
    <row r="18" spans="2:13" ht="18" customHeight="1">
      <c r="B18" s="3" t="s">
        <v>108</v>
      </c>
      <c r="C18" s="1"/>
      <c r="D18" s="6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1"/>
      <c r="C19" s="1" t="s">
        <v>0</v>
      </c>
      <c r="D19" s="6">
        <f>SUM(D20:D21)</f>
        <v>8645</v>
      </c>
      <c r="E19" s="7">
        <f aca="true" t="shared" si="2" ref="E19:M19">SUM(E20:E21)</f>
        <v>878</v>
      </c>
      <c r="F19" s="7">
        <f t="shared" si="2"/>
        <v>3577</v>
      </c>
      <c r="G19" s="7">
        <f t="shared" si="2"/>
        <v>1237</v>
      </c>
      <c r="H19" s="7">
        <f t="shared" si="2"/>
        <v>27</v>
      </c>
      <c r="I19" s="7">
        <f t="shared" si="2"/>
        <v>1213</v>
      </c>
      <c r="J19" s="7">
        <f t="shared" si="2"/>
        <v>92</v>
      </c>
      <c r="K19" s="7">
        <f t="shared" si="2"/>
        <v>345</v>
      </c>
      <c r="L19" s="7">
        <f t="shared" si="2"/>
        <v>2006</v>
      </c>
      <c r="M19" s="7">
        <f t="shared" si="2"/>
        <v>177</v>
      </c>
    </row>
    <row r="20" spans="2:13" ht="13.5">
      <c r="B20" s="1"/>
      <c r="C20" s="1" t="s">
        <v>169</v>
      </c>
      <c r="D20" s="6">
        <v>7264</v>
      </c>
      <c r="E20" s="2">
        <v>647</v>
      </c>
      <c r="F20" s="2">
        <v>3213</v>
      </c>
      <c r="G20" s="2">
        <v>1129</v>
      </c>
      <c r="H20" s="2">
        <v>23</v>
      </c>
      <c r="I20" s="2">
        <v>1187</v>
      </c>
      <c r="J20" s="2">
        <v>91</v>
      </c>
      <c r="K20" s="2">
        <v>274</v>
      </c>
      <c r="L20" s="2">
        <v>1349</v>
      </c>
      <c r="M20" s="2">
        <v>163</v>
      </c>
    </row>
    <row r="21" spans="2:13" ht="13.5">
      <c r="B21" s="1"/>
      <c r="C21" s="1" t="s">
        <v>170</v>
      </c>
      <c r="D21" s="6">
        <v>1381</v>
      </c>
      <c r="E21" s="2">
        <v>231</v>
      </c>
      <c r="F21" s="2">
        <v>364</v>
      </c>
      <c r="G21" s="2">
        <v>108</v>
      </c>
      <c r="H21" s="2">
        <v>4</v>
      </c>
      <c r="I21" s="2">
        <v>26</v>
      </c>
      <c r="J21" s="2">
        <v>1</v>
      </c>
      <c r="K21" s="2">
        <v>71</v>
      </c>
      <c r="L21" s="2">
        <v>657</v>
      </c>
      <c r="M21" s="2">
        <v>14</v>
      </c>
    </row>
    <row r="22" spans="2:13" ht="18" customHeight="1">
      <c r="B22" s="3" t="s">
        <v>109</v>
      </c>
      <c r="C22" s="1"/>
      <c r="D22" s="6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1"/>
      <c r="C23" s="1" t="s">
        <v>0</v>
      </c>
      <c r="D23" s="6">
        <f>SUM(D24:D25)</f>
        <v>3890</v>
      </c>
      <c r="E23" s="7">
        <f aca="true" t="shared" si="3" ref="E23:M23">SUM(E24:E25)</f>
        <v>380</v>
      </c>
      <c r="F23" s="7">
        <f t="shared" si="3"/>
        <v>1706</v>
      </c>
      <c r="G23" s="7">
        <f t="shared" si="3"/>
        <v>489</v>
      </c>
      <c r="H23" s="7">
        <f t="shared" si="3"/>
        <v>8</v>
      </c>
      <c r="I23" s="7">
        <f t="shared" si="3"/>
        <v>605</v>
      </c>
      <c r="J23" s="7">
        <f t="shared" si="3"/>
        <v>33</v>
      </c>
      <c r="K23" s="7">
        <f t="shared" si="3"/>
        <v>118</v>
      </c>
      <c r="L23" s="7">
        <f t="shared" si="3"/>
        <v>806</v>
      </c>
      <c r="M23" s="7">
        <f t="shared" si="3"/>
        <v>66</v>
      </c>
    </row>
    <row r="24" spans="2:13" ht="13.5">
      <c r="B24" s="1"/>
      <c r="C24" s="1" t="s">
        <v>169</v>
      </c>
      <c r="D24" s="6">
        <v>3256</v>
      </c>
      <c r="E24" s="2">
        <v>249</v>
      </c>
      <c r="F24" s="2">
        <v>1507</v>
      </c>
      <c r="G24" s="2">
        <v>419</v>
      </c>
      <c r="H24" s="2">
        <v>8</v>
      </c>
      <c r="I24" s="2">
        <v>597</v>
      </c>
      <c r="J24" s="2">
        <v>33</v>
      </c>
      <c r="K24" s="2">
        <v>101</v>
      </c>
      <c r="L24" s="2">
        <v>537</v>
      </c>
      <c r="M24" s="2">
        <v>60</v>
      </c>
    </row>
    <row r="25" spans="2:13" ht="13.5">
      <c r="B25" s="1"/>
      <c r="C25" s="1" t="s">
        <v>170</v>
      </c>
      <c r="D25" s="6">
        <v>634</v>
      </c>
      <c r="E25" s="2">
        <v>131</v>
      </c>
      <c r="F25" s="2">
        <v>199</v>
      </c>
      <c r="G25" s="2">
        <v>70</v>
      </c>
      <c r="H25" s="2" t="s">
        <v>52</v>
      </c>
      <c r="I25" s="2">
        <v>8</v>
      </c>
      <c r="J25" s="2" t="s">
        <v>52</v>
      </c>
      <c r="K25" s="2">
        <v>17</v>
      </c>
      <c r="L25" s="2">
        <v>269</v>
      </c>
      <c r="M25" s="2">
        <v>6</v>
      </c>
    </row>
    <row r="26" spans="2:13" ht="18" customHeight="1">
      <c r="B26" s="3" t="s">
        <v>110</v>
      </c>
      <c r="C26" s="1"/>
      <c r="D26" s="6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1"/>
      <c r="C27" s="1" t="s">
        <v>0</v>
      </c>
      <c r="D27" s="6">
        <f>SUM(D28:D29)</f>
        <v>3678</v>
      </c>
      <c r="E27" s="7">
        <f aca="true" t="shared" si="4" ref="E27:M27">SUM(E28:E29)</f>
        <v>195</v>
      </c>
      <c r="F27" s="7">
        <f t="shared" si="4"/>
        <v>210</v>
      </c>
      <c r="G27" s="7">
        <f t="shared" si="4"/>
        <v>821</v>
      </c>
      <c r="H27" s="7">
        <f t="shared" si="4"/>
        <v>26</v>
      </c>
      <c r="I27" s="7">
        <f t="shared" si="4"/>
        <v>1505</v>
      </c>
      <c r="J27" s="7">
        <f t="shared" si="4"/>
        <v>13</v>
      </c>
      <c r="K27" s="7">
        <f t="shared" si="4"/>
        <v>344</v>
      </c>
      <c r="L27" s="7">
        <f t="shared" si="4"/>
        <v>781</v>
      </c>
      <c r="M27" s="7">
        <f t="shared" si="4"/>
        <v>99</v>
      </c>
    </row>
    <row r="28" spans="2:13" ht="13.5">
      <c r="B28" s="1"/>
      <c r="C28" s="1" t="s">
        <v>169</v>
      </c>
      <c r="D28" s="6">
        <v>3135</v>
      </c>
      <c r="E28" s="2">
        <v>129</v>
      </c>
      <c r="F28" s="2">
        <v>159</v>
      </c>
      <c r="G28" s="2">
        <v>711</v>
      </c>
      <c r="H28" s="2">
        <v>22</v>
      </c>
      <c r="I28" s="2">
        <v>1491</v>
      </c>
      <c r="J28" s="2">
        <v>13</v>
      </c>
      <c r="K28" s="2">
        <v>286</v>
      </c>
      <c r="L28" s="2">
        <v>456</v>
      </c>
      <c r="M28" s="2">
        <v>94</v>
      </c>
    </row>
    <row r="29" spans="2:13" ht="13.5">
      <c r="B29" s="1"/>
      <c r="C29" s="1" t="s">
        <v>170</v>
      </c>
      <c r="D29" s="6">
        <v>543</v>
      </c>
      <c r="E29" s="2">
        <v>66</v>
      </c>
      <c r="F29" s="2">
        <v>51</v>
      </c>
      <c r="G29" s="2">
        <v>110</v>
      </c>
      <c r="H29" s="2">
        <v>4</v>
      </c>
      <c r="I29" s="2">
        <v>14</v>
      </c>
      <c r="J29" s="2" t="s">
        <v>52</v>
      </c>
      <c r="K29" s="2">
        <v>58</v>
      </c>
      <c r="L29" s="2">
        <v>325</v>
      </c>
      <c r="M29" s="2">
        <v>5</v>
      </c>
    </row>
    <row r="30" spans="2:13" ht="18" customHeight="1">
      <c r="B30" s="3" t="s">
        <v>111</v>
      </c>
      <c r="C30" s="1"/>
      <c r="D30" s="6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1"/>
      <c r="C31" s="1" t="s">
        <v>0</v>
      </c>
      <c r="D31" s="6">
        <f>SUM(D32:D33)</f>
        <v>5001</v>
      </c>
      <c r="E31" s="7">
        <f aca="true" t="shared" si="5" ref="E31:M31">SUM(E32:E33)</f>
        <v>255</v>
      </c>
      <c r="F31" s="7">
        <f t="shared" si="5"/>
        <v>2559</v>
      </c>
      <c r="G31" s="7">
        <f t="shared" si="5"/>
        <v>460</v>
      </c>
      <c r="H31" s="7">
        <f t="shared" si="5"/>
        <v>19</v>
      </c>
      <c r="I31" s="7">
        <f t="shared" si="5"/>
        <v>891</v>
      </c>
      <c r="J31" s="7">
        <f t="shared" si="5"/>
        <v>30</v>
      </c>
      <c r="K31" s="7">
        <f t="shared" si="5"/>
        <v>147</v>
      </c>
      <c r="L31" s="7">
        <f t="shared" si="5"/>
        <v>977</v>
      </c>
      <c r="M31" s="7">
        <f t="shared" si="5"/>
        <v>86</v>
      </c>
    </row>
    <row r="32" spans="2:13" ht="13.5">
      <c r="B32" s="1"/>
      <c r="C32" s="1" t="s">
        <v>169</v>
      </c>
      <c r="D32" s="6">
        <v>4269</v>
      </c>
      <c r="E32" s="2">
        <v>197</v>
      </c>
      <c r="F32" s="2">
        <v>2313</v>
      </c>
      <c r="G32" s="2">
        <v>407</v>
      </c>
      <c r="H32" s="2">
        <v>15</v>
      </c>
      <c r="I32" s="2">
        <v>873</v>
      </c>
      <c r="J32" s="2">
        <v>30</v>
      </c>
      <c r="K32" s="2">
        <v>122</v>
      </c>
      <c r="L32" s="2">
        <v>602</v>
      </c>
      <c r="M32" s="2">
        <v>83</v>
      </c>
    </row>
    <row r="33" spans="2:13" ht="13.5">
      <c r="B33" s="1"/>
      <c r="C33" s="1" t="s">
        <v>170</v>
      </c>
      <c r="D33" s="6">
        <v>732</v>
      </c>
      <c r="E33" s="2">
        <v>58</v>
      </c>
      <c r="F33" s="2">
        <v>246</v>
      </c>
      <c r="G33" s="2">
        <v>53</v>
      </c>
      <c r="H33" s="2">
        <v>4</v>
      </c>
      <c r="I33" s="2">
        <v>18</v>
      </c>
      <c r="J33" s="2" t="s">
        <v>52</v>
      </c>
      <c r="K33" s="2">
        <v>25</v>
      </c>
      <c r="L33" s="2">
        <v>375</v>
      </c>
      <c r="M33" s="2">
        <v>3</v>
      </c>
    </row>
    <row r="34" spans="2:13" ht="18" customHeight="1">
      <c r="B34" s="3" t="s">
        <v>112</v>
      </c>
      <c r="C34" s="1"/>
      <c r="D34" s="6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1"/>
      <c r="C35" s="1" t="s">
        <v>0</v>
      </c>
      <c r="D35" s="6">
        <f>SUM(D36:D37)</f>
        <v>667</v>
      </c>
      <c r="E35" s="7">
        <f aca="true" t="shared" si="6" ref="E35:M35">SUM(E36:E37)</f>
        <v>28</v>
      </c>
      <c r="F35" s="7">
        <f t="shared" si="6"/>
        <v>35</v>
      </c>
      <c r="G35" s="7">
        <f t="shared" si="6"/>
        <v>149</v>
      </c>
      <c r="H35" s="7">
        <f t="shared" si="6"/>
        <v>3</v>
      </c>
      <c r="I35" s="7">
        <f t="shared" si="6"/>
        <v>311</v>
      </c>
      <c r="J35" s="7">
        <f t="shared" si="6"/>
        <v>3</v>
      </c>
      <c r="K35" s="7">
        <f t="shared" si="6"/>
        <v>58</v>
      </c>
      <c r="L35" s="7">
        <f t="shared" si="6"/>
        <v>119</v>
      </c>
      <c r="M35" s="7">
        <f t="shared" si="6"/>
        <v>24</v>
      </c>
    </row>
    <row r="36" spans="2:13" ht="13.5">
      <c r="B36" s="1"/>
      <c r="C36" s="1" t="s">
        <v>169</v>
      </c>
      <c r="D36" s="6">
        <v>574</v>
      </c>
      <c r="E36" s="2">
        <v>20</v>
      </c>
      <c r="F36" s="2">
        <v>25</v>
      </c>
      <c r="G36" s="2">
        <v>122</v>
      </c>
      <c r="H36" s="2">
        <v>1</v>
      </c>
      <c r="I36" s="2">
        <v>307</v>
      </c>
      <c r="J36" s="2">
        <v>3</v>
      </c>
      <c r="K36" s="2">
        <v>49</v>
      </c>
      <c r="L36" s="2">
        <v>67</v>
      </c>
      <c r="M36" s="2">
        <v>24</v>
      </c>
    </row>
    <row r="37" spans="2:13" ht="13.5">
      <c r="B37" s="1"/>
      <c r="C37" s="1" t="s">
        <v>170</v>
      </c>
      <c r="D37" s="6">
        <v>93</v>
      </c>
      <c r="E37" s="2">
        <v>8</v>
      </c>
      <c r="F37" s="2">
        <v>10</v>
      </c>
      <c r="G37" s="2">
        <v>27</v>
      </c>
      <c r="H37" s="2">
        <v>2</v>
      </c>
      <c r="I37" s="2">
        <v>4</v>
      </c>
      <c r="J37" s="2" t="s">
        <v>52</v>
      </c>
      <c r="K37" s="2">
        <v>9</v>
      </c>
      <c r="L37" s="2">
        <v>52</v>
      </c>
      <c r="M37" s="2" t="s">
        <v>52</v>
      </c>
    </row>
    <row r="38" spans="2:13" ht="18" customHeight="1">
      <c r="B38" s="3" t="s">
        <v>113</v>
      </c>
      <c r="C38" s="1"/>
      <c r="D38" s="6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1"/>
      <c r="C39" s="1" t="s">
        <v>0</v>
      </c>
      <c r="D39" s="6">
        <f>SUM(D40:D41)</f>
        <v>5368</v>
      </c>
      <c r="E39" s="7">
        <f aca="true" t="shared" si="7" ref="E39:M39">SUM(E40:E41)</f>
        <v>349</v>
      </c>
      <c r="F39" s="7">
        <f t="shared" si="7"/>
        <v>569</v>
      </c>
      <c r="G39" s="7">
        <f t="shared" si="7"/>
        <v>1366</v>
      </c>
      <c r="H39" s="7">
        <f t="shared" si="7"/>
        <v>32</v>
      </c>
      <c r="I39" s="7">
        <f t="shared" si="7"/>
        <v>2003</v>
      </c>
      <c r="J39" s="7">
        <f t="shared" si="7"/>
        <v>30</v>
      </c>
      <c r="K39" s="7">
        <f t="shared" si="7"/>
        <v>370</v>
      </c>
      <c r="L39" s="7">
        <f t="shared" si="7"/>
        <v>1230</v>
      </c>
      <c r="M39" s="7">
        <f t="shared" si="7"/>
        <v>133</v>
      </c>
    </row>
    <row r="40" spans="2:13" ht="13.5">
      <c r="B40" s="1"/>
      <c r="C40" s="1" t="s">
        <v>169</v>
      </c>
      <c r="D40" s="6">
        <v>4673</v>
      </c>
      <c r="E40" s="2">
        <v>267</v>
      </c>
      <c r="F40" s="2">
        <v>447</v>
      </c>
      <c r="G40" s="2">
        <v>1236</v>
      </c>
      <c r="H40" s="2">
        <v>27</v>
      </c>
      <c r="I40" s="2">
        <v>1975</v>
      </c>
      <c r="J40" s="2">
        <v>30</v>
      </c>
      <c r="K40" s="2">
        <v>326</v>
      </c>
      <c r="L40" s="2">
        <v>822</v>
      </c>
      <c r="M40" s="2">
        <v>125</v>
      </c>
    </row>
    <row r="41" spans="2:13" ht="13.5">
      <c r="B41" s="1"/>
      <c r="C41" s="1" t="s">
        <v>170</v>
      </c>
      <c r="D41" s="6">
        <v>695</v>
      </c>
      <c r="E41" s="2">
        <v>82</v>
      </c>
      <c r="F41" s="2">
        <v>122</v>
      </c>
      <c r="G41" s="2">
        <v>130</v>
      </c>
      <c r="H41" s="2">
        <v>5</v>
      </c>
      <c r="I41" s="2">
        <v>28</v>
      </c>
      <c r="J41" s="2" t="s">
        <v>52</v>
      </c>
      <c r="K41" s="2">
        <v>44</v>
      </c>
      <c r="L41" s="2">
        <v>408</v>
      </c>
      <c r="M41" s="2">
        <v>8</v>
      </c>
    </row>
    <row r="42" spans="2:13" ht="18" customHeight="1">
      <c r="B42" s="3" t="s">
        <v>114</v>
      </c>
      <c r="C42" s="1"/>
      <c r="D42" s="6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"/>
      <c r="C43" s="1" t="s">
        <v>0</v>
      </c>
      <c r="D43" s="6">
        <f>SUM(D44:D45)</f>
        <v>3680</v>
      </c>
      <c r="E43" s="7">
        <f aca="true" t="shared" si="8" ref="E43:M43">SUM(E44:E45)</f>
        <v>130</v>
      </c>
      <c r="F43" s="7">
        <f t="shared" si="8"/>
        <v>1715</v>
      </c>
      <c r="G43" s="7">
        <f t="shared" si="8"/>
        <v>333</v>
      </c>
      <c r="H43" s="7">
        <f t="shared" si="8"/>
        <v>13</v>
      </c>
      <c r="I43" s="7">
        <f t="shared" si="8"/>
        <v>850</v>
      </c>
      <c r="J43" s="7">
        <f t="shared" si="8"/>
        <v>25</v>
      </c>
      <c r="K43" s="7">
        <f t="shared" si="8"/>
        <v>154</v>
      </c>
      <c r="L43" s="7">
        <f t="shared" si="8"/>
        <v>896</v>
      </c>
      <c r="M43" s="7">
        <f t="shared" si="8"/>
        <v>81</v>
      </c>
    </row>
    <row r="44" spans="2:13" ht="13.5">
      <c r="B44" s="1"/>
      <c r="C44" s="1" t="s">
        <v>169</v>
      </c>
      <c r="D44" s="6">
        <v>3148</v>
      </c>
      <c r="E44" s="2">
        <v>77</v>
      </c>
      <c r="F44" s="2">
        <v>1540</v>
      </c>
      <c r="G44" s="2">
        <v>293</v>
      </c>
      <c r="H44" s="2">
        <v>10</v>
      </c>
      <c r="I44" s="2">
        <v>833</v>
      </c>
      <c r="J44" s="2">
        <v>25</v>
      </c>
      <c r="K44" s="2">
        <v>112</v>
      </c>
      <c r="L44" s="2">
        <v>607</v>
      </c>
      <c r="M44" s="2">
        <v>79</v>
      </c>
    </row>
    <row r="45" spans="2:13" ht="13.5">
      <c r="B45" s="1"/>
      <c r="C45" s="1" t="s">
        <v>170</v>
      </c>
      <c r="D45" s="6">
        <v>532</v>
      </c>
      <c r="E45" s="2">
        <v>53</v>
      </c>
      <c r="F45" s="2">
        <v>175</v>
      </c>
      <c r="G45" s="2">
        <v>40</v>
      </c>
      <c r="H45" s="2">
        <v>3</v>
      </c>
      <c r="I45" s="2">
        <v>17</v>
      </c>
      <c r="J45" s="2" t="s">
        <v>52</v>
      </c>
      <c r="K45" s="2">
        <v>42</v>
      </c>
      <c r="L45" s="2">
        <v>289</v>
      </c>
      <c r="M45" s="2">
        <v>2</v>
      </c>
    </row>
    <row r="46" spans="2:13" ht="18" customHeight="1">
      <c r="B46" s="3" t="s">
        <v>115</v>
      </c>
      <c r="C46" s="1"/>
      <c r="D46" s="6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1"/>
      <c r="C47" s="1" t="s">
        <v>0</v>
      </c>
      <c r="D47" s="6">
        <f>SUM(D48:D49)</f>
        <v>4849</v>
      </c>
      <c r="E47" s="7">
        <f aca="true" t="shared" si="9" ref="E47:M47">SUM(E48:E49)</f>
        <v>256</v>
      </c>
      <c r="F47" s="7">
        <f t="shared" si="9"/>
        <v>438</v>
      </c>
      <c r="G47" s="7">
        <f t="shared" si="9"/>
        <v>1383</v>
      </c>
      <c r="H47" s="7">
        <f t="shared" si="9"/>
        <v>24</v>
      </c>
      <c r="I47" s="7">
        <f t="shared" si="9"/>
        <v>1697</v>
      </c>
      <c r="J47" s="7">
        <f t="shared" si="9"/>
        <v>34</v>
      </c>
      <c r="K47" s="7">
        <f t="shared" si="9"/>
        <v>376</v>
      </c>
      <c r="L47" s="7">
        <f t="shared" si="9"/>
        <v>1195</v>
      </c>
      <c r="M47" s="7">
        <f t="shared" si="9"/>
        <v>104</v>
      </c>
    </row>
    <row r="48" spans="2:13" ht="13.5">
      <c r="B48" s="1"/>
      <c r="C48" s="1" t="s">
        <v>169</v>
      </c>
      <c r="D48" s="6">
        <v>4157</v>
      </c>
      <c r="E48" s="2">
        <v>195</v>
      </c>
      <c r="F48" s="2">
        <v>341</v>
      </c>
      <c r="G48" s="2">
        <v>1252</v>
      </c>
      <c r="H48" s="2">
        <v>22</v>
      </c>
      <c r="I48" s="2">
        <v>1676</v>
      </c>
      <c r="J48" s="2">
        <v>34</v>
      </c>
      <c r="K48" s="2">
        <v>316</v>
      </c>
      <c r="L48" s="2">
        <v>757</v>
      </c>
      <c r="M48" s="2">
        <v>96</v>
      </c>
    </row>
    <row r="49" spans="2:13" ht="13.5">
      <c r="B49" s="1"/>
      <c r="C49" s="1" t="s">
        <v>170</v>
      </c>
      <c r="D49" s="6">
        <v>692</v>
      </c>
      <c r="E49" s="2">
        <v>61</v>
      </c>
      <c r="F49" s="2">
        <v>97</v>
      </c>
      <c r="G49" s="2">
        <v>131</v>
      </c>
      <c r="H49" s="2">
        <v>2</v>
      </c>
      <c r="I49" s="2">
        <v>21</v>
      </c>
      <c r="J49" s="2" t="s">
        <v>52</v>
      </c>
      <c r="K49" s="2">
        <v>60</v>
      </c>
      <c r="L49" s="2">
        <v>438</v>
      </c>
      <c r="M49" s="2">
        <v>8</v>
      </c>
    </row>
    <row r="50" spans="2:13" ht="18" customHeight="1">
      <c r="B50" s="3" t="s">
        <v>116</v>
      </c>
      <c r="C50" s="1"/>
      <c r="D50" s="6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1"/>
      <c r="C51" s="1" t="s">
        <v>0</v>
      </c>
      <c r="D51" s="6">
        <f>SUM(D52:D53)</f>
        <v>4890</v>
      </c>
      <c r="E51" s="7">
        <f aca="true" t="shared" si="10" ref="E51:M51">SUM(E52:E53)</f>
        <v>239</v>
      </c>
      <c r="F51" s="7">
        <f t="shared" si="10"/>
        <v>386</v>
      </c>
      <c r="G51" s="7">
        <f t="shared" si="10"/>
        <v>1059</v>
      </c>
      <c r="H51" s="7">
        <f t="shared" si="10"/>
        <v>23</v>
      </c>
      <c r="I51" s="7">
        <f t="shared" si="10"/>
        <v>1992</v>
      </c>
      <c r="J51" s="7">
        <f t="shared" si="10"/>
        <v>14</v>
      </c>
      <c r="K51" s="7">
        <f t="shared" si="10"/>
        <v>441</v>
      </c>
      <c r="L51" s="7">
        <f t="shared" si="10"/>
        <v>1267</v>
      </c>
      <c r="M51" s="7">
        <f t="shared" si="10"/>
        <v>99</v>
      </c>
    </row>
    <row r="52" spans="2:13" ht="13.5">
      <c r="B52" s="1"/>
      <c r="C52" s="1" t="s">
        <v>169</v>
      </c>
      <c r="D52" s="6">
        <v>4235</v>
      </c>
      <c r="E52" s="2">
        <v>181</v>
      </c>
      <c r="F52" s="2">
        <v>302</v>
      </c>
      <c r="G52" s="2">
        <v>948</v>
      </c>
      <c r="H52" s="2">
        <v>19</v>
      </c>
      <c r="I52" s="2">
        <v>1960</v>
      </c>
      <c r="J52" s="2">
        <v>14</v>
      </c>
      <c r="K52" s="2">
        <v>368</v>
      </c>
      <c r="L52" s="2">
        <v>852</v>
      </c>
      <c r="M52" s="2">
        <v>96</v>
      </c>
    </row>
    <row r="53" spans="2:13" ht="13.5">
      <c r="B53" s="1"/>
      <c r="C53" s="1" t="s">
        <v>170</v>
      </c>
      <c r="D53" s="6">
        <v>655</v>
      </c>
      <c r="E53" s="2">
        <v>58</v>
      </c>
      <c r="F53" s="2">
        <v>84</v>
      </c>
      <c r="G53" s="2">
        <v>111</v>
      </c>
      <c r="H53" s="2">
        <v>4</v>
      </c>
      <c r="I53" s="2">
        <v>32</v>
      </c>
      <c r="J53" s="2" t="s">
        <v>52</v>
      </c>
      <c r="K53" s="2">
        <v>73</v>
      </c>
      <c r="L53" s="2">
        <v>415</v>
      </c>
      <c r="M53" s="2">
        <v>3</v>
      </c>
    </row>
    <row r="54" spans="2:13" ht="18" customHeight="1">
      <c r="B54" s="3" t="s">
        <v>117</v>
      </c>
      <c r="C54" s="1"/>
      <c r="D54" s="6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1"/>
      <c r="C55" s="1" t="s">
        <v>0</v>
      </c>
      <c r="D55" s="6">
        <f>SUM(D56:D57)</f>
        <v>1231</v>
      </c>
      <c r="E55" s="7">
        <f aca="true" t="shared" si="11" ref="E55:M55">SUM(E56:E57)</f>
        <v>54</v>
      </c>
      <c r="F55" s="7">
        <f t="shared" si="11"/>
        <v>44</v>
      </c>
      <c r="G55" s="7">
        <f t="shared" si="11"/>
        <v>225</v>
      </c>
      <c r="H55" s="7">
        <f t="shared" si="11"/>
        <v>6</v>
      </c>
      <c r="I55" s="7">
        <f t="shared" si="11"/>
        <v>778</v>
      </c>
      <c r="J55" s="7">
        <f t="shared" si="11"/>
        <v>2</v>
      </c>
      <c r="K55" s="7">
        <f t="shared" si="11"/>
        <v>70</v>
      </c>
      <c r="L55" s="7">
        <f t="shared" si="11"/>
        <v>89</v>
      </c>
      <c r="M55" s="7">
        <f t="shared" si="11"/>
        <v>33</v>
      </c>
    </row>
    <row r="56" spans="2:13" ht="13.5">
      <c r="B56" s="1"/>
      <c r="C56" s="1" t="s">
        <v>169</v>
      </c>
      <c r="D56" s="6">
        <v>1073</v>
      </c>
      <c r="E56" s="2">
        <v>40</v>
      </c>
      <c r="F56" s="2">
        <v>26</v>
      </c>
      <c r="G56" s="2">
        <v>174</v>
      </c>
      <c r="H56" s="2">
        <v>5</v>
      </c>
      <c r="I56" s="2">
        <v>764</v>
      </c>
      <c r="J56" s="2">
        <v>1</v>
      </c>
      <c r="K56" s="2">
        <v>54</v>
      </c>
      <c r="L56" s="2">
        <v>24</v>
      </c>
      <c r="M56" s="2">
        <v>31</v>
      </c>
    </row>
    <row r="57" spans="2:13" ht="13.5">
      <c r="B57" s="1"/>
      <c r="C57" s="1" t="s">
        <v>170</v>
      </c>
      <c r="D57" s="6">
        <v>158</v>
      </c>
      <c r="E57" s="2">
        <v>14</v>
      </c>
      <c r="F57" s="2">
        <v>18</v>
      </c>
      <c r="G57" s="2">
        <v>51</v>
      </c>
      <c r="H57" s="2">
        <v>1</v>
      </c>
      <c r="I57" s="2">
        <v>14</v>
      </c>
      <c r="J57" s="2">
        <v>1</v>
      </c>
      <c r="K57" s="2">
        <v>16</v>
      </c>
      <c r="L57" s="2">
        <v>65</v>
      </c>
      <c r="M57" s="2">
        <v>2</v>
      </c>
    </row>
    <row r="58" spans="2:13" ht="18" customHeight="1">
      <c r="B58" s="3" t="s">
        <v>118</v>
      </c>
      <c r="C58" s="1"/>
      <c r="D58" s="6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1"/>
      <c r="C59" s="1" t="s">
        <v>0</v>
      </c>
      <c r="D59" s="6">
        <f>SUM(D60:D61)</f>
        <v>3203</v>
      </c>
      <c r="E59" s="7">
        <f aca="true" t="shared" si="12" ref="E59:M59">SUM(E60:E61)</f>
        <v>128</v>
      </c>
      <c r="F59" s="7">
        <f t="shared" si="12"/>
        <v>115</v>
      </c>
      <c r="G59" s="7">
        <f t="shared" si="12"/>
        <v>564</v>
      </c>
      <c r="H59" s="7">
        <f t="shared" si="12"/>
        <v>30</v>
      </c>
      <c r="I59" s="7">
        <f t="shared" si="12"/>
        <v>1865</v>
      </c>
      <c r="J59" s="7">
        <f t="shared" si="12"/>
        <v>6</v>
      </c>
      <c r="K59" s="7">
        <f t="shared" si="12"/>
        <v>252</v>
      </c>
      <c r="L59" s="7">
        <f t="shared" si="12"/>
        <v>394</v>
      </c>
      <c r="M59" s="7">
        <f t="shared" si="12"/>
        <v>67</v>
      </c>
    </row>
    <row r="60" spans="2:13" ht="13.5">
      <c r="B60" s="1"/>
      <c r="C60" s="1" t="s">
        <v>169</v>
      </c>
      <c r="D60" s="6">
        <v>2771</v>
      </c>
      <c r="E60" s="2">
        <v>90</v>
      </c>
      <c r="F60" s="2">
        <v>68</v>
      </c>
      <c r="G60" s="2">
        <v>428</v>
      </c>
      <c r="H60" s="2">
        <v>29</v>
      </c>
      <c r="I60" s="2">
        <v>1838</v>
      </c>
      <c r="J60" s="2">
        <v>6</v>
      </c>
      <c r="K60" s="2">
        <v>217</v>
      </c>
      <c r="L60" s="2">
        <v>161</v>
      </c>
      <c r="M60" s="2">
        <v>62</v>
      </c>
    </row>
    <row r="61" spans="2:13" ht="13.5">
      <c r="B61" s="1"/>
      <c r="C61" s="1" t="s">
        <v>170</v>
      </c>
      <c r="D61" s="6">
        <v>432</v>
      </c>
      <c r="E61" s="2">
        <v>38</v>
      </c>
      <c r="F61" s="2">
        <v>47</v>
      </c>
      <c r="G61" s="2">
        <v>136</v>
      </c>
      <c r="H61" s="2">
        <v>1</v>
      </c>
      <c r="I61" s="2">
        <v>27</v>
      </c>
      <c r="J61" s="2" t="s">
        <v>52</v>
      </c>
      <c r="K61" s="2">
        <v>35</v>
      </c>
      <c r="L61" s="2">
        <v>233</v>
      </c>
      <c r="M61" s="2">
        <v>5</v>
      </c>
    </row>
    <row r="62" spans="2:13" ht="18" customHeight="1">
      <c r="B62" s="3" t="s">
        <v>119</v>
      </c>
      <c r="C62" s="1"/>
      <c r="D62" s="6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1"/>
      <c r="C63" s="1" t="s">
        <v>0</v>
      </c>
      <c r="D63" s="6">
        <f>SUM(D64:D65)</f>
        <v>82</v>
      </c>
      <c r="E63" s="7">
        <f aca="true" t="shared" si="13" ref="E63:M63">SUM(E64:E65)</f>
        <v>2</v>
      </c>
      <c r="F63" s="7">
        <f t="shared" si="13"/>
        <v>5</v>
      </c>
      <c r="G63" s="7">
        <f t="shared" si="13"/>
        <v>17</v>
      </c>
      <c r="H63" s="7">
        <f t="shared" si="13"/>
        <v>1</v>
      </c>
      <c r="I63" s="7">
        <f t="shared" si="13"/>
        <v>61</v>
      </c>
      <c r="J63" s="7" t="s">
        <v>52</v>
      </c>
      <c r="K63" s="7">
        <f t="shared" si="13"/>
        <v>5</v>
      </c>
      <c r="L63" s="7">
        <f t="shared" si="13"/>
        <v>3</v>
      </c>
      <c r="M63" s="7">
        <f t="shared" si="13"/>
        <v>1</v>
      </c>
    </row>
    <row r="64" spans="2:13" ht="13.5">
      <c r="B64" s="1"/>
      <c r="C64" s="1" t="s">
        <v>169</v>
      </c>
      <c r="D64" s="6">
        <v>79</v>
      </c>
      <c r="E64" s="2">
        <v>2</v>
      </c>
      <c r="F64" s="2">
        <v>3</v>
      </c>
      <c r="G64" s="2">
        <v>15</v>
      </c>
      <c r="H64" s="2">
        <v>1</v>
      </c>
      <c r="I64" s="2">
        <v>61</v>
      </c>
      <c r="J64" s="2" t="s">
        <v>52</v>
      </c>
      <c r="K64" s="2">
        <v>4</v>
      </c>
      <c r="L64" s="2">
        <v>1</v>
      </c>
      <c r="M64" s="2">
        <v>1</v>
      </c>
    </row>
    <row r="65" spans="2:13" ht="13.5">
      <c r="B65" s="1"/>
      <c r="C65" s="1" t="s">
        <v>170</v>
      </c>
      <c r="D65" s="6">
        <v>3</v>
      </c>
      <c r="E65" s="2" t="s">
        <v>52</v>
      </c>
      <c r="F65" s="2">
        <v>2</v>
      </c>
      <c r="G65" s="2">
        <v>2</v>
      </c>
      <c r="H65" s="2" t="s">
        <v>52</v>
      </c>
      <c r="I65" s="2" t="s">
        <v>52</v>
      </c>
      <c r="J65" s="2" t="s">
        <v>52</v>
      </c>
      <c r="K65" s="2">
        <v>1</v>
      </c>
      <c r="L65" s="2">
        <v>2</v>
      </c>
      <c r="M65" s="2" t="s">
        <v>52</v>
      </c>
    </row>
    <row r="66" spans="2:13" ht="18" customHeight="1">
      <c r="B66" s="3" t="s">
        <v>120</v>
      </c>
      <c r="C66" s="1"/>
      <c r="D66" s="6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1"/>
      <c r="C67" s="1" t="s">
        <v>0</v>
      </c>
      <c r="D67" s="6">
        <f>SUM(D68:D69)</f>
        <v>3642</v>
      </c>
      <c r="E67" s="7">
        <f aca="true" t="shared" si="14" ref="E67:M67">SUM(E68:E69)</f>
        <v>142</v>
      </c>
      <c r="F67" s="7">
        <f t="shared" si="14"/>
        <v>197</v>
      </c>
      <c r="G67" s="7">
        <f t="shared" si="14"/>
        <v>938</v>
      </c>
      <c r="H67" s="7">
        <f t="shared" si="14"/>
        <v>12</v>
      </c>
      <c r="I67" s="7">
        <f t="shared" si="14"/>
        <v>1713</v>
      </c>
      <c r="J67" s="7">
        <f t="shared" si="14"/>
        <v>18</v>
      </c>
      <c r="K67" s="7">
        <f t="shared" si="14"/>
        <v>331</v>
      </c>
      <c r="L67" s="7">
        <f t="shared" si="14"/>
        <v>553</v>
      </c>
      <c r="M67" s="7">
        <f t="shared" si="14"/>
        <v>83</v>
      </c>
    </row>
    <row r="68" spans="2:13" ht="13.5">
      <c r="B68" s="1"/>
      <c r="C68" s="1" t="s">
        <v>169</v>
      </c>
      <c r="D68" s="6">
        <v>3085</v>
      </c>
      <c r="E68" s="2">
        <v>104</v>
      </c>
      <c r="F68" s="2">
        <v>136</v>
      </c>
      <c r="G68" s="2">
        <v>771</v>
      </c>
      <c r="H68" s="2">
        <v>11</v>
      </c>
      <c r="I68" s="2">
        <v>1684</v>
      </c>
      <c r="J68" s="2">
        <v>18</v>
      </c>
      <c r="K68" s="2">
        <v>273</v>
      </c>
      <c r="L68" s="2">
        <v>255</v>
      </c>
      <c r="M68" s="2">
        <v>75</v>
      </c>
    </row>
    <row r="69" spans="2:13" ht="13.5">
      <c r="B69" s="1"/>
      <c r="C69" s="1" t="s">
        <v>170</v>
      </c>
      <c r="D69" s="6">
        <v>557</v>
      </c>
      <c r="E69" s="2">
        <v>38</v>
      </c>
      <c r="F69" s="2">
        <v>61</v>
      </c>
      <c r="G69" s="2">
        <v>167</v>
      </c>
      <c r="H69" s="2">
        <v>1</v>
      </c>
      <c r="I69" s="2">
        <v>29</v>
      </c>
      <c r="J69" s="2" t="s">
        <v>52</v>
      </c>
      <c r="K69" s="2">
        <v>58</v>
      </c>
      <c r="L69" s="2">
        <v>298</v>
      </c>
      <c r="M69" s="2">
        <v>8</v>
      </c>
    </row>
    <row r="70" spans="2:13" ht="18" customHeight="1">
      <c r="B70" s="3" t="s">
        <v>121</v>
      </c>
      <c r="C70" s="1"/>
      <c r="D70" s="6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1"/>
      <c r="C71" s="1" t="s">
        <v>0</v>
      </c>
      <c r="D71" s="6">
        <f>SUM(D72:D73)</f>
        <v>5348</v>
      </c>
      <c r="E71" s="7">
        <f aca="true" t="shared" si="15" ref="E71:M71">SUM(E72:E73)</f>
        <v>284</v>
      </c>
      <c r="F71" s="7">
        <f t="shared" si="15"/>
        <v>515</v>
      </c>
      <c r="G71" s="7">
        <f t="shared" si="15"/>
        <v>1219</v>
      </c>
      <c r="H71" s="7">
        <f t="shared" si="15"/>
        <v>27</v>
      </c>
      <c r="I71" s="7">
        <f t="shared" si="15"/>
        <v>2228</v>
      </c>
      <c r="J71" s="7">
        <f t="shared" si="15"/>
        <v>21</v>
      </c>
      <c r="K71" s="7">
        <f t="shared" si="15"/>
        <v>443</v>
      </c>
      <c r="L71" s="7">
        <f t="shared" si="15"/>
        <v>1197</v>
      </c>
      <c r="M71" s="7">
        <f t="shared" si="15"/>
        <v>126</v>
      </c>
    </row>
    <row r="72" spans="2:13" ht="13.5">
      <c r="B72" s="1"/>
      <c r="C72" s="1" t="s">
        <v>169</v>
      </c>
      <c r="D72" s="6">
        <v>4491</v>
      </c>
      <c r="E72" s="2">
        <v>136</v>
      </c>
      <c r="F72" s="2">
        <v>406</v>
      </c>
      <c r="G72" s="2">
        <v>1082</v>
      </c>
      <c r="H72" s="2">
        <v>24</v>
      </c>
      <c r="I72" s="2">
        <v>2195</v>
      </c>
      <c r="J72" s="2">
        <v>21</v>
      </c>
      <c r="K72" s="2">
        <v>371</v>
      </c>
      <c r="L72" s="2">
        <v>708</v>
      </c>
      <c r="M72" s="2">
        <v>122</v>
      </c>
    </row>
    <row r="73" spans="2:13" ht="13.5">
      <c r="B73" s="1"/>
      <c r="C73" s="1" t="s">
        <v>170</v>
      </c>
      <c r="D73" s="6">
        <v>857</v>
      </c>
      <c r="E73" s="2">
        <v>148</v>
      </c>
      <c r="F73" s="2">
        <v>109</v>
      </c>
      <c r="G73" s="2">
        <v>137</v>
      </c>
      <c r="H73" s="2">
        <v>3</v>
      </c>
      <c r="I73" s="2">
        <v>33</v>
      </c>
      <c r="J73" s="2" t="s">
        <v>52</v>
      </c>
      <c r="K73" s="2">
        <v>72</v>
      </c>
      <c r="L73" s="2">
        <v>489</v>
      </c>
      <c r="M73" s="2">
        <v>4</v>
      </c>
    </row>
    <row r="74" spans="2:13" ht="18" customHeight="1">
      <c r="B74" s="3" t="s">
        <v>122</v>
      </c>
      <c r="C74" s="1"/>
      <c r="D74" s="6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1"/>
      <c r="C75" s="1" t="s">
        <v>0</v>
      </c>
      <c r="D75" s="6">
        <f>SUM(D76:D77)</f>
        <v>5869</v>
      </c>
      <c r="E75" s="7">
        <f aca="true" t="shared" si="16" ref="E75:M75">SUM(E76:E77)</f>
        <v>282</v>
      </c>
      <c r="F75" s="7">
        <f t="shared" si="16"/>
        <v>303</v>
      </c>
      <c r="G75" s="7">
        <f t="shared" si="16"/>
        <v>1415</v>
      </c>
      <c r="H75" s="7">
        <f t="shared" si="16"/>
        <v>42</v>
      </c>
      <c r="I75" s="7">
        <f t="shared" si="16"/>
        <v>2626</v>
      </c>
      <c r="J75" s="7">
        <f t="shared" si="16"/>
        <v>30</v>
      </c>
      <c r="K75" s="7">
        <f t="shared" si="16"/>
        <v>587</v>
      </c>
      <c r="L75" s="7">
        <f t="shared" si="16"/>
        <v>1006</v>
      </c>
      <c r="M75" s="7">
        <f t="shared" si="16"/>
        <v>146</v>
      </c>
    </row>
    <row r="76" spans="2:13" ht="13.5">
      <c r="B76" s="1"/>
      <c r="C76" s="1" t="s">
        <v>169</v>
      </c>
      <c r="D76" s="6">
        <v>5032</v>
      </c>
      <c r="E76" s="2">
        <v>197</v>
      </c>
      <c r="F76" s="2">
        <v>211</v>
      </c>
      <c r="G76" s="2">
        <v>1202</v>
      </c>
      <c r="H76" s="2">
        <v>40</v>
      </c>
      <c r="I76" s="2">
        <v>2575</v>
      </c>
      <c r="J76" s="2">
        <v>30</v>
      </c>
      <c r="K76" s="2">
        <v>479</v>
      </c>
      <c r="L76" s="2">
        <v>570</v>
      </c>
      <c r="M76" s="2">
        <v>143</v>
      </c>
    </row>
    <row r="77" spans="2:13" ht="13.5">
      <c r="B77" s="1"/>
      <c r="C77" s="1" t="s">
        <v>170</v>
      </c>
      <c r="D77" s="6">
        <v>837</v>
      </c>
      <c r="E77" s="2">
        <v>85</v>
      </c>
      <c r="F77" s="2">
        <v>92</v>
      </c>
      <c r="G77" s="2">
        <v>213</v>
      </c>
      <c r="H77" s="2">
        <v>2</v>
      </c>
      <c r="I77" s="2">
        <v>51</v>
      </c>
      <c r="J77" s="2" t="s">
        <v>52</v>
      </c>
      <c r="K77" s="2">
        <v>108</v>
      </c>
      <c r="L77" s="2">
        <v>436</v>
      </c>
      <c r="M77" s="2">
        <v>3</v>
      </c>
    </row>
    <row r="78" spans="2:13" ht="18" customHeight="1">
      <c r="B78" s="3" t="s">
        <v>123</v>
      </c>
      <c r="C78" s="1"/>
      <c r="D78" s="6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1"/>
      <c r="C79" s="1" t="s">
        <v>0</v>
      </c>
      <c r="D79" s="6">
        <f>SUM(D80:D81)</f>
        <v>4566</v>
      </c>
      <c r="E79" s="7">
        <f aca="true" t="shared" si="17" ref="E79:M79">SUM(E80:E81)</f>
        <v>213</v>
      </c>
      <c r="F79" s="7">
        <f t="shared" si="17"/>
        <v>921</v>
      </c>
      <c r="G79" s="7">
        <f t="shared" si="17"/>
        <v>1252</v>
      </c>
      <c r="H79" s="7">
        <f t="shared" si="17"/>
        <v>25</v>
      </c>
      <c r="I79" s="7">
        <f t="shared" si="17"/>
        <v>1201</v>
      </c>
      <c r="J79" s="7">
        <f t="shared" si="17"/>
        <v>28</v>
      </c>
      <c r="K79" s="7">
        <f t="shared" si="17"/>
        <v>335</v>
      </c>
      <c r="L79" s="7">
        <f t="shared" si="17"/>
        <v>1416</v>
      </c>
      <c r="M79" s="7">
        <f t="shared" si="17"/>
        <v>87</v>
      </c>
    </row>
    <row r="80" spans="2:13" ht="13.5">
      <c r="B80" s="1"/>
      <c r="C80" s="1" t="s">
        <v>169</v>
      </c>
      <c r="D80" s="6">
        <v>4006</v>
      </c>
      <c r="E80" s="2">
        <v>171</v>
      </c>
      <c r="F80" s="2">
        <v>791</v>
      </c>
      <c r="G80" s="2">
        <v>1153</v>
      </c>
      <c r="H80" s="2">
        <v>23</v>
      </c>
      <c r="I80" s="2">
        <v>1185</v>
      </c>
      <c r="J80" s="2">
        <v>28</v>
      </c>
      <c r="K80" s="2">
        <v>301</v>
      </c>
      <c r="L80" s="2">
        <v>1034</v>
      </c>
      <c r="M80" s="2">
        <v>86</v>
      </c>
    </row>
    <row r="81" spans="2:13" ht="13.5">
      <c r="B81" s="1"/>
      <c r="C81" s="1" t="s">
        <v>170</v>
      </c>
      <c r="D81" s="6">
        <v>560</v>
      </c>
      <c r="E81" s="2">
        <v>42</v>
      </c>
      <c r="F81" s="2">
        <v>130</v>
      </c>
      <c r="G81" s="2">
        <v>99</v>
      </c>
      <c r="H81" s="2">
        <v>2</v>
      </c>
      <c r="I81" s="2">
        <v>16</v>
      </c>
      <c r="J81" s="2" t="s">
        <v>52</v>
      </c>
      <c r="K81" s="2">
        <v>34</v>
      </c>
      <c r="L81" s="2">
        <v>382</v>
      </c>
      <c r="M81" s="2">
        <v>1</v>
      </c>
    </row>
    <row r="82" spans="2:13" ht="18" customHeight="1">
      <c r="B82" s="3" t="s">
        <v>124</v>
      </c>
      <c r="C82" s="1"/>
      <c r="D82" s="6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"/>
      <c r="C83" s="1" t="s">
        <v>0</v>
      </c>
      <c r="D83" s="6">
        <f>SUM(D84:D85)</f>
        <v>3779</v>
      </c>
      <c r="E83" s="7">
        <f aca="true" t="shared" si="18" ref="E83:M83">SUM(E84:E85)</f>
        <v>183</v>
      </c>
      <c r="F83" s="7">
        <f t="shared" si="18"/>
        <v>217</v>
      </c>
      <c r="G83" s="7">
        <f t="shared" si="18"/>
        <v>890</v>
      </c>
      <c r="H83" s="7">
        <f t="shared" si="18"/>
        <v>32</v>
      </c>
      <c r="I83" s="7">
        <f t="shared" si="18"/>
        <v>1661</v>
      </c>
      <c r="J83" s="7">
        <f t="shared" si="18"/>
        <v>8</v>
      </c>
      <c r="K83" s="7">
        <f t="shared" si="18"/>
        <v>316</v>
      </c>
      <c r="L83" s="7">
        <f t="shared" si="18"/>
        <v>710</v>
      </c>
      <c r="M83" s="7">
        <f t="shared" si="18"/>
        <v>106</v>
      </c>
    </row>
    <row r="84" spans="2:13" ht="13.5">
      <c r="B84" s="1"/>
      <c r="C84" s="1" t="s">
        <v>169</v>
      </c>
      <c r="D84" s="6">
        <v>3257</v>
      </c>
      <c r="E84" s="2">
        <v>129</v>
      </c>
      <c r="F84" s="2">
        <v>153</v>
      </c>
      <c r="G84" s="2">
        <v>751</v>
      </c>
      <c r="H84" s="2">
        <v>24</v>
      </c>
      <c r="I84" s="2">
        <v>1648</v>
      </c>
      <c r="J84" s="2">
        <v>8</v>
      </c>
      <c r="K84" s="2">
        <v>258</v>
      </c>
      <c r="L84" s="2">
        <v>417</v>
      </c>
      <c r="M84" s="2">
        <v>103</v>
      </c>
    </row>
    <row r="85" spans="2:13" ht="13.5">
      <c r="B85" s="1"/>
      <c r="C85" s="1" t="s">
        <v>170</v>
      </c>
      <c r="D85" s="6">
        <v>522</v>
      </c>
      <c r="E85" s="2">
        <v>54</v>
      </c>
      <c r="F85" s="2">
        <v>64</v>
      </c>
      <c r="G85" s="2">
        <v>139</v>
      </c>
      <c r="H85" s="2">
        <v>8</v>
      </c>
      <c r="I85" s="2">
        <v>13</v>
      </c>
      <c r="J85" s="2" t="s">
        <v>52</v>
      </c>
      <c r="K85" s="2">
        <v>58</v>
      </c>
      <c r="L85" s="2">
        <v>293</v>
      </c>
      <c r="M85" s="2">
        <v>3</v>
      </c>
    </row>
    <row r="86" spans="2:13" ht="18" customHeight="1">
      <c r="B86" s="3" t="s">
        <v>125</v>
      </c>
      <c r="C86" s="1"/>
      <c r="D86" s="6"/>
      <c r="E86" s="2"/>
      <c r="F86" s="2"/>
      <c r="G86" s="2"/>
      <c r="H86" s="2"/>
      <c r="I86" s="2"/>
      <c r="J86" s="2"/>
      <c r="K86" s="2"/>
      <c r="L86" s="2"/>
      <c r="M86" s="2"/>
    </row>
    <row r="87" spans="2:13" ht="13.5">
      <c r="B87" s="1"/>
      <c r="C87" s="1" t="s">
        <v>0</v>
      </c>
      <c r="D87" s="6">
        <f>SUM(D88:D89)</f>
        <v>3562</v>
      </c>
      <c r="E87" s="7">
        <f aca="true" t="shared" si="19" ref="E87:M87">SUM(E88:E89)</f>
        <v>182</v>
      </c>
      <c r="F87" s="7">
        <f t="shared" si="19"/>
        <v>404</v>
      </c>
      <c r="G87" s="7">
        <f t="shared" si="19"/>
        <v>1027</v>
      </c>
      <c r="H87" s="7">
        <f t="shared" si="19"/>
        <v>8</v>
      </c>
      <c r="I87" s="7">
        <f t="shared" si="19"/>
        <v>1232</v>
      </c>
      <c r="J87" s="7">
        <f t="shared" si="19"/>
        <v>23</v>
      </c>
      <c r="K87" s="7">
        <f t="shared" si="19"/>
        <v>285</v>
      </c>
      <c r="L87" s="7">
        <f t="shared" si="19"/>
        <v>912</v>
      </c>
      <c r="M87" s="7">
        <f t="shared" si="19"/>
        <v>62</v>
      </c>
    </row>
    <row r="88" spans="2:13" ht="13.5">
      <c r="B88" s="1"/>
      <c r="C88" s="1" t="s">
        <v>169</v>
      </c>
      <c r="D88" s="6">
        <v>3054</v>
      </c>
      <c r="E88" s="2">
        <v>137</v>
      </c>
      <c r="F88" s="2">
        <v>325</v>
      </c>
      <c r="G88" s="2">
        <v>922</v>
      </c>
      <c r="H88" s="2">
        <v>7</v>
      </c>
      <c r="I88" s="2">
        <v>1215</v>
      </c>
      <c r="J88" s="2">
        <v>23</v>
      </c>
      <c r="K88" s="2">
        <v>248</v>
      </c>
      <c r="L88" s="2">
        <v>579</v>
      </c>
      <c r="M88" s="2">
        <v>59</v>
      </c>
    </row>
    <row r="89" spans="2:13" ht="13.5">
      <c r="B89" s="1"/>
      <c r="C89" s="1" t="s">
        <v>170</v>
      </c>
      <c r="D89" s="6">
        <v>508</v>
      </c>
      <c r="E89" s="2">
        <v>45</v>
      </c>
      <c r="F89" s="2">
        <v>79</v>
      </c>
      <c r="G89" s="2">
        <v>105</v>
      </c>
      <c r="H89" s="2">
        <v>1</v>
      </c>
      <c r="I89" s="2">
        <v>17</v>
      </c>
      <c r="J89" s="2" t="s">
        <v>52</v>
      </c>
      <c r="K89" s="2">
        <v>37</v>
      </c>
      <c r="L89" s="2">
        <v>333</v>
      </c>
      <c r="M89" s="2">
        <v>3</v>
      </c>
    </row>
    <row r="90" spans="2:13" ht="18" customHeight="1">
      <c r="B90" s="3" t="s">
        <v>126</v>
      </c>
      <c r="C90" s="1"/>
      <c r="D90" s="6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1"/>
      <c r="C91" s="1" t="s">
        <v>0</v>
      </c>
      <c r="D91" s="6">
        <f>SUM(D92:D93)</f>
        <v>2859</v>
      </c>
      <c r="E91" s="7">
        <f aca="true" t="shared" si="20" ref="E91:M91">SUM(E92:E93)</f>
        <v>133</v>
      </c>
      <c r="F91" s="7">
        <f t="shared" si="20"/>
        <v>355</v>
      </c>
      <c r="G91" s="7">
        <f t="shared" si="20"/>
        <v>776</v>
      </c>
      <c r="H91" s="7">
        <f t="shared" si="20"/>
        <v>29</v>
      </c>
      <c r="I91" s="7">
        <f t="shared" si="20"/>
        <v>964</v>
      </c>
      <c r="J91" s="7">
        <f t="shared" si="20"/>
        <v>16</v>
      </c>
      <c r="K91" s="7">
        <f t="shared" si="20"/>
        <v>260</v>
      </c>
      <c r="L91" s="7">
        <f t="shared" si="20"/>
        <v>690</v>
      </c>
      <c r="M91" s="7">
        <f t="shared" si="20"/>
        <v>87</v>
      </c>
    </row>
    <row r="92" spans="2:13" ht="13.5">
      <c r="B92" s="1"/>
      <c r="C92" s="1" t="s">
        <v>169</v>
      </c>
      <c r="D92" s="6">
        <v>2514</v>
      </c>
      <c r="E92" s="2">
        <v>87</v>
      </c>
      <c r="F92" s="2">
        <v>280</v>
      </c>
      <c r="G92" s="2">
        <v>716</v>
      </c>
      <c r="H92" s="2">
        <v>26</v>
      </c>
      <c r="I92" s="2">
        <v>959</v>
      </c>
      <c r="J92" s="2">
        <v>16</v>
      </c>
      <c r="K92" s="2">
        <v>237</v>
      </c>
      <c r="L92" s="2">
        <v>473</v>
      </c>
      <c r="M92" s="2">
        <v>83</v>
      </c>
    </row>
    <row r="93" spans="2:13" ht="13.5">
      <c r="B93" s="1"/>
      <c r="C93" s="1" t="s">
        <v>170</v>
      </c>
      <c r="D93" s="6">
        <v>345</v>
      </c>
      <c r="E93" s="2">
        <v>46</v>
      </c>
      <c r="F93" s="2">
        <v>75</v>
      </c>
      <c r="G93" s="2">
        <v>60</v>
      </c>
      <c r="H93" s="2">
        <v>3</v>
      </c>
      <c r="I93" s="2">
        <v>5</v>
      </c>
      <c r="J93" s="2" t="s">
        <v>52</v>
      </c>
      <c r="K93" s="2">
        <v>23</v>
      </c>
      <c r="L93" s="2">
        <v>217</v>
      </c>
      <c r="M93" s="2">
        <v>4</v>
      </c>
    </row>
    <row r="94" spans="2:13" ht="18" customHeight="1">
      <c r="B94" s="3" t="s">
        <v>127</v>
      </c>
      <c r="C94" s="1"/>
      <c r="D94" s="6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1"/>
      <c r="C95" s="1" t="s">
        <v>0</v>
      </c>
      <c r="D95" s="6">
        <f>SUM(D96:D97)</f>
        <v>1926</v>
      </c>
      <c r="E95" s="7">
        <f aca="true" t="shared" si="21" ref="E95:M95">SUM(E96:E97)</f>
        <v>56</v>
      </c>
      <c r="F95" s="7">
        <f t="shared" si="21"/>
        <v>66</v>
      </c>
      <c r="G95" s="7">
        <f t="shared" si="21"/>
        <v>353</v>
      </c>
      <c r="H95" s="7">
        <f t="shared" si="21"/>
        <v>12</v>
      </c>
      <c r="I95" s="7">
        <f t="shared" si="21"/>
        <v>1099</v>
      </c>
      <c r="J95" s="7">
        <f t="shared" si="21"/>
        <v>1</v>
      </c>
      <c r="K95" s="7">
        <f t="shared" si="21"/>
        <v>158</v>
      </c>
      <c r="L95" s="7">
        <f t="shared" si="21"/>
        <v>247</v>
      </c>
      <c r="M95" s="7">
        <f t="shared" si="21"/>
        <v>32</v>
      </c>
    </row>
    <row r="96" spans="2:13" ht="13.5">
      <c r="B96" s="1"/>
      <c r="C96" s="1" t="s">
        <v>169</v>
      </c>
      <c r="D96" s="6">
        <v>1650</v>
      </c>
      <c r="E96" s="2">
        <v>43</v>
      </c>
      <c r="F96" s="2">
        <v>40</v>
      </c>
      <c r="G96" s="2">
        <v>286</v>
      </c>
      <c r="H96" s="2">
        <v>10</v>
      </c>
      <c r="I96" s="2">
        <v>1078</v>
      </c>
      <c r="J96" s="2">
        <v>1</v>
      </c>
      <c r="K96" s="2">
        <v>131</v>
      </c>
      <c r="L96" s="2">
        <v>84</v>
      </c>
      <c r="M96" s="2">
        <v>31</v>
      </c>
    </row>
    <row r="97" spans="2:13" ht="13.5">
      <c r="B97" s="1"/>
      <c r="C97" s="1" t="s">
        <v>170</v>
      </c>
      <c r="D97" s="6">
        <v>276</v>
      </c>
      <c r="E97" s="2">
        <v>13</v>
      </c>
      <c r="F97" s="2">
        <v>26</v>
      </c>
      <c r="G97" s="2">
        <v>67</v>
      </c>
      <c r="H97" s="2">
        <v>2</v>
      </c>
      <c r="I97" s="2">
        <v>21</v>
      </c>
      <c r="J97" s="2" t="s">
        <v>52</v>
      </c>
      <c r="K97" s="2">
        <v>27</v>
      </c>
      <c r="L97" s="2">
        <v>163</v>
      </c>
      <c r="M97" s="2">
        <v>1</v>
      </c>
    </row>
    <row r="98" spans="2:13" ht="18.75" customHeight="1">
      <c r="B98" s="3" t="s">
        <v>128</v>
      </c>
      <c r="C98" s="1"/>
      <c r="D98" s="6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1"/>
      <c r="C99" s="1" t="s">
        <v>0</v>
      </c>
      <c r="D99" s="6">
        <f>SUM(D100:D101)</f>
        <v>4026</v>
      </c>
      <c r="E99" s="7">
        <f aca="true" t="shared" si="22" ref="E99:M99">SUM(E100:E101)</f>
        <v>254</v>
      </c>
      <c r="F99" s="7">
        <f t="shared" si="22"/>
        <v>244</v>
      </c>
      <c r="G99" s="7">
        <f t="shared" si="22"/>
        <v>818</v>
      </c>
      <c r="H99" s="7">
        <f t="shared" si="22"/>
        <v>24</v>
      </c>
      <c r="I99" s="7">
        <f t="shared" si="22"/>
        <v>1804</v>
      </c>
      <c r="J99" s="7">
        <f t="shared" si="22"/>
        <v>14</v>
      </c>
      <c r="K99" s="7">
        <f t="shared" si="22"/>
        <v>389</v>
      </c>
      <c r="L99" s="7">
        <f t="shared" si="22"/>
        <v>701</v>
      </c>
      <c r="M99" s="7">
        <f t="shared" si="22"/>
        <v>103</v>
      </c>
    </row>
    <row r="100" spans="2:13" ht="13.5">
      <c r="B100" s="1"/>
      <c r="C100" s="1" t="s">
        <v>169</v>
      </c>
      <c r="D100" s="6">
        <v>3432</v>
      </c>
      <c r="E100" s="2">
        <v>135</v>
      </c>
      <c r="F100" s="2">
        <v>177</v>
      </c>
      <c r="G100" s="2">
        <v>705</v>
      </c>
      <c r="H100" s="2">
        <v>20</v>
      </c>
      <c r="I100" s="2">
        <v>1767</v>
      </c>
      <c r="J100" s="2">
        <v>14</v>
      </c>
      <c r="K100" s="2">
        <v>340</v>
      </c>
      <c r="L100" s="2">
        <v>410</v>
      </c>
      <c r="M100" s="2">
        <v>96</v>
      </c>
    </row>
    <row r="101" spans="2:13" ht="13.5">
      <c r="B101" s="1"/>
      <c r="C101" s="1" t="s">
        <v>170</v>
      </c>
      <c r="D101" s="6">
        <v>594</v>
      </c>
      <c r="E101" s="2">
        <v>119</v>
      </c>
      <c r="F101" s="2">
        <v>67</v>
      </c>
      <c r="G101" s="2">
        <v>113</v>
      </c>
      <c r="H101" s="2">
        <v>4</v>
      </c>
      <c r="I101" s="2">
        <v>37</v>
      </c>
      <c r="J101" s="2" t="s">
        <v>52</v>
      </c>
      <c r="K101" s="2">
        <v>49</v>
      </c>
      <c r="L101" s="2">
        <v>291</v>
      </c>
      <c r="M101" s="2">
        <v>7</v>
      </c>
    </row>
    <row r="102" spans="2:13" ht="18" customHeight="1">
      <c r="B102" s="3" t="s">
        <v>129</v>
      </c>
      <c r="C102" s="1"/>
      <c r="D102" s="6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1"/>
      <c r="C103" s="1" t="s">
        <v>0</v>
      </c>
      <c r="D103" s="6">
        <f>SUM(D104:D105)</f>
        <v>2690</v>
      </c>
      <c r="E103" s="7">
        <f aca="true" t="shared" si="23" ref="E103:M103">SUM(E104:E105)</f>
        <v>115</v>
      </c>
      <c r="F103" s="7">
        <f t="shared" si="23"/>
        <v>275</v>
      </c>
      <c r="G103" s="7">
        <f t="shared" si="23"/>
        <v>894</v>
      </c>
      <c r="H103" s="7">
        <f t="shared" si="23"/>
        <v>7</v>
      </c>
      <c r="I103" s="7">
        <f t="shared" si="23"/>
        <v>829</v>
      </c>
      <c r="J103" s="7">
        <f t="shared" si="23"/>
        <v>29</v>
      </c>
      <c r="K103" s="7">
        <f t="shared" si="23"/>
        <v>175</v>
      </c>
      <c r="L103" s="7">
        <f t="shared" si="23"/>
        <v>692</v>
      </c>
      <c r="M103" s="7">
        <f t="shared" si="23"/>
        <v>58</v>
      </c>
    </row>
    <row r="104" spans="2:13" ht="13.5">
      <c r="B104" s="1"/>
      <c r="C104" s="1" t="s">
        <v>169</v>
      </c>
      <c r="D104" s="6">
        <v>2295</v>
      </c>
      <c r="E104" s="2">
        <v>78</v>
      </c>
      <c r="F104" s="2">
        <v>222</v>
      </c>
      <c r="G104" s="2">
        <v>812</v>
      </c>
      <c r="H104" s="2">
        <v>7</v>
      </c>
      <c r="I104" s="2">
        <v>816</v>
      </c>
      <c r="J104" s="2">
        <v>29</v>
      </c>
      <c r="K104" s="2">
        <v>143</v>
      </c>
      <c r="L104" s="2">
        <v>449</v>
      </c>
      <c r="M104" s="2">
        <v>54</v>
      </c>
    </row>
    <row r="105" spans="2:13" ht="13.5">
      <c r="B105" s="1"/>
      <c r="C105" s="1" t="s">
        <v>170</v>
      </c>
      <c r="D105" s="6">
        <v>395</v>
      </c>
      <c r="E105" s="2">
        <v>37</v>
      </c>
      <c r="F105" s="2">
        <v>53</v>
      </c>
      <c r="G105" s="2">
        <v>82</v>
      </c>
      <c r="H105" s="2" t="s">
        <v>52</v>
      </c>
      <c r="I105" s="2">
        <v>13</v>
      </c>
      <c r="J105" s="2" t="s">
        <v>52</v>
      </c>
      <c r="K105" s="2">
        <v>32</v>
      </c>
      <c r="L105" s="2">
        <v>243</v>
      </c>
      <c r="M105" s="2">
        <v>4</v>
      </c>
    </row>
    <row r="106" spans="2:13" ht="18" customHeight="1">
      <c r="B106" s="3" t="s">
        <v>130</v>
      </c>
      <c r="C106" s="1"/>
      <c r="D106" s="6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1"/>
      <c r="C107" s="1" t="s">
        <v>0</v>
      </c>
      <c r="D107" s="6">
        <f>SUM(D108:D109)</f>
        <v>4303</v>
      </c>
      <c r="E107" s="7">
        <f aca="true" t="shared" si="24" ref="E107:M107">SUM(E108:E109)</f>
        <v>215</v>
      </c>
      <c r="F107" s="7">
        <f t="shared" si="24"/>
        <v>1468</v>
      </c>
      <c r="G107" s="7">
        <f t="shared" si="24"/>
        <v>679</v>
      </c>
      <c r="H107" s="7">
        <f t="shared" si="24"/>
        <v>20</v>
      </c>
      <c r="I107" s="7">
        <f t="shared" si="24"/>
        <v>1181</v>
      </c>
      <c r="J107" s="7">
        <f t="shared" si="24"/>
        <v>28</v>
      </c>
      <c r="K107" s="7">
        <f t="shared" si="24"/>
        <v>185</v>
      </c>
      <c r="L107" s="7">
        <f t="shared" si="24"/>
        <v>1369</v>
      </c>
      <c r="M107" s="7">
        <f t="shared" si="24"/>
        <v>85</v>
      </c>
    </row>
    <row r="108" spans="2:13" ht="13.5">
      <c r="B108" s="1"/>
      <c r="C108" s="1" t="s">
        <v>169</v>
      </c>
      <c r="D108" s="6">
        <v>3584</v>
      </c>
      <c r="E108" s="2">
        <v>145</v>
      </c>
      <c r="F108" s="2">
        <v>1290</v>
      </c>
      <c r="G108" s="2">
        <v>622</v>
      </c>
      <c r="H108" s="2">
        <v>18</v>
      </c>
      <c r="I108" s="2">
        <v>1157</v>
      </c>
      <c r="J108" s="2">
        <v>28</v>
      </c>
      <c r="K108" s="2">
        <v>145</v>
      </c>
      <c r="L108" s="2">
        <v>874</v>
      </c>
      <c r="M108" s="2">
        <v>80</v>
      </c>
    </row>
    <row r="109" spans="2:13" ht="13.5">
      <c r="B109" s="1"/>
      <c r="C109" s="1" t="s">
        <v>170</v>
      </c>
      <c r="D109" s="6">
        <v>719</v>
      </c>
      <c r="E109" s="2">
        <v>70</v>
      </c>
      <c r="F109" s="2">
        <v>178</v>
      </c>
      <c r="G109" s="2">
        <v>57</v>
      </c>
      <c r="H109" s="2">
        <v>2</v>
      </c>
      <c r="I109" s="2">
        <v>24</v>
      </c>
      <c r="J109" s="2" t="s">
        <v>52</v>
      </c>
      <c r="K109" s="2">
        <v>40</v>
      </c>
      <c r="L109" s="2">
        <v>495</v>
      </c>
      <c r="M109" s="2">
        <v>5</v>
      </c>
    </row>
    <row r="110" spans="2:13" ht="18" customHeight="1">
      <c r="B110" s="3" t="s">
        <v>131</v>
      </c>
      <c r="C110" s="1"/>
      <c r="D110" s="6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1"/>
      <c r="C111" s="1" t="s">
        <v>0</v>
      </c>
      <c r="D111" s="6">
        <f>SUM(D112:D113)</f>
        <v>3894</v>
      </c>
      <c r="E111" s="7">
        <f aca="true" t="shared" si="25" ref="E111:M111">SUM(E112:E113)</f>
        <v>612</v>
      </c>
      <c r="F111" s="7">
        <f t="shared" si="25"/>
        <v>639</v>
      </c>
      <c r="G111" s="7">
        <f t="shared" si="25"/>
        <v>1086</v>
      </c>
      <c r="H111" s="7">
        <f t="shared" si="25"/>
        <v>9</v>
      </c>
      <c r="I111" s="7">
        <f t="shared" si="25"/>
        <v>1119</v>
      </c>
      <c r="J111" s="7">
        <f t="shared" si="25"/>
        <v>80</v>
      </c>
      <c r="K111" s="7">
        <f t="shared" si="25"/>
        <v>71</v>
      </c>
      <c r="L111" s="7">
        <f t="shared" si="25"/>
        <v>696</v>
      </c>
      <c r="M111" s="7">
        <f t="shared" si="25"/>
        <v>57</v>
      </c>
    </row>
    <row r="112" spans="2:13" ht="13.5">
      <c r="B112" s="1"/>
      <c r="C112" s="1" t="s">
        <v>169</v>
      </c>
      <c r="D112" s="6">
        <v>3076</v>
      </c>
      <c r="E112" s="2">
        <v>368</v>
      </c>
      <c r="F112" s="2">
        <v>507</v>
      </c>
      <c r="G112" s="2">
        <v>948</v>
      </c>
      <c r="H112" s="2">
        <v>8</v>
      </c>
      <c r="I112" s="2">
        <v>1094</v>
      </c>
      <c r="J112" s="2">
        <v>80</v>
      </c>
      <c r="K112" s="2">
        <v>52</v>
      </c>
      <c r="L112" s="2">
        <v>349</v>
      </c>
      <c r="M112" s="2">
        <v>53</v>
      </c>
    </row>
    <row r="113" spans="2:13" ht="13.5">
      <c r="B113" s="1"/>
      <c r="C113" s="1" t="s">
        <v>170</v>
      </c>
      <c r="D113" s="6">
        <v>818</v>
      </c>
      <c r="E113" s="2">
        <v>244</v>
      </c>
      <c r="F113" s="2">
        <v>132</v>
      </c>
      <c r="G113" s="2">
        <v>138</v>
      </c>
      <c r="H113" s="2">
        <v>1</v>
      </c>
      <c r="I113" s="2">
        <v>25</v>
      </c>
      <c r="J113" s="2" t="s">
        <v>52</v>
      </c>
      <c r="K113" s="2">
        <v>19</v>
      </c>
      <c r="L113" s="2">
        <v>347</v>
      </c>
      <c r="M113" s="2">
        <v>4</v>
      </c>
    </row>
    <row r="114" spans="2:13" ht="18" customHeight="1">
      <c r="B114" s="11" t="s">
        <v>166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2:13" ht="16.5" customHeight="1">
      <c r="B115" s="12" t="s">
        <v>167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</sheetData>
  <sheetProtection/>
  <mergeCells count="4">
    <mergeCell ref="B114:M114"/>
    <mergeCell ref="B3:M3"/>
    <mergeCell ref="B5:C5"/>
    <mergeCell ref="B115:M115"/>
  </mergeCells>
  <printOptions/>
  <pageMargins left="0.7874015748031497" right="0.5905511811023623" top="0.8661417322834646" bottom="0.8661417322834646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10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6171875" style="0" customWidth="1"/>
    <col min="2" max="2" width="1.4921875" style="0" customWidth="1"/>
    <col min="3" max="3" width="15.00390625" style="0" customWidth="1"/>
    <col min="4" max="4" width="8.25390625" style="0" customWidth="1"/>
    <col min="5" max="9" width="7.125" style="0" customWidth="1"/>
    <col min="10" max="10" width="6.875" style="0" customWidth="1"/>
    <col min="11" max="11" width="6.25390625" style="0" customWidth="1"/>
    <col min="12" max="12" width="7.125" style="0" customWidth="1"/>
    <col min="13" max="13" width="6.25390625" style="0" customWidth="1"/>
    <col min="14" max="14" width="0.6171875" style="0" customWidth="1"/>
    <col min="15" max="15" width="0.74609375" style="0" customWidth="1"/>
  </cols>
  <sheetData>
    <row r="1" ht="13.5">
      <c r="B1" s="16" t="s">
        <v>179</v>
      </c>
    </row>
    <row r="2" ht="4.5" customHeight="1"/>
    <row r="3" spans="2:13" ht="16.5" customHeight="1">
      <c r="B3" s="13" t="s">
        <v>177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6" customHeight="1" thickBot="1"/>
    <row r="5" spans="2:13" ht="45" customHeight="1">
      <c r="B5" s="14" t="s">
        <v>168</v>
      </c>
      <c r="C5" s="15"/>
      <c r="D5" s="8" t="s">
        <v>156</v>
      </c>
      <c r="E5" s="8" t="s">
        <v>157</v>
      </c>
      <c r="F5" s="9" t="s">
        <v>158</v>
      </c>
      <c r="G5" s="9" t="s">
        <v>159</v>
      </c>
      <c r="H5" s="9" t="s">
        <v>160</v>
      </c>
      <c r="I5" s="9" t="s">
        <v>161</v>
      </c>
      <c r="J5" s="9" t="s">
        <v>162</v>
      </c>
      <c r="K5" s="9" t="s">
        <v>163</v>
      </c>
      <c r="L5" s="9" t="s">
        <v>164</v>
      </c>
      <c r="M5" s="10" t="s">
        <v>165</v>
      </c>
    </row>
    <row r="6" spans="2:4" ht="18" customHeight="1">
      <c r="B6" s="3" t="s">
        <v>154</v>
      </c>
      <c r="D6" s="5"/>
    </row>
    <row r="7" spans="2:13" ht="13.5">
      <c r="B7" s="3"/>
      <c r="C7" s="1" t="s">
        <v>0</v>
      </c>
      <c r="D7" s="6">
        <v>81612</v>
      </c>
      <c r="E7" s="7">
        <v>4200</v>
      </c>
      <c r="F7" s="7">
        <v>28679</v>
      </c>
      <c r="G7" s="7">
        <v>11570</v>
      </c>
      <c r="H7" s="7">
        <v>385</v>
      </c>
      <c r="I7" s="7">
        <v>28725</v>
      </c>
      <c r="J7" s="7">
        <v>400</v>
      </c>
      <c r="K7" s="7">
        <v>4732</v>
      </c>
      <c r="L7" s="7">
        <v>17258</v>
      </c>
      <c r="M7" s="7">
        <v>2068</v>
      </c>
    </row>
    <row r="8" spans="2:13" ht="13.5">
      <c r="B8" s="3"/>
      <c r="C8" s="1" t="s">
        <v>169</v>
      </c>
      <c r="D8" s="6">
        <v>70964</v>
      </c>
      <c r="E8" s="7">
        <v>3232</v>
      </c>
      <c r="F8" s="7">
        <v>24483</v>
      </c>
      <c r="G8" s="7">
        <v>10337</v>
      </c>
      <c r="H8" s="7">
        <v>323</v>
      </c>
      <c r="I8" s="7">
        <v>28316</v>
      </c>
      <c r="J8" s="7">
        <v>397</v>
      </c>
      <c r="K8" s="7">
        <v>4047</v>
      </c>
      <c r="L8" s="7">
        <v>11415</v>
      </c>
      <c r="M8" s="7">
        <v>1922</v>
      </c>
    </row>
    <row r="9" spans="2:13" ht="13.5">
      <c r="B9" s="3"/>
      <c r="C9" s="1" t="s">
        <v>170</v>
      </c>
      <c r="D9" s="6">
        <v>10648</v>
      </c>
      <c r="E9" s="7">
        <v>968</v>
      </c>
      <c r="F9" s="7">
        <v>4196</v>
      </c>
      <c r="G9" s="7">
        <v>1233</v>
      </c>
      <c r="H9" s="7">
        <v>62</v>
      </c>
      <c r="I9" s="7">
        <v>409</v>
      </c>
      <c r="J9" s="7">
        <v>3</v>
      </c>
      <c r="K9" s="7">
        <v>685</v>
      </c>
      <c r="L9" s="7">
        <v>5843</v>
      </c>
      <c r="M9" s="7">
        <v>146</v>
      </c>
    </row>
    <row r="10" spans="2:13" ht="18" customHeight="1">
      <c r="B10" s="3" t="s">
        <v>132</v>
      </c>
      <c r="C10" s="1"/>
      <c r="D10" s="6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1"/>
      <c r="C11" s="1" t="s">
        <v>0</v>
      </c>
      <c r="D11" s="6">
        <f>SUM(D12:D13)</f>
        <v>6686</v>
      </c>
      <c r="E11" s="7">
        <f aca="true" t="shared" si="0" ref="E11:M11">SUM(E12:E13)</f>
        <v>344</v>
      </c>
      <c r="F11" s="7">
        <f t="shared" si="0"/>
        <v>3585</v>
      </c>
      <c r="G11" s="7">
        <f t="shared" si="0"/>
        <v>617</v>
      </c>
      <c r="H11" s="7">
        <f t="shared" si="0"/>
        <v>28</v>
      </c>
      <c r="I11" s="7">
        <f t="shared" si="0"/>
        <v>1365</v>
      </c>
      <c r="J11" s="7">
        <f t="shared" si="0"/>
        <v>46</v>
      </c>
      <c r="K11" s="7">
        <f t="shared" si="0"/>
        <v>261</v>
      </c>
      <c r="L11" s="7">
        <f t="shared" si="0"/>
        <v>1140</v>
      </c>
      <c r="M11" s="7">
        <f t="shared" si="0"/>
        <v>130</v>
      </c>
    </row>
    <row r="12" spans="2:15" ht="13.5">
      <c r="B12" s="1"/>
      <c r="C12" s="1" t="s">
        <v>169</v>
      </c>
      <c r="D12" s="6">
        <v>6013</v>
      </c>
      <c r="E12" s="2">
        <v>287</v>
      </c>
      <c r="F12" s="2">
        <v>3281</v>
      </c>
      <c r="G12" s="2">
        <v>562</v>
      </c>
      <c r="H12" s="2">
        <v>25</v>
      </c>
      <c r="I12" s="2">
        <v>1354</v>
      </c>
      <c r="J12" s="2">
        <v>46</v>
      </c>
      <c r="K12" s="2">
        <v>225</v>
      </c>
      <c r="L12" s="2">
        <v>847</v>
      </c>
      <c r="M12" s="2">
        <v>125</v>
      </c>
      <c r="N12" s="2"/>
      <c r="O12" s="2"/>
    </row>
    <row r="13" spans="2:13" ht="13.5">
      <c r="B13" s="1"/>
      <c r="C13" s="1" t="s">
        <v>170</v>
      </c>
      <c r="D13" s="6">
        <v>673</v>
      </c>
      <c r="E13" s="2">
        <v>57</v>
      </c>
      <c r="F13" s="2">
        <v>304</v>
      </c>
      <c r="G13" s="2">
        <v>55</v>
      </c>
      <c r="H13" s="2">
        <v>3</v>
      </c>
      <c r="I13" s="2">
        <v>11</v>
      </c>
      <c r="J13" s="2" t="s">
        <v>52</v>
      </c>
      <c r="K13" s="2">
        <v>36</v>
      </c>
      <c r="L13" s="2">
        <v>293</v>
      </c>
      <c r="M13" s="2">
        <v>5</v>
      </c>
    </row>
    <row r="14" spans="2:13" ht="18" customHeight="1">
      <c r="B14" s="3" t="s">
        <v>133</v>
      </c>
      <c r="C14" s="1"/>
      <c r="D14" s="6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1"/>
      <c r="C15" s="1" t="s">
        <v>0</v>
      </c>
      <c r="D15" s="6">
        <f>SUM(D16:D17)</f>
        <v>5478</v>
      </c>
      <c r="E15" s="7">
        <f aca="true" t="shared" si="1" ref="E15:M15">SUM(E16:E17)</f>
        <v>231</v>
      </c>
      <c r="F15" s="7">
        <f t="shared" si="1"/>
        <v>1383</v>
      </c>
      <c r="G15" s="7">
        <f t="shared" si="1"/>
        <v>1417</v>
      </c>
      <c r="H15" s="7">
        <f t="shared" si="1"/>
        <v>37</v>
      </c>
      <c r="I15" s="7">
        <f t="shared" si="1"/>
        <v>2497</v>
      </c>
      <c r="J15" s="7">
        <f t="shared" si="1"/>
        <v>29</v>
      </c>
      <c r="K15" s="7">
        <f t="shared" si="1"/>
        <v>413</v>
      </c>
      <c r="L15" s="7">
        <f t="shared" si="1"/>
        <v>823</v>
      </c>
      <c r="M15" s="7">
        <f t="shared" si="1"/>
        <v>142</v>
      </c>
    </row>
    <row r="16" spans="2:13" ht="13.5">
      <c r="B16" s="1"/>
      <c r="C16" s="1" t="s">
        <v>169</v>
      </c>
      <c r="D16" s="6">
        <v>4658</v>
      </c>
      <c r="E16" s="2">
        <v>156</v>
      </c>
      <c r="F16" s="2">
        <v>1150</v>
      </c>
      <c r="G16" s="2">
        <v>1191</v>
      </c>
      <c r="H16" s="2">
        <v>32</v>
      </c>
      <c r="I16" s="2">
        <v>2449</v>
      </c>
      <c r="J16" s="2">
        <v>29</v>
      </c>
      <c r="K16" s="2">
        <v>332</v>
      </c>
      <c r="L16" s="2">
        <v>416</v>
      </c>
      <c r="M16" s="2">
        <v>136</v>
      </c>
    </row>
    <row r="17" spans="2:13" ht="13.5">
      <c r="B17" s="1"/>
      <c r="C17" s="1" t="s">
        <v>170</v>
      </c>
      <c r="D17" s="6">
        <v>820</v>
      </c>
      <c r="E17" s="2">
        <v>75</v>
      </c>
      <c r="F17" s="2">
        <v>233</v>
      </c>
      <c r="G17" s="2">
        <v>226</v>
      </c>
      <c r="H17" s="2">
        <v>5</v>
      </c>
      <c r="I17" s="2">
        <v>48</v>
      </c>
      <c r="J17" s="2" t="s">
        <v>52</v>
      </c>
      <c r="K17" s="2">
        <v>81</v>
      </c>
      <c r="L17" s="2">
        <v>407</v>
      </c>
      <c r="M17" s="2">
        <v>6</v>
      </c>
    </row>
    <row r="18" spans="2:13" ht="18" customHeight="1">
      <c r="B18" s="3" t="s">
        <v>134</v>
      </c>
      <c r="C18" s="1"/>
      <c r="D18" s="6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1"/>
      <c r="C19" s="1" t="s">
        <v>0</v>
      </c>
      <c r="D19" s="6">
        <f>SUM(D20:D21)</f>
        <v>311</v>
      </c>
      <c r="E19" s="7">
        <f aca="true" t="shared" si="2" ref="E19:M19">SUM(E20:E21)</f>
        <v>30</v>
      </c>
      <c r="F19" s="7">
        <f t="shared" si="2"/>
        <v>38</v>
      </c>
      <c r="G19" s="7">
        <f t="shared" si="2"/>
        <v>51</v>
      </c>
      <c r="H19" s="7">
        <f t="shared" si="2"/>
        <v>3</v>
      </c>
      <c r="I19" s="7">
        <f t="shared" si="2"/>
        <v>112</v>
      </c>
      <c r="J19" s="7" t="s">
        <v>52</v>
      </c>
      <c r="K19" s="7">
        <f t="shared" si="2"/>
        <v>30</v>
      </c>
      <c r="L19" s="7">
        <f t="shared" si="2"/>
        <v>124</v>
      </c>
      <c r="M19" s="7">
        <f t="shared" si="2"/>
        <v>104</v>
      </c>
    </row>
    <row r="20" spans="2:13" ht="13.5">
      <c r="B20" s="1"/>
      <c r="C20" s="1" t="s">
        <v>169</v>
      </c>
      <c r="D20" s="6">
        <v>261</v>
      </c>
      <c r="E20" s="2">
        <v>24</v>
      </c>
      <c r="F20" s="2">
        <v>25</v>
      </c>
      <c r="G20" s="2">
        <v>45</v>
      </c>
      <c r="H20" s="2">
        <v>3</v>
      </c>
      <c r="I20" s="2">
        <v>111</v>
      </c>
      <c r="J20" s="2" t="s">
        <v>52</v>
      </c>
      <c r="K20" s="2">
        <v>27</v>
      </c>
      <c r="L20" s="2">
        <v>83</v>
      </c>
      <c r="M20" s="2">
        <v>77</v>
      </c>
    </row>
    <row r="21" spans="2:13" ht="13.5">
      <c r="B21" s="1"/>
      <c r="C21" s="1" t="s">
        <v>170</v>
      </c>
      <c r="D21" s="6">
        <v>50</v>
      </c>
      <c r="E21" s="2">
        <v>6</v>
      </c>
      <c r="F21" s="2">
        <v>13</v>
      </c>
      <c r="G21" s="2">
        <v>6</v>
      </c>
      <c r="H21" s="2" t="s">
        <v>52</v>
      </c>
      <c r="I21" s="2">
        <v>1</v>
      </c>
      <c r="J21" s="2" t="s">
        <v>52</v>
      </c>
      <c r="K21" s="2">
        <v>3</v>
      </c>
      <c r="L21" s="2">
        <v>41</v>
      </c>
      <c r="M21" s="2">
        <v>27</v>
      </c>
    </row>
    <row r="22" spans="2:13" ht="18" customHeight="1">
      <c r="B22" s="3" t="s">
        <v>135</v>
      </c>
      <c r="C22" s="1"/>
      <c r="D22" s="6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1"/>
      <c r="C23" s="1" t="s">
        <v>0</v>
      </c>
      <c r="D23" s="6">
        <f>SUM(D24:D25)</f>
        <v>5139</v>
      </c>
      <c r="E23" s="7">
        <f aca="true" t="shared" si="3" ref="E23:M23">SUM(E24:E25)</f>
        <v>392</v>
      </c>
      <c r="F23" s="7">
        <f t="shared" si="3"/>
        <v>1617</v>
      </c>
      <c r="G23" s="7">
        <f t="shared" si="3"/>
        <v>301</v>
      </c>
      <c r="H23" s="7">
        <f t="shared" si="3"/>
        <v>17</v>
      </c>
      <c r="I23" s="7">
        <f t="shared" si="3"/>
        <v>2050</v>
      </c>
      <c r="J23" s="7">
        <f t="shared" si="3"/>
        <v>14</v>
      </c>
      <c r="K23" s="7">
        <f t="shared" si="3"/>
        <v>303</v>
      </c>
      <c r="L23" s="7">
        <f t="shared" si="3"/>
        <v>1092</v>
      </c>
      <c r="M23" s="7">
        <f t="shared" si="3"/>
        <v>106</v>
      </c>
    </row>
    <row r="24" spans="2:13" ht="13.5">
      <c r="B24" s="1"/>
      <c r="C24" s="1" t="s">
        <v>169</v>
      </c>
      <c r="D24" s="6">
        <v>4490</v>
      </c>
      <c r="E24" s="2">
        <v>382</v>
      </c>
      <c r="F24" s="2">
        <v>1375</v>
      </c>
      <c r="G24" s="2">
        <v>270</v>
      </c>
      <c r="H24" s="2">
        <v>17</v>
      </c>
      <c r="I24" s="2">
        <v>2026</v>
      </c>
      <c r="J24" s="2">
        <v>14</v>
      </c>
      <c r="K24" s="2">
        <v>260</v>
      </c>
      <c r="L24" s="2">
        <v>657</v>
      </c>
      <c r="M24" s="2">
        <v>102</v>
      </c>
    </row>
    <row r="25" spans="2:13" ht="13.5">
      <c r="B25" s="1"/>
      <c r="C25" s="1" t="s">
        <v>170</v>
      </c>
      <c r="D25" s="6">
        <v>649</v>
      </c>
      <c r="E25" s="2">
        <v>10</v>
      </c>
      <c r="F25" s="2">
        <v>242</v>
      </c>
      <c r="G25" s="2">
        <v>31</v>
      </c>
      <c r="H25" s="2" t="s">
        <v>52</v>
      </c>
      <c r="I25" s="2">
        <v>24</v>
      </c>
      <c r="J25" s="2" t="s">
        <v>52</v>
      </c>
      <c r="K25" s="2">
        <v>43</v>
      </c>
      <c r="L25" s="2">
        <v>435</v>
      </c>
      <c r="M25" s="2">
        <v>4</v>
      </c>
    </row>
    <row r="26" spans="2:13" ht="18" customHeight="1">
      <c r="B26" s="3" t="s">
        <v>136</v>
      </c>
      <c r="C26" s="1"/>
      <c r="D26" s="6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1"/>
      <c r="C27" s="1" t="s">
        <v>0</v>
      </c>
      <c r="D27" s="6">
        <f>SUM(D28:D29)</f>
        <v>1377</v>
      </c>
      <c r="E27" s="7">
        <f aca="true" t="shared" si="4" ref="E27:M27">SUM(E28:E29)</f>
        <v>94</v>
      </c>
      <c r="F27" s="7">
        <f t="shared" si="4"/>
        <v>271</v>
      </c>
      <c r="G27" s="7">
        <f t="shared" si="4"/>
        <v>177</v>
      </c>
      <c r="H27" s="7">
        <f t="shared" si="4"/>
        <v>10</v>
      </c>
      <c r="I27" s="7">
        <f t="shared" si="4"/>
        <v>729</v>
      </c>
      <c r="J27" s="7">
        <f t="shared" si="4"/>
        <v>4</v>
      </c>
      <c r="K27" s="7">
        <f t="shared" si="4"/>
        <v>91</v>
      </c>
      <c r="L27" s="7">
        <f t="shared" si="4"/>
        <v>211</v>
      </c>
      <c r="M27" s="7">
        <f t="shared" si="4"/>
        <v>37</v>
      </c>
    </row>
    <row r="28" spans="2:13" ht="13.5">
      <c r="B28" s="1"/>
      <c r="C28" s="1" t="s">
        <v>169</v>
      </c>
      <c r="D28" s="6">
        <v>1195</v>
      </c>
      <c r="E28" s="2">
        <v>88</v>
      </c>
      <c r="F28" s="2">
        <v>197</v>
      </c>
      <c r="G28" s="2">
        <v>162</v>
      </c>
      <c r="H28" s="2">
        <v>9</v>
      </c>
      <c r="I28" s="2">
        <v>710</v>
      </c>
      <c r="J28" s="2">
        <v>4</v>
      </c>
      <c r="K28" s="2">
        <v>79</v>
      </c>
      <c r="L28" s="2">
        <v>100</v>
      </c>
      <c r="M28" s="2">
        <v>35</v>
      </c>
    </row>
    <row r="29" spans="2:13" ht="13.5">
      <c r="B29" s="1"/>
      <c r="C29" s="1" t="s">
        <v>170</v>
      </c>
      <c r="D29" s="6">
        <v>182</v>
      </c>
      <c r="E29" s="2">
        <v>6</v>
      </c>
      <c r="F29" s="2">
        <v>74</v>
      </c>
      <c r="G29" s="2">
        <v>15</v>
      </c>
      <c r="H29" s="2">
        <v>1</v>
      </c>
      <c r="I29" s="2">
        <v>19</v>
      </c>
      <c r="J29" s="2" t="s">
        <v>52</v>
      </c>
      <c r="K29" s="2">
        <v>12</v>
      </c>
      <c r="L29" s="2">
        <v>111</v>
      </c>
      <c r="M29" s="2">
        <v>2</v>
      </c>
    </row>
    <row r="30" spans="2:13" ht="18" customHeight="1">
      <c r="B30" s="3" t="s">
        <v>137</v>
      </c>
      <c r="C30" s="1"/>
      <c r="D30" s="6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1"/>
      <c r="C31" s="1" t="s">
        <v>0</v>
      </c>
      <c r="D31" s="6">
        <f>SUM(D32:D33)</f>
        <v>9456</v>
      </c>
      <c r="E31" s="7">
        <f aca="true" t="shared" si="5" ref="E31:M31">SUM(E32:E33)</f>
        <v>408</v>
      </c>
      <c r="F31" s="7">
        <f t="shared" si="5"/>
        <v>4886</v>
      </c>
      <c r="G31" s="7">
        <f t="shared" si="5"/>
        <v>805</v>
      </c>
      <c r="H31" s="7">
        <f t="shared" si="5"/>
        <v>40</v>
      </c>
      <c r="I31" s="7">
        <f t="shared" si="5"/>
        <v>2220</v>
      </c>
      <c r="J31" s="7">
        <f t="shared" si="5"/>
        <v>46</v>
      </c>
      <c r="K31" s="7">
        <f t="shared" si="5"/>
        <v>395</v>
      </c>
      <c r="L31" s="7">
        <f t="shared" si="5"/>
        <v>1886</v>
      </c>
      <c r="M31" s="7">
        <f t="shared" si="5"/>
        <v>179</v>
      </c>
    </row>
    <row r="32" spans="2:13" ht="13.5">
      <c r="B32" s="1"/>
      <c r="C32" s="1" t="s">
        <v>169</v>
      </c>
      <c r="D32" s="6">
        <v>8209</v>
      </c>
      <c r="E32" s="2">
        <v>328</v>
      </c>
      <c r="F32" s="2">
        <v>4124</v>
      </c>
      <c r="G32" s="2">
        <v>740</v>
      </c>
      <c r="H32" s="2">
        <v>32</v>
      </c>
      <c r="I32" s="2">
        <v>2194</v>
      </c>
      <c r="J32" s="2">
        <v>46</v>
      </c>
      <c r="K32" s="2">
        <v>344</v>
      </c>
      <c r="L32" s="2">
        <v>1418</v>
      </c>
      <c r="M32" s="2">
        <v>168</v>
      </c>
    </row>
    <row r="33" spans="2:13" ht="13.5">
      <c r="B33" s="1"/>
      <c r="C33" s="1" t="s">
        <v>170</v>
      </c>
      <c r="D33" s="6">
        <v>1247</v>
      </c>
      <c r="E33" s="2">
        <v>80</v>
      </c>
      <c r="F33" s="2">
        <v>762</v>
      </c>
      <c r="G33" s="2">
        <v>65</v>
      </c>
      <c r="H33" s="2">
        <v>8</v>
      </c>
      <c r="I33" s="2">
        <v>26</v>
      </c>
      <c r="J33" s="2" t="s">
        <v>52</v>
      </c>
      <c r="K33" s="2">
        <v>51</v>
      </c>
      <c r="L33" s="2">
        <v>468</v>
      </c>
      <c r="M33" s="2">
        <v>11</v>
      </c>
    </row>
    <row r="34" spans="2:13" ht="18" customHeight="1">
      <c r="B34" s="3" t="s">
        <v>112</v>
      </c>
      <c r="C34" s="1"/>
      <c r="D34" s="6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1"/>
      <c r="C35" s="1" t="s">
        <v>0</v>
      </c>
      <c r="D35" s="6">
        <f>SUM(D36:D37)</f>
        <v>1296</v>
      </c>
      <c r="E35" s="7">
        <f aca="true" t="shared" si="6" ref="E35:M35">SUM(E36:E37)</f>
        <v>36</v>
      </c>
      <c r="F35" s="7">
        <f t="shared" si="6"/>
        <v>147</v>
      </c>
      <c r="G35" s="7">
        <f t="shared" si="6"/>
        <v>252</v>
      </c>
      <c r="H35" s="7">
        <f t="shared" si="6"/>
        <v>1</v>
      </c>
      <c r="I35" s="7">
        <f t="shared" si="6"/>
        <v>699</v>
      </c>
      <c r="J35" s="7">
        <f t="shared" si="6"/>
        <v>8</v>
      </c>
      <c r="K35" s="7">
        <f t="shared" si="6"/>
        <v>126</v>
      </c>
      <c r="L35" s="7">
        <f t="shared" si="6"/>
        <v>166</v>
      </c>
      <c r="M35" s="7">
        <f t="shared" si="6"/>
        <v>42</v>
      </c>
    </row>
    <row r="36" spans="2:13" ht="13.5">
      <c r="B36" s="1"/>
      <c r="C36" s="1" t="s">
        <v>169</v>
      </c>
      <c r="D36" s="6">
        <v>1106</v>
      </c>
      <c r="E36" s="2">
        <v>21</v>
      </c>
      <c r="F36" s="2">
        <v>112</v>
      </c>
      <c r="G36" s="2">
        <v>206</v>
      </c>
      <c r="H36" s="2" t="s">
        <v>52</v>
      </c>
      <c r="I36" s="2">
        <v>685</v>
      </c>
      <c r="J36" s="2">
        <v>8</v>
      </c>
      <c r="K36" s="2">
        <v>104</v>
      </c>
      <c r="L36" s="2">
        <v>52</v>
      </c>
      <c r="M36" s="2">
        <v>41</v>
      </c>
    </row>
    <row r="37" spans="2:13" ht="13.5">
      <c r="B37" s="1"/>
      <c r="C37" s="1" t="s">
        <v>170</v>
      </c>
      <c r="D37" s="6">
        <v>190</v>
      </c>
      <c r="E37" s="2">
        <v>15</v>
      </c>
      <c r="F37" s="2">
        <v>35</v>
      </c>
      <c r="G37" s="2">
        <v>46</v>
      </c>
      <c r="H37" s="2">
        <v>1</v>
      </c>
      <c r="I37" s="2">
        <v>14</v>
      </c>
      <c r="J37" s="2" t="s">
        <v>52</v>
      </c>
      <c r="K37" s="2">
        <v>22</v>
      </c>
      <c r="L37" s="2">
        <v>114</v>
      </c>
      <c r="M37" s="2">
        <v>1</v>
      </c>
    </row>
    <row r="38" spans="2:13" ht="18" customHeight="1">
      <c r="B38" s="3" t="s">
        <v>138</v>
      </c>
      <c r="C38" s="1"/>
      <c r="D38" s="6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1"/>
      <c r="C39" s="1" t="s">
        <v>0</v>
      </c>
      <c r="D39" s="6">
        <f>SUM(D40:D41)</f>
        <v>5837</v>
      </c>
      <c r="E39" s="7">
        <f aca="true" t="shared" si="7" ref="E39:M39">SUM(E40:E41)</f>
        <v>325</v>
      </c>
      <c r="F39" s="7">
        <f t="shared" si="7"/>
        <v>1964</v>
      </c>
      <c r="G39" s="7">
        <f t="shared" si="7"/>
        <v>304</v>
      </c>
      <c r="H39" s="7">
        <f t="shared" si="7"/>
        <v>31</v>
      </c>
      <c r="I39" s="7">
        <f t="shared" si="7"/>
        <v>2537</v>
      </c>
      <c r="J39" s="7">
        <f t="shared" si="7"/>
        <v>6</v>
      </c>
      <c r="K39" s="7">
        <f t="shared" si="7"/>
        <v>264</v>
      </c>
      <c r="L39" s="7">
        <f t="shared" si="7"/>
        <v>965</v>
      </c>
      <c r="M39" s="7">
        <f t="shared" si="7"/>
        <v>142</v>
      </c>
    </row>
    <row r="40" spans="2:13" ht="13.5">
      <c r="B40" s="1"/>
      <c r="C40" s="1" t="s">
        <v>169</v>
      </c>
      <c r="D40" s="6">
        <v>5153</v>
      </c>
      <c r="E40" s="2">
        <v>252</v>
      </c>
      <c r="F40" s="2">
        <v>1664</v>
      </c>
      <c r="G40" s="2">
        <v>274</v>
      </c>
      <c r="H40" s="2">
        <v>27</v>
      </c>
      <c r="I40" s="2">
        <v>2509</v>
      </c>
      <c r="J40" s="2">
        <v>6</v>
      </c>
      <c r="K40" s="2">
        <v>235</v>
      </c>
      <c r="L40" s="2">
        <v>613</v>
      </c>
      <c r="M40" s="2">
        <v>138</v>
      </c>
    </row>
    <row r="41" spans="2:13" ht="13.5">
      <c r="B41" s="1"/>
      <c r="C41" s="1" t="s">
        <v>170</v>
      </c>
      <c r="D41" s="6">
        <v>684</v>
      </c>
      <c r="E41" s="2">
        <v>73</v>
      </c>
      <c r="F41" s="2">
        <v>300</v>
      </c>
      <c r="G41" s="2">
        <v>30</v>
      </c>
      <c r="H41" s="2">
        <v>4</v>
      </c>
      <c r="I41" s="2">
        <v>28</v>
      </c>
      <c r="J41" s="2" t="s">
        <v>52</v>
      </c>
      <c r="K41" s="2">
        <v>29</v>
      </c>
      <c r="L41" s="2">
        <v>352</v>
      </c>
      <c r="M41" s="2">
        <v>4</v>
      </c>
    </row>
    <row r="42" spans="2:13" ht="18" customHeight="1">
      <c r="B42" s="3" t="s">
        <v>139</v>
      </c>
      <c r="C42" s="1"/>
      <c r="D42" s="6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"/>
      <c r="C43" s="1" t="s">
        <v>0</v>
      </c>
      <c r="D43" s="6">
        <f>SUM(D44:D45)</f>
        <v>3583</v>
      </c>
      <c r="E43" s="7">
        <f aca="true" t="shared" si="8" ref="E43:M43">SUM(E44:E45)</f>
        <v>196</v>
      </c>
      <c r="F43" s="7">
        <f t="shared" si="8"/>
        <v>1201</v>
      </c>
      <c r="G43" s="7">
        <f t="shared" si="8"/>
        <v>178</v>
      </c>
      <c r="H43" s="7">
        <f t="shared" si="8"/>
        <v>16</v>
      </c>
      <c r="I43" s="7">
        <f t="shared" si="8"/>
        <v>1606</v>
      </c>
      <c r="J43" s="7">
        <f t="shared" si="8"/>
        <v>7</v>
      </c>
      <c r="K43" s="7">
        <f t="shared" si="8"/>
        <v>194</v>
      </c>
      <c r="L43" s="7">
        <f t="shared" si="8"/>
        <v>704</v>
      </c>
      <c r="M43" s="7">
        <f t="shared" si="8"/>
        <v>73</v>
      </c>
    </row>
    <row r="44" spans="2:13" ht="13.5">
      <c r="B44" s="1"/>
      <c r="C44" s="1" t="s">
        <v>169</v>
      </c>
      <c r="D44" s="6">
        <v>3055</v>
      </c>
      <c r="E44" s="2">
        <v>150</v>
      </c>
      <c r="F44" s="2">
        <v>973</v>
      </c>
      <c r="G44" s="2">
        <v>150</v>
      </c>
      <c r="H44" s="2">
        <v>15</v>
      </c>
      <c r="I44" s="2">
        <v>1572</v>
      </c>
      <c r="J44" s="2">
        <v>7</v>
      </c>
      <c r="K44" s="2">
        <v>165</v>
      </c>
      <c r="L44" s="2">
        <v>411</v>
      </c>
      <c r="M44" s="2">
        <v>66</v>
      </c>
    </row>
    <row r="45" spans="2:13" ht="13.5">
      <c r="B45" s="1"/>
      <c r="C45" s="1" t="s">
        <v>170</v>
      </c>
      <c r="D45" s="6">
        <v>528</v>
      </c>
      <c r="E45" s="2">
        <v>46</v>
      </c>
      <c r="F45" s="2">
        <v>228</v>
      </c>
      <c r="G45" s="2">
        <v>28</v>
      </c>
      <c r="H45" s="2">
        <v>1</v>
      </c>
      <c r="I45" s="2">
        <v>34</v>
      </c>
      <c r="J45" s="2" t="s">
        <v>52</v>
      </c>
      <c r="K45" s="2">
        <v>29</v>
      </c>
      <c r="L45" s="2">
        <v>293</v>
      </c>
      <c r="M45" s="2">
        <v>7</v>
      </c>
    </row>
    <row r="46" spans="2:13" ht="18" customHeight="1">
      <c r="B46" s="3" t="s">
        <v>140</v>
      </c>
      <c r="C46" s="1"/>
      <c r="D46" s="6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1"/>
      <c r="C47" s="1" t="s">
        <v>0</v>
      </c>
      <c r="D47" s="6">
        <f>SUM(D48:D49)</f>
        <v>695</v>
      </c>
      <c r="E47" s="7">
        <f aca="true" t="shared" si="9" ref="E47:M47">SUM(E48:E49)</f>
        <v>40</v>
      </c>
      <c r="F47" s="7">
        <f t="shared" si="9"/>
        <v>120</v>
      </c>
      <c r="G47" s="7">
        <f t="shared" si="9"/>
        <v>87</v>
      </c>
      <c r="H47" s="7">
        <f t="shared" si="9"/>
        <v>6</v>
      </c>
      <c r="I47" s="7">
        <f t="shared" si="9"/>
        <v>410</v>
      </c>
      <c r="J47" s="7" t="s">
        <v>52</v>
      </c>
      <c r="K47" s="7">
        <f t="shared" si="9"/>
        <v>45</v>
      </c>
      <c r="L47" s="7">
        <f t="shared" si="9"/>
        <v>102</v>
      </c>
      <c r="M47" s="7">
        <f t="shared" si="9"/>
        <v>15</v>
      </c>
    </row>
    <row r="48" spans="2:13" ht="13.5">
      <c r="B48" s="1"/>
      <c r="C48" s="1" t="s">
        <v>169</v>
      </c>
      <c r="D48" s="6">
        <v>555</v>
      </c>
      <c r="E48" s="2">
        <v>23</v>
      </c>
      <c r="F48" s="2">
        <v>68</v>
      </c>
      <c r="G48" s="2">
        <v>59</v>
      </c>
      <c r="H48" s="2">
        <v>6</v>
      </c>
      <c r="I48" s="2">
        <v>385</v>
      </c>
      <c r="J48" s="2" t="s">
        <v>52</v>
      </c>
      <c r="K48" s="2">
        <v>33</v>
      </c>
      <c r="L48" s="2">
        <v>34</v>
      </c>
      <c r="M48" s="2">
        <v>14</v>
      </c>
    </row>
    <row r="49" spans="2:13" ht="13.5">
      <c r="B49" s="1"/>
      <c r="C49" s="1" t="s">
        <v>170</v>
      </c>
      <c r="D49" s="6">
        <v>140</v>
      </c>
      <c r="E49" s="2">
        <v>17</v>
      </c>
      <c r="F49" s="2">
        <v>52</v>
      </c>
      <c r="G49" s="2">
        <v>28</v>
      </c>
      <c r="H49" s="2" t="s">
        <v>52</v>
      </c>
      <c r="I49" s="2">
        <v>25</v>
      </c>
      <c r="J49" s="2" t="s">
        <v>52</v>
      </c>
      <c r="K49" s="2">
        <v>12</v>
      </c>
      <c r="L49" s="2">
        <v>68</v>
      </c>
      <c r="M49" s="2">
        <v>1</v>
      </c>
    </row>
    <row r="50" spans="2:13" ht="18" customHeight="1">
      <c r="B50" s="3" t="s">
        <v>141</v>
      </c>
      <c r="C50" s="1"/>
      <c r="D50" s="6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1"/>
      <c r="C51" s="1" t="s">
        <v>0</v>
      </c>
      <c r="D51" s="6">
        <f>SUM(D52:D53)</f>
        <v>416</v>
      </c>
      <c r="E51" s="7">
        <f aca="true" t="shared" si="10" ref="E51:M51">SUM(E52:E53)</f>
        <v>26</v>
      </c>
      <c r="F51" s="7">
        <f t="shared" si="10"/>
        <v>64</v>
      </c>
      <c r="G51" s="7">
        <f t="shared" si="10"/>
        <v>64</v>
      </c>
      <c r="H51" s="7">
        <f t="shared" si="10"/>
        <v>1</v>
      </c>
      <c r="I51" s="7">
        <f t="shared" si="10"/>
        <v>214</v>
      </c>
      <c r="J51" s="7">
        <f t="shared" si="10"/>
        <v>1</v>
      </c>
      <c r="K51" s="7">
        <f t="shared" si="10"/>
        <v>44</v>
      </c>
      <c r="L51" s="7">
        <f t="shared" si="10"/>
        <v>60</v>
      </c>
      <c r="M51" s="7">
        <f t="shared" si="10"/>
        <v>14</v>
      </c>
    </row>
    <row r="52" spans="2:13" ht="13.5">
      <c r="B52" s="1"/>
      <c r="C52" s="1" t="s">
        <v>169</v>
      </c>
      <c r="D52" s="6">
        <v>352</v>
      </c>
      <c r="E52" s="2">
        <v>16</v>
      </c>
      <c r="F52" s="2">
        <v>37</v>
      </c>
      <c r="G52" s="2">
        <v>41</v>
      </c>
      <c r="H52" s="2">
        <v>1</v>
      </c>
      <c r="I52" s="2">
        <v>203</v>
      </c>
      <c r="J52" s="2">
        <v>1</v>
      </c>
      <c r="K52" s="2">
        <v>36</v>
      </c>
      <c r="L52" s="2">
        <v>41</v>
      </c>
      <c r="M52" s="2">
        <v>12</v>
      </c>
    </row>
    <row r="53" spans="2:13" ht="13.5">
      <c r="B53" s="1"/>
      <c r="C53" s="1" t="s">
        <v>170</v>
      </c>
      <c r="D53" s="6">
        <v>64</v>
      </c>
      <c r="E53" s="2">
        <v>10</v>
      </c>
      <c r="F53" s="2">
        <v>27</v>
      </c>
      <c r="G53" s="2">
        <v>23</v>
      </c>
      <c r="H53" s="2" t="s">
        <v>52</v>
      </c>
      <c r="I53" s="2">
        <v>11</v>
      </c>
      <c r="J53" s="2" t="s">
        <v>52</v>
      </c>
      <c r="K53" s="2">
        <v>8</v>
      </c>
      <c r="L53" s="2">
        <v>19</v>
      </c>
      <c r="M53" s="2">
        <v>2</v>
      </c>
    </row>
    <row r="54" spans="2:13" ht="18" customHeight="1">
      <c r="B54" s="3" t="s">
        <v>142</v>
      </c>
      <c r="C54" s="1"/>
      <c r="D54" s="6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1"/>
      <c r="C55" s="1" t="s">
        <v>0</v>
      </c>
      <c r="D55" s="6">
        <f>SUM(D56:D57)</f>
        <v>210</v>
      </c>
      <c r="E55" s="7">
        <f aca="true" t="shared" si="11" ref="E55:M55">SUM(E56:E57)</f>
        <v>72</v>
      </c>
      <c r="F55" s="7">
        <f t="shared" si="11"/>
        <v>22</v>
      </c>
      <c r="G55" s="7">
        <f t="shared" si="11"/>
        <v>26</v>
      </c>
      <c r="H55" s="7">
        <f t="shared" si="11"/>
        <v>2</v>
      </c>
      <c r="I55" s="7">
        <f t="shared" si="11"/>
        <v>1</v>
      </c>
      <c r="J55" s="7" t="s">
        <v>52</v>
      </c>
      <c r="K55" s="7">
        <f t="shared" si="11"/>
        <v>3</v>
      </c>
      <c r="L55" s="7">
        <f t="shared" si="11"/>
        <v>29</v>
      </c>
      <c r="M55" s="7">
        <f t="shared" si="11"/>
        <v>100</v>
      </c>
    </row>
    <row r="56" spans="2:13" ht="13.5">
      <c r="B56" s="1"/>
      <c r="C56" s="1" t="s">
        <v>169</v>
      </c>
      <c r="D56" s="6">
        <v>170</v>
      </c>
      <c r="E56" s="2">
        <v>69</v>
      </c>
      <c r="F56" s="2">
        <v>2</v>
      </c>
      <c r="G56" s="2">
        <v>10</v>
      </c>
      <c r="H56" s="2">
        <v>1</v>
      </c>
      <c r="I56" s="2">
        <v>1</v>
      </c>
      <c r="J56" s="2" t="s">
        <v>52</v>
      </c>
      <c r="K56" s="2">
        <v>2</v>
      </c>
      <c r="L56" s="2">
        <v>19</v>
      </c>
      <c r="M56" s="2">
        <v>68</v>
      </c>
    </row>
    <row r="57" spans="2:13" ht="13.5">
      <c r="B57" s="1"/>
      <c r="C57" s="1" t="s">
        <v>170</v>
      </c>
      <c r="D57" s="6">
        <v>40</v>
      </c>
      <c r="E57" s="2">
        <v>3</v>
      </c>
      <c r="F57" s="2">
        <v>20</v>
      </c>
      <c r="G57" s="2">
        <v>16</v>
      </c>
      <c r="H57" s="2">
        <v>1</v>
      </c>
      <c r="I57" s="2" t="s">
        <v>52</v>
      </c>
      <c r="J57" s="2" t="s">
        <v>52</v>
      </c>
      <c r="K57" s="2">
        <v>1</v>
      </c>
      <c r="L57" s="2">
        <v>10</v>
      </c>
      <c r="M57" s="2">
        <v>32</v>
      </c>
    </row>
    <row r="58" spans="2:13" ht="18" customHeight="1">
      <c r="B58" s="3" t="s">
        <v>143</v>
      </c>
      <c r="C58" s="1"/>
      <c r="D58" s="6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1"/>
      <c r="C59" s="1" t="s">
        <v>0</v>
      </c>
      <c r="D59" s="6">
        <f>SUM(D60:D61)</f>
        <v>65</v>
      </c>
      <c r="E59" s="7">
        <f>SUM(E60:E61)</f>
        <v>61</v>
      </c>
      <c r="F59" s="7" t="s">
        <v>52</v>
      </c>
      <c r="G59" s="7" t="s">
        <v>52</v>
      </c>
      <c r="H59" s="7" t="s">
        <v>52</v>
      </c>
      <c r="I59" s="7" t="s">
        <v>52</v>
      </c>
      <c r="J59" s="7" t="s">
        <v>52</v>
      </c>
      <c r="K59" s="7" t="s">
        <v>52</v>
      </c>
      <c r="L59" s="7" t="s">
        <v>52</v>
      </c>
      <c r="M59" s="7">
        <f>SUM(M60:M61)</f>
        <v>3</v>
      </c>
    </row>
    <row r="60" spans="2:13" ht="13.5">
      <c r="B60" s="1"/>
      <c r="C60" s="1" t="s">
        <v>169</v>
      </c>
      <c r="D60" s="6">
        <v>59</v>
      </c>
      <c r="E60" s="2">
        <v>55</v>
      </c>
      <c r="F60" s="2" t="s">
        <v>52</v>
      </c>
      <c r="G60" s="2" t="s">
        <v>52</v>
      </c>
      <c r="H60" s="2" t="s">
        <v>52</v>
      </c>
      <c r="I60" s="2" t="s">
        <v>52</v>
      </c>
      <c r="J60" s="2" t="s">
        <v>52</v>
      </c>
      <c r="K60" s="2" t="s">
        <v>52</v>
      </c>
      <c r="L60" s="2" t="s">
        <v>52</v>
      </c>
      <c r="M60" s="2">
        <v>3</v>
      </c>
    </row>
    <row r="61" spans="2:13" ht="13.5">
      <c r="B61" s="1"/>
      <c r="C61" s="1" t="s">
        <v>170</v>
      </c>
      <c r="D61" s="6">
        <v>6</v>
      </c>
      <c r="E61" s="2">
        <v>6</v>
      </c>
      <c r="F61" s="2" t="s">
        <v>52</v>
      </c>
      <c r="G61" s="2" t="s">
        <v>52</v>
      </c>
      <c r="H61" s="2" t="s">
        <v>52</v>
      </c>
      <c r="I61" s="2" t="s">
        <v>52</v>
      </c>
      <c r="J61" s="2" t="s">
        <v>52</v>
      </c>
      <c r="K61" s="2" t="s">
        <v>52</v>
      </c>
      <c r="L61" s="2" t="s">
        <v>52</v>
      </c>
      <c r="M61" s="2" t="s">
        <v>52</v>
      </c>
    </row>
    <row r="62" spans="2:13" ht="18" customHeight="1">
      <c r="B62" s="3" t="s">
        <v>144</v>
      </c>
      <c r="C62" s="1"/>
      <c r="D62" s="6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1"/>
      <c r="C63" s="1" t="s">
        <v>0</v>
      </c>
      <c r="D63" s="6">
        <f>SUM(D64:D65)</f>
        <v>3863</v>
      </c>
      <c r="E63" s="7">
        <f aca="true" t="shared" si="12" ref="E63:M63">SUM(E64:E65)</f>
        <v>161</v>
      </c>
      <c r="F63" s="7">
        <f t="shared" si="12"/>
        <v>1630</v>
      </c>
      <c r="G63" s="7">
        <f t="shared" si="12"/>
        <v>399</v>
      </c>
      <c r="H63" s="7">
        <f t="shared" si="12"/>
        <v>13</v>
      </c>
      <c r="I63" s="7">
        <f t="shared" si="12"/>
        <v>1170</v>
      </c>
      <c r="J63" s="7">
        <f t="shared" si="12"/>
        <v>17</v>
      </c>
      <c r="K63" s="7">
        <f t="shared" si="12"/>
        <v>217</v>
      </c>
      <c r="L63" s="7">
        <f t="shared" si="12"/>
        <v>913</v>
      </c>
      <c r="M63" s="7">
        <f t="shared" si="12"/>
        <v>87</v>
      </c>
    </row>
    <row r="64" spans="2:13" ht="13.5">
      <c r="B64" s="1"/>
      <c r="C64" s="1" t="s">
        <v>169</v>
      </c>
      <c r="D64" s="6">
        <v>3453</v>
      </c>
      <c r="E64" s="2">
        <v>116</v>
      </c>
      <c r="F64" s="2">
        <v>1472</v>
      </c>
      <c r="G64" s="2">
        <v>377</v>
      </c>
      <c r="H64" s="2">
        <v>13</v>
      </c>
      <c r="I64" s="2">
        <v>1158</v>
      </c>
      <c r="J64" s="2">
        <v>17</v>
      </c>
      <c r="K64" s="2">
        <v>196</v>
      </c>
      <c r="L64" s="2">
        <v>683</v>
      </c>
      <c r="M64" s="2">
        <v>86</v>
      </c>
    </row>
    <row r="65" spans="2:13" ht="13.5">
      <c r="B65" s="1"/>
      <c r="C65" s="1" t="s">
        <v>170</v>
      </c>
      <c r="D65" s="6">
        <v>410</v>
      </c>
      <c r="E65" s="2">
        <v>45</v>
      </c>
      <c r="F65" s="2">
        <v>158</v>
      </c>
      <c r="G65" s="2">
        <v>22</v>
      </c>
      <c r="H65" s="2" t="s">
        <v>52</v>
      </c>
      <c r="I65" s="2">
        <v>12</v>
      </c>
      <c r="J65" s="2" t="s">
        <v>52</v>
      </c>
      <c r="K65" s="2">
        <v>21</v>
      </c>
      <c r="L65" s="2">
        <v>230</v>
      </c>
      <c r="M65" s="2">
        <v>1</v>
      </c>
    </row>
    <row r="66" spans="2:13" ht="18" customHeight="1">
      <c r="B66" s="3" t="s">
        <v>145</v>
      </c>
      <c r="C66" s="1"/>
      <c r="D66" s="6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1"/>
      <c r="C67" s="1" t="s">
        <v>0</v>
      </c>
      <c r="D67" s="6">
        <f>SUM(D68:D69)</f>
        <v>5166</v>
      </c>
      <c r="E67" s="7">
        <f aca="true" t="shared" si="13" ref="E67:M67">SUM(E68:E69)</f>
        <v>204</v>
      </c>
      <c r="F67" s="7">
        <f t="shared" si="13"/>
        <v>1095</v>
      </c>
      <c r="G67" s="7">
        <f t="shared" si="13"/>
        <v>1243</v>
      </c>
      <c r="H67" s="7">
        <f t="shared" si="13"/>
        <v>23</v>
      </c>
      <c r="I67" s="7">
        <f t="shared" si="13"/>
        <v>2404</v>
      </c>
      <c r="J67" s="7">
        <f t="shared" si="13"/>
        <v>28</v>
      </c>
      <c r="K67" s="7">
        <f t="shared" si="13"/>
        <v>485</v>
      </c>
      <c r="L67" s="7">
        <f t="shared" si="13"/>
        <v>909</v>
      </c>
      <c r="M67" s="7">
        <f t="shared" si="13"/>
        <v>107</v>
      </c>
    </row>
    <row r="68" spans="2:13" ht="13.5">
      <c r="B68" s="1"/>
      <c r="C68" s="1" t="s">
        <v>169</v>
      </c>
      <c r="D68" s="6">
        <v>4462</v>
      </c>
      <c r="E68" s="2">
        <v>147</v>
      </c>
      <c r="F68" s="2">
        <v>918</v>
      </c>
      <c r="G68" s="2">
        <v>1081</v>
      </c>
      <c r="H68" s="2">
        <v>19</v>
      </c>
      <c r="I68" s="2">
        <v>2369</v>
      </c>
      <c r="J68" s="2">
        <v>27</v>
      </c>
      <c r="K68" s="2">
        <v>398</v>
      </c>
      <c r="L68" s="2">
        <v>508</v>
      </c>
      <c r="M68" s="2">
        <v>98</v>
      </c>
    </row>
    <row r="69" spans="2:13" ht="13.5">
      <c r="B69" s="1"/>
      <c r="C69" s="1" t="s">
        <v>170</v>
      </c>
      <c r="D69" s="6">
        <v>704</v>
      </c>
      <c r="E69" s="2">
        <v>57</v>
      </c>
      <c r="F69" s="2">
        <v>177</v>
      </c>
      <c r="G69" s="2">
        <v>162</v>
      </c>
      <c r="H69" s="2">
        <v>4</v>
      </c>
      <c r="I69" s="2">
        <v>35</v>
      </c>
      <c r="J69" s="2">
        <v>1</v>
      </c>
      <c r="K69" s="2">
        <v>87</v>
      </c>
      <c r="L69" s="2">
        <v>401</v>
      </c>
      <c r="M69" s="2">
        <v>9</v>
      </c>
    </row>
    <row r="70" spans="2:13" ht="18" customHeight="1">
      <c r="B70" s="3" t="s">
        <v>146</v>
      </c>
      <c r="C70" s="1"/>
      <c r="D70" s="6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1"/>
      <c r="C71" s="1" t="s">
        <v>0</v>
      </c>
      <c r="D71" s="6">
        <f>SUM(D72:D73)</f>
        <v>2616</v>
      </c>
      <c r="E71" s="7">
        <f aca="true" t="shared" si="14" ref="E71:M71">SUM(E72:E73)</f>
        <v>130</v>
      </c>
      <c r="F71" s="7">
        <f t="shared" si="14"/>
        <v>843</v>
      </c>
      <c r="G71" s="7">
        <f t="shared" si="14"/>
        <v>279</v>
      </c>
      <c r="H71" s="7">
        <f t="shared" si="14"/>
        <v>16</v>
      </c>
      <c r="I71" s="7">
        <f t="shared" si="14"/>
        <v>965</v>
      </c>
      <c r="J71" s="7">
        <f t="shared" si="14"/>
        <v>9</v>
      </c>
      <c r="K71" s="7">
        <f t="shared" si="14"/>
        <v>198</v>
      </c>
      <c r="L71" s="7">
        <f t="shared" si="14"/>
        <v>600</v>
      </c>
      <c r="M71" s="7">
        <f t="shared" si="14"/>
        <v>75</v>
      </c>
    </row>
    <row r="72" spans="2:13" ht="13.5">
      <c r="B72" s="1"/>
      <c r="C72" s="1" t="s">
        <v>169</v>
      </c>
      <c r="D72" s="6">
        <v>2295</v>
      </c>
      <c r="E72" s="2">
        <v>94</v>
      </c>
      <c r="F72" s="2">
        <v>710</v>
      </c>
      <c r="G72" s="2">
        <v>262</v>
      </c>
      <c r="H72" s="2">
        <v>13</v>
      </c>
      <c r="I72" s="2">
        <v>953</v>
      </c>
      <c r="J72" s="2">
        <v>9</v>
      </c>
      <c r="K72" s="2">
        <v>171</v>
      </c>
      <c r="L72" s="2">
        <v>436</v>
      </c>
      <c r="M72" s="2">
        <v>73</v>
      </c>
    </row>
    <row r="73" spans="2:13" ht="13.5">
      <c r="B73" s="1"/>
      <c r="C73" s="1" t="s">
        <v>170</v>
      </c>
      <c r="D73" s="6">
        <v>321</v>
      </c>
      <c r="E73" s="2">
        <v>36</v>
      </c>
      <c r="F73" s="2">
        <v>133</v>
      </c>
      <c r="G73" s="2">
        <v>17</v>
      </c>
      <c r="H73" s="2">
        <v>3</v>
      </c>
      <c r="I73" s="2">
        <v>12</v>
      </c>
      <c r="J73" s="2" t="s">
        <v>52</v>
      </c>
      <c r="K73" s="2">
        <v>27</v>
      </c>
      <c r="L73" s="2">
        <v>164</v>
      </c>
      <c r="M73" s="2">
        <v>2</v>
      </c>
    </row>
    <row r="74" spans="2:13" ht="18" customHeight="1">
      <c r="B74" s="3" t="s">
        <v>147</v>
      </c>
      <c r="C74" s="1"/>
      <c r="D74" s="6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1"/>
      <c r="C75" s="1" t="s">
        <v>0</v>
      </c>
      <c r="D75" s="6">
        <f>SUM(D76:D77)</f>
        <v>2759</v>
      </c>
      <c r="E75" s="7">
        <f aca="true" t="shared" si="15" ref="E75:M75">SUM(E76:E77)</f>
        <v>135</v>
      </c>
      <c r="F75" s="7">
        <f t="shared" si="15"/>
        <v>452</v>
      </c>
      <c r="G75" s="7">
        <f t="shared" si="15"/>
        <v>576</v>
      </c>
      <c r="H75" s="7">
        <f t="shared" si="15"/>
        <v>25</v>
      </c>
      <c r="I75" s="7">
        <f t="shared" si="15"/>
        <v>1121</v>
      </c>
      <c r="J75" s="7">
        <f t="shared" si="15"/>
        <v>7</v>
      </c>
      <c r="K75" s="7">
        <f t="shared" si="15"/>
        <v>228</v>
      </c>
      <c r="L75" s="7">
        <f t="shared" si="15"/>
        <v>675</v>
      </c>
      <c r="M75" s="7">
        <f t="shared" si="15"/>
        <v>75</v>
      </c>
    </row>
    <row r="76" spans="2:13" ht="13.5">
      <c r="B76" s="1"/>
      <c r="C76" s="1" t="s">
        <v>169</v>
      </c>
      <c r="D76" s="6">
        <v>2422</v>
      </c>
      <c r="E76" s="2">
        <v>101</v>
      </c>
      <c r="F76" s="2">
        <v>359</v>
      </c>
      <c r="G76" s="2">
        <v>517</v>
      </c>
      <c r="H76" s="2">
        <v>19</v>
      </c>
      <c r="I76" s="2">
        <v>1115</v>
      </c>
      <c r="J76" s="2">
        <v>7</v>
      </c>
      <c r="K76" s="2">
        <v>204</v>
      </c>
      <c r="L76" s="2">
        <v>450</v>
      </c>
      <c r="M76" s="2">
        <v>71</v>
      </c>
    </row>
    <row r="77" spans="2:13" ht="13.5">
      <c r="B77" s="1"/>
      <c r="C77" s="1" t="s">
        <v>170</v>
      </c>
      <c r="D77" s="6">
        <v>337</v>
      </c>
      <c r="E77" s="2">
        <v>34</v>
      </c>
      <c r="F77" s="2">
        <v>93</v>
      </c>
      <c r="G77" s="2">
        <v>59</v>
      </c>
      <c r="H77" s="2">
        <v>6</v>
      </c>
      <c r="I77" s="2">
        <v>6</v>
      </c>
      <c r="J77" s="2" t="s">
        <v>52</v>
      </c>
      <c r="K77" s="2">
        <v>24</v>
      </c>
      <c r="L77" s="2">
        <v>225</v>
      </c>
      <c r="M77" s="2">
        <v>4</v>
      </c>
    </row>
    <row r="78" spans="2:13" ht="18" customHeight="1">
      <c r="B78" s="3" t="s">
        <v>148</v>
      </c>
      <c r="C78" s="1"/>
      <c r="D78" s="6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1"/>
      <c r="C79" s="1" t="s">
        <v>0</v>
      </c>
      <c r="D79" s="6">
        <f>SUM(D80:D81)</f>
        <v>5607</v>
      </c>
      <c r="E79" s="7">
        <f aca="true" t="shared" si="16" ref="E79:M79">SUM(E80:E81)</f>
        <v>277</v>
      </c>
      <c r="F79" s="7">
        <f t="shared" si="16"/>
        <v>2163</v>
      </c>
      <c r="G79" s="7">
        <f t="shared" si="16"/>
        <v>1231</v>
      </c>
      <c r="H79" s="7">
        <f t="shared" si="16"/>
        <v>31</v>
      </c>
      <c r="I79" s="7">
        <f t="shared" si="16"/>
        <v>1751</v>
      </c>
      <c r="J79" s="7">
        <f t="shared" si="16"/>
        <v>30</v>
      </c>
      <c r="K79" s="7">
        <f t="shared" si="16"/>
        <v>344</v>
      </c>
      <c r="L79" s="7">
        <f t="shared" si="16"/>
        <v>1459</v>
      </c>
      <c r="M79" s="7">
        <f t="shared" si="16"/>
        <v>140</v>
      </c>
    </row>
    <row r="80" spans="2:13" ht="13.5">
      <c r="B80" s="1"/>
      <c r="C80" s="1" t="s">
        <v>169</v>
      </c>
      <c r="D80" s="6">
        <v>4898</v>
      </c>
      <c r="E80" s="2">
        <v>209</v>
      </c>
      <c r="F80" s="2">
        <v>1869</v>
      </c>
      <c r="G80" s="2">
        <v>1135</v>
      </c>
      <c r="H80" s="2">
        <v>24</v>
      </c>
      <c r="I80" s="2">
        <v>1726</v>
      </c>
      <c r="J80" s="2">
        <v>29</v>
      </c>
      <c r="K80" s="2">
        <v>294</v>
      </c>
      <c r="L80" s="2">
        <v>1005</v>
      </c>
      <c r="M80" s="2">
        <v>135</v>
      </c>
    </row>
    <row r="81" spans="2:13" ht="13.5">
      <c r="B81" s="1"/>
      <c r="C81" s="1" t="s">
        <v>170</v>
      </c>
      <c r="D81" s="6">
        <v>709</v>
      </c>
      <c r="E81" s="2">
        <v>68</v>
      </c>
      <c r="F81" s="2">
        <v>294</v>
      </c>
      <c r="G81" s="2">
        <v>96</v>
      </c>
      <c r="H81" s="2">
        <v>7</v>
      </c>
      <c r="I81" s="2">
        <v>25</v>
      </c>
      <c r="J81" s="2">
        <v>1</v>
      </c>
      <c r="K81" s="2">
        <v>50</v>
      </c>
      <c r="L81" s="2">
        <v>454</v>
      </c>
      <c r="M81" s="2">
        <v>5</v>
      </c>
    </row>
    <row r="82" spans="2:13" ht="18" customHeight="1">
      <c r="B82" s="3" t="s">
        <v>149</v>
      </c>
      <c r="C82" s="1"/>
      <c r="D82" s="6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"/>
      <c r="C83" s="1" t="s">
        <v>0</v>
      </c>
      <c r="D83" s="6">
        <f>SUM(D84:D85)</f>
        <v>5531</v>
      </c>
      <c r="E83" s="7">
        <f aca="true" t="shared" si="17" ref="E83:M83">SUM(E84:E85)</f>
        <v>211</v>
      </c>
      <c r="F83" s="7">
        <f t="shared" si="17"/>
        <v>2108</v>
      </c>
      <c r="G83" s="7">
        <f t="shared" si="17"/>
        <v>985</v>
      </c>
      <c r="H83" s="7">
        <f t="shared" si="17"/>
        <v>18</v>
      </c>
      <c r="I83" s="7">
        <f t="shared" si="17"/>
        <v>1511</v>
      </c>
      <c r="J83" s="7">
        <f t="shared" si="17"/>
        <v>63</v>
      </c>
      <c r="K83" s="7">
        <f t="shared" si="17"/>
        <v>282</v>
      </c>
      <c r="L83" s="7">
        <f t="shared" si="17"/>
        <v>1311</v>
      </c>
      <c r="M83" s="7">
        <f t="shared" si="17"/>
        <v>119</v>
      </c>
    </row>
    <row r="84" spans="2:13" ht="13.5">
      <c r="B84" s="1"/>
      <c r="C84" s="1" t="s">
        <v>169</v>
      </c>
      <c r="D84" s="6">
        <v>4819</v>
      </c>
      <c r="E84" s="2">
        <v>140</v>
      </c>
      <c r="F84" s="2">
        <v>1884</v>
      </c>
      <c r="G84" s="2">
        <v>901</v>
      </c>
      <c r="H84" s="2">
        <v>16</v>
      </c>
      <c r="I84" s="2">
        <v>1495</v>
      </c>
      <c r="J84" s="2">
        <v>62</v>
      </c>
      <c r="K84" s="2">
        <v>236</v>
      </c>
      <c r="L84" s="2">
        <v>907</v>
      </c>
      <c r="M84" s="2">
        <v>110</v>
      </c>
    </row>
    <row r="85" spans="2:13" ht="13.5">
      <c r="B85" s="1"/>
      <c r="C85" s="1" t="s">
        <v>170</v>
      </c>
      <c r="D85" s="6">
        <v>712</v>
      </c>
      <c r="E85" s="2">
        <v>71</v>
      </c>
      <c r="F85" s="2">
        <v>224</v>
      </c>
      <c r="G85" s="2">
        <v>84</v>
      </c>
      <c r="H85" s="2">
        <v>2</v>
      </c>
      <c r="I85" s="2">
        <v>16</v>
      </c>
      <c r="J85" s="2">
        <v>1</v>
      </c>
      <c r="K85" s="2">
        <v>46</v>
      </c>
      <c r="L85" s="2">
        <v>404</v>
      </c>
      <c r="M85" s="2">
        <v>9</v>
      </c>
    </row>
    <row r="86" spans="2:13" ht="18" customHeight="1">
      <c r="B86" s="3" t="s">
        <v>150</v>
      </c>
      <c r="C86" s="1"/>
      <c r="D86" s="6"/>
      <c r="E86" s="2"/>
      <c r="F86" s="2"/>
      <c r="G86" s="2"/>
      <c r="H86" s="2"/>
      <c r="I86" s="2"/>
      <c r="J86" s="2"/>
      <c r="K86" s="2"/>
      <c r="L86" s="2"/>
      <c r="M86" s="2"/>
    </row>
    <row r="87" spans="2:13" ht="13.5">
      <c r="B87" s="1"/>
      <c r="C87" s="1" t="s">
        <v>0</v>
      </c>
      <c r="D87" s="6">
        <f>SUM(D88:D89)</f>
        <v>3934</v>
      </c>
      <c r="E87" s="7">
        <f aca="true" t="shared" si="18" ref="E87:M87">SUM(E88:E89)</f>
        <v>234</v>
      </c>
      <c r="F87" s="7">
        <f t="shared" si="18"/>
        <v>1227</v>
      </c>
      <c r="G87" s="7">
        <f t="shared" si="18"/>
        <v>884</v>
      </c>
      <c r="H87" s="7">
        <f t="shared" si="18"/>
        <v>22</v>
      </c>
      <c r="I87" s="7">
        <f t="shared" si="18"/>
        <v>1233</v>
      </c>
      <c r="J87" s="7">
        <f t="shared" si="18"/>
        <v>14</v>
      </c>
      <c r="K87" s="7">
        <f t="shared" si="18"/>
        <v>240</v>
      </c>
      <c r="L87" s="7">
        <f t="shared" si="18"/>
        <v>1058</v>
      </c>
      <c r="M87" s="7">
        <f t="shared" si="18"/>
        <v>90</v>
      </c>
    </row>
    <row r="88" spans="2:13" ht="13.5">
      <c r="B88" s="1"/>
      <c r="C88" s="1" t="s">
        <v>169</v>
      </c>
      <c r="D88" s="6">
        <v>3443</v>
      </c>
      <c r="E88" s="2">
        <v>178</v>
      </c>
      <c r="F88" s="2">
        <v>1058</v>
      </c>
      <c r="G88" s="2">
        <v>820</v>
      </c>
      <c r="H88" s="2">
        <v>18</v>
      </c>
      <c r="I88" s="2">
        <v>1219</v>
      </c>
      <c r="J88" s="2">
        <v>14</v>
      </c>
      <c r="K88" s="2">
        <v>219</v>
      </c>
      <c r="L88" s="2">
        <v>744</v>
      </c>
      <c r="M88" s="2">
        <v>86</v>
      </c>
    </row>
    <row r="89" spans="2:13" ht="13.5">
      <c r="B89" s="1"/>
      <c r="C89" s="1" t="s">
        <v>170</v>
      </c>
      <c r="D89" s="6">
        <v>491</v>
      </c>
      <c r="E89" s="2">
        <v>56</v>
      </c>
      <c r="F89" s="2">
        <v>169</v>
      </c>
      <c r="G89" s="2">
        <v>64</v>
      </c>
      <c r="H89" s="2">
        <v>4</v>
      </c>
      <c r="I89" s="2">
        <v>14</v>
      </c>
      <c r="J89" s="2" t="s">
        <v>52</v>
      </c>
      <c r="K89" s="2">
        <v>21</v>
      </c>
      <c r="L89" s="2">
        <v>314</v>
      </c>
      <c r="M89" s="2">
        <v>4</v>
      </c>
    </row>
    <row r="90" spans="2:13" ht="18" customHeight="1">
      <c r="B90" s="3" t="s">
        <v>151</v>
      </c>
      <c r="C90" s="1"/>
      <c r="D90" s="6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1"/>
      <c r="C91" s="1" t="s">
        <v>0</v>
      </c>
      <c r="D91" s="6">
        <f>SUM(D92:D93)</f>
        <v>4118</v>
      </c>
      <c r="E91" s="7">
        <f aca="true" t="shared" si="19" ref="E91:M91">SUM(E92:E93)</f>
        <v>215</v>
      </c>
      <c r="F91" s="7">
        <f t="shared" si="19"/>
        <v>1197</v>
      </c>
      <c r="G91" s="7">
        <f t="shared" si="19"/>
        <v>598</v>
      </c>
      <c r="H91" s="7">
        <f t="shared" si="19"/>
        <v>21</v>
      </c>
      <c r="I91" s="7">
        <f t="shared" si="19"/>
        <v>1563</v>
      </c>
      <c r="J91" s="7">
        <f t="shared" si="19"/>
        <v>13</v>
      </c>
      <c r="K91" s="7">
        <f t="shared" si="19"/>
        <v>264</v>
      </c>
      <c r="L91" s="7">
        <f t="shared" si="19"/>
        <v>1076</v>
      </c>
      <c r="M91" s="7">
        <f t="shared" si="19"/>
        <v>100</v>
      </c>
    </row>
    <row r="92" spans="2:13" ht="13.5">
      <c r="B92" s="1"/>
      <c r="C92" s="1" t="s">
        <v>169</v>
      </c>
      <c r="D92" s="6">
        <v>3549</v>
      </c>
      <c r="E92" s="2">
        <v>155</v>
      </c>
      <c r="F92" s="2">
        <v>987</v>
      </c>
      <c r="G92" s="2">
        <v>547</v>
      </c>
      <c r="H92" s="2">
        <v>16</v>
      </c>
      <c r="I92" s="2">
        <v>1548</v>
      </c>
      <c r="J92" s="2">
        <v>13</v>
      </c>
      <c r="K92" s="2">
        <v>233</v>
      </c>
      <c r="L92" s="2">
        <v>734</v>
      </c>
      <c r="M92" s="2">
        <v>96</v>
      </c>
    </row>
    <row r="93" spans="2:13" ht="13.5">
      <c r="B93" s="1"/>
      <c r="C93" s="1" t="s">
        <v>170</v>
      </c>
      <c r="D93" s="6">
        <v>569</v>
      </c>
      <c r="E93" s="2">
        <v>60</v>
      </c>
      <c r="F93" s="2">
        <v>210</v>
      </c>
      <c r="G93" s="2">
        <v>51</v>
      </c>
      <c r="H93" s="2">
        <v>5</v>
      </c>
      <c r="I93" s="2">
        <v>15</v>
      </c>
      <c r="J93" s="2" t="s">
        <v>52</v>
      </c>
      <c r="K93" s="2">
        <v>31</v>
      </c>
      <c r="L93" s="2">
        <v>342</v>
      </c>
      <c r="M93" s="2">
        <v>4</v>
      </c>
    </row>
    <row r="94" spans="2:13" ht="18" customHeight="1">
      <c r="B94" s="3" t="s">
        <v>152</v>
      </c>
      <c r="C94" s="1"/>
      <c r="D94" s="6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1"/>
      <c r="C95" s="1" t="s">
        <v>0</v>
      </c>
      <c r="D95" s="6">
        <f>SUM(D96:D97)</f>
        <v>4409</v>
      </c>
      <c r="E95" s="7">
        <f aca="true" t="shared" si="20" ref="E95:M95">SUM(E96:E97)</f>
        <v>265</v>
      </c>
      <c r="F95" s="7">
        <f t="shared" si="20"/>
        <v>1640</v>
      </c>
      <c r="G95" s="7">
        <f t="shared" si="20"/>
        <v>305</v>
      </c>
      <c r="H95" s="7">
        <f t="shared" si="20"/>
        <v>19</v>
      </c>
      <c r="I95" s="7">
        <f t="shared" si="20"/>
        <v>1633</v>
      </c>
      <c r="J95" s="7">
        <f t="shared" si="20"/>
        <v>10</v>
      </c>
      <c r="K95" s="7">
        <f t="shared" si="20"/>
        <v>216</v>
      </c>
      <c r="L95" s="7">
        <f t="shared" si="20"/>
        <v>1147</v>
      </c>
      <c r="M95" s="7">
        <f t="shared" si="20"/>
        <v>118</v>
      </c>
    </row>
    <row r="96" spans="2:13" ht="13.5">
      <c r="B96" s="1"/>
      <c r="C96" s="1" t="s">
        <v>169</v>
      </c>
      <c r="D96" s="6">
        <v>3776</v>
      </c>
      <c r="E96" s="2">
        <v>179</v>
      </c>
      <c r="F96" s="2">
        <v>1343</v>
      </c>
      <c r="G96" s="2">
        <v>264</v>
      </c>
      <c r="H96" s="2">
        <v>15</v>
      </c>
      <c r="I96" s="2">
        <v>1616</v>
      </c>
      <c r="J96" s="2">
        <v>10</v>
      </c>
      <c r="K96" s="2">
        <v>188</v>
      </c>
      <c r="L96" s="2">
        <v>780</v>
      </c>
      <c r="M96" s="2">
        <v>115</v>
      </c>
    </row>
    <row r="97" spans="2:13" ht="13.5">
      <c r="B97" s="1"/>
      <c r="C97" s="1" t="s">
        <v>170</v>
      </c>
      <c r="D97" s="6">
        <v>633</v>
      </c>
      <c r="E97" s="2">
        <v>86</v>
      </c>
      <c r="F97" s="2">
        <v>297</v>
      </c>
      <c r="G97" s="2">
        <v>41</v>
      </c>
      <c r="H97" s="2">
        <v>4</v>
      </c>
      <c r="I97" s="2">
        <v>17</v>
      </c>
      <c r="J97" s="2" t="s">
        <v>52</v>
      </c>
      <c r="K97" s="2">
        <v>28</v>
      </c>
      <c r="L97" s="2">
        <v>367</v>
      </c>
      <c r="M97" s="2">
        <v>3</v>
      </c>
    </row>
    <row r="98" spans="2:13" ht="18.75" customHeight="1">
      <c r="B98" s="3" t="s">
        <v>153</v>
      </c>
      <c r="C98" s="1"/>
      <c r="D98" s="6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3"/>
      <c r="C99" s="1" t="s">
        <v>0</v>
      </c>
      <c r="D99" s="6">
        <f>SUM(D100:D101)</f>
        <v>3060</v>
      </c>
      <c r="E99" s="7">
        <f aca="true" t="shared" si="21" ref="E99:M99">SUM(E100:E101)</f>
        <v>113</v>
      </c>
      <c r="F99" s="7">
        <f t="shared" si="21"/>
        <v>1026</v>
      </c>
      <c r="G99" s="7">
        <f t="shared" si="21"/>
        <v>791</v>
      </c>
      <c r="H99" s="7">
        <f t="shared" si="21"/>
        <v>5</v>
      </c>
      <c r="I99" s="7">
        <f t="shared" si="21"/>
        <v>934</v>
      </c>
      <c r="J99" s="7">
        <f t="shared" si="21"/>
        <v>48</v>
      </c>
      <c r="K99" s="7">
        <f t="shared" si="21"/>
        <v>89</v>
      </c>
      <c r="L99" s="7">
        <f t="shared" si="21"/>
        <v>808</v>
      </c>
      <c r="M99" s="7">
        <f t="shared" si="21"/>
        <v>70</v>
      </c>
    </row>
    <row r="100" spans="2:13" ht="13.5">
      <c r="B100" s="3"/>
      <c r="C100" s="1" t="s">
        <v>169</v>
      </c>
      <c r="D100" s="6">
        <v>2571</v>
      </c>
      <c r="E100" s="2">
        <v>62</v>
      </c>
      <c r="F100" s="2">
        <v>875</v>
      </c>
      <c r="G100" s="2">
        <v>723</v>
      </c>
      <c r="H100" s="2">
        <v>2</v>
      </c>
      <c r="I100" s="2">
        <v>918</v>
      </c>
      <c r="J100" s="2">
        <v>48</v>
      </c>
      <c r="K100" s="2">
        <v>66</v>
      </c>
      <c r="L100" s="2">
        <v>477</v>
      </c>
      <c r="M100" s="2">
        <v>67</v>
      </c>
    </row>
    <row r="101" spans="2:13" ht="13.5">
      <c r="B101" s="3"/>
      <c r="C101" s="1" t="s">
        <v>170</v>
      </c>
      <c r="D101" s="6">
        <v>489</v>
      </c>
      <c r="E101" s="2">
        <v>51</v>
      </c>
      <c r="F101" s="2">
        <v>151</v>
      </c>
      <c r="G101" s="2">
        <v>68</v>
      </c>
      <c r="H101" s="2">
        <v>3</v>
      </c>
      <c r="I101" s="2">
        <v>16</v>
      </c>
      <c r="J101" s="2" t="s">
        <v>52</v>
      </c>
      <c r="K101" s="2">
        <v>23</v>
      </c>
      <c r="L101" s="2">
        <v>331</v>
      </c>
      <c r="M101" s="2">
        <v>3</v>
      </c>
    </row>
    <row r="102" spans="2:13" ht="18" customHeight="1">
      <c r="B102" s="11" t="s">
        <v>166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2:13" ht="16.5" customHeight="1">
      <c r="B103" s="12" t="s">
        <v>167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</sheetData>
  <sheetProtection/>
  <mergeCells count="4">
    <mergeCell ref="B103:M103"/>
    <mergeCell ref="B102:M102"/>
    <mergeCell ref="B3:M3"/>
    <mergeCell ref="B5:C5"/>
  </mergeCells>
  <printOptions/>
  <pageMargins left="0.7874015748031497" right="0.5905511811023623" top="0.8661417322834646" bottom="0.8661417322834646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2003-01-14T05:58:43Z</cp:lastPrinted>
  <dcterms:created xsi:type="dcterms:W3CDTF">2002-12-27T00:51:25Z</dcterms:created>
  <dcterms:modified xsi:type="dcterms:W3CDTF">2019-02-15T06:10:29Z</dcterms:modified>
  <cp:category/>
  <cp:version/>
  <cp:contentType/>
  <cp:contentStatus/>
</cp:coreProperties>
</file>