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475" windowHeight="5850" activeTab="0"/>
  </bookViews>
  <sheets>
    <sheet name="東区" sheetId="1" r:id="rId1"/>
    <sheet name="博多区" sheetId="2" r:id="rId2"/>
    <sheet name="中央区" sheetId="3" r:id="rId3"/>
    <sheet name="南区" sheetId="4" r:id="rId4"/>
    <sheet name="城南区" sheetId="5" r:id="rId5"/>
    <sheet name="早良区" sheetId="6" r:id="rId6"/>
    <sheet name="西区" sheetId="7" r:id="rId7"/>
  </sheets>
  <definedNames>
    <definedName name="_xlnm.Print_Titles" localSheetId="4">'城南区'!$2:$7</definedName>
    <definedName name="_xlnm.Print_Titles" localSheetId="6">'西区'!$2:$7</definedName>
    <definedName name="_xlnm.Print_Titles" localSheetId="5">'早良区'!$2:$7</definedName>
    <definedName name="_xlnm.Print_Titles" localSheetId="2">'中央区'!$2:$7</definedName>
    <definedName name="_xlnm.Print_Titles" localSheetId="0">'東区'!$2:$7</definedName>
    <definedName name="_xlnm.Print_Titles" localSheetId="3">'南区'!$2:$7</definedName>
    <definedName name="_xlnm.Print_Titles" localSheetId="1">'博多区'!$2:$7</definedName>
  </definedNames>
  <calcPr fullCalcOnLoad="1"/>
</workbook>
</file>

<file path=xl/sharedStrings.xml><?xml version="1.0" encoding="utf-8"?>
<sst xmlns="http://schemas.openxmlformats.org/spreadsheetml/2006/main" count="763" uniqueCount="179">
  <si>
    <t>東区総数</t>
  </si>
  <si>
    <t>総数</t>
  </si>
  <si>
    <t>総数(1)</t>
  </si>
  <si>
    <t>通学のかたわら仕事</t>
  </si>
  <si>
    <t>休業者</t>
  </si>
  <si>
    <t>非労働力人口</t>
  </si>
  <si>
    <t>主　に　　仕　事</t>
  </si>
  <si>
    <t>う　ち　　　通　学</t>
  </si>
  <si>
    <t>う　ち　　　家　事</t>
  </si>
  <si>
    <t>労　　働　　力　　人　　口</t>
  </si>
  <si>
    <t>総数</t>
  </si>
  <si>
    <t>　男</t>
  </si>
  <si>
    <t>　女</t>
  </si>
  <si>
    <t>家事の　ほ　か　　　　仕　事</t>
  </si>
  <si>
    <t xml:space="preserve">  第６表　　 校区別　労働力状態、男女別15歳以上人口　―――　東区</t>
  </si>
  <si>
    <t>校　　　 区　　　　　男　 　　女</t>
  </si>
  <si>
    <t>馬出</t>
  </si>
  <si>
    <t>筥松</t>
  </si>
  <si>
    <t>箱崎</t>
  </si>
  <si>
    <t>香椎</t>
  </si>
  <si>
    <t>多々良</t>
  </si>
  <si>
    <t>名島</t>
  </si>
  <si>
    <t>香住丘</t>
  </si>
  <si>
    <t>和白</t>
  </si>
  <si>
    <t>千早</t>
  </si>
  <si>
    <t>城浜</t>
  </si>
  <si>
    <t>若宮</t>
  </si>
  <si>
    <t>勝馬</t>
  </si>
  <si>
    <t>志賀島</t>
  </si>
  <si>
    <t>西戸崎</t>
  </si>
  <si>
    <t>美和台</t>
  </si>
  <si>
    <t>八田</t>
  </si>
  <si>
    <t>和白東</t>
  </si>
  <si>
    <t>舞松原</t>
  </si>
  <si>
    <t>香椎東</t>
  </si>
  <si>
    <t>青葉</t>
  </si>
  <si>
    <t>奈多</t>
  </si>
  <si>
    <t>香椎浜</t>
  </si>
  <si>
    <t>香椎下原</t>
  </si>
  <si>
    <t>千早西</t>
  </si>
  <si>
    <t>東箱崎</t>
  </si>
  <si>
    <t>香陵</t>
  </si>
  <si>
    <t>松島</t>
  </si>
  <si>
    <t>三苫</t>
  </si>
  <si>
    <t>-</t>
  </si>
  <si>
    <t xml:space="preserve">  第６表　　 校区別　労働力状態、男女別15歳以上人口　―――　博多区</t>
  </si>
  <si>
    <t>博多区総数</t>
  </si>
  <si>
    <t>博多</t>
  </si>
  <si>
    <t>住吉</t>
  </si>
  <si>
    <t>堅粕</t>
  </si>
  <si>
    <t>千代</t>
  </si>
  <si>
    <t>吉塚</t>
  </si>
  <si>
    <t>東住吉</t>
  </si>
  <si>
    <t>席田</t>
  </si>
  <si>
    <t>月隈</t>
  </si>
  <si>
    <t>宮竹</t>
  </si>
  <si>
    <t>春住</t>
  </si>
  <si>
    <t>板付</t>
  </si>
  <si>
    <t>那珂</t>
  </si>
  <si>
    <t>那珂南</t>
  </si>
  <si>
    <t>東光</t>
  </si>
  <si>
    <t>東吉塚</t>
  </si>
  <si>
    <t>美野島</t>
  </si>
  <si>
    <t>板付北</t>
  </si>
  <si>
    <t>東月隈</t>
  </si>
  <si>
    <t>三筑</t>
  </si>
  <si>
    <t>弥生</t>
  </si>
  <si>
    <t xml:space="preserve">  第６表　　 校区別　労働力状態、男女別15歳以上人口　―――　中央区</t>
  </si>
  <si>
    <t>中央区総数</t>
  </si>
  <si>
    <t>大名</t>
  </si>
  <si>
    <t>当仁</t>
  </si>
  <si>
    <t>簀子</t>
  </si>
  <si>
    <t>警固</t>
  </si>
  <si>
    <t>春吉</t>
  </si>
  <si>
    <t>草ケ江</t>
  </si>
  <si>
    <t>平尾</t>
  </si>
  <si>
    <t>高宮</t>
  </si>
  <si>
    <t>鳥飼</t>
  </si>
  <si>
    <t>赤坂</t>
  </si>
  <si>
    <t>南当仁</t>
  </si>
  <si>
    <t>笹丘</t>
  </si>
  <si>
    <t>舞鶴</t>
  </si>
  <si>
    <t>小笹</t>
  </si>
  <si>
    <t>福浜</t>
  </si>
  <si>
    <t xml:space="preserve">  第６表　　 校区別　労働力状態、男女別15歳以上人口　―――　南区</t>
  </si>
  <si>
    <t>南区総数</t>
  </si>
  <si>
    <t>三宅</t>
  </si>
  <si>
    <t>花畑</t>
  </si>
  <si>
    <t>玉川</t>
  </si>
  <si>
    <t>西高宮</t>
  </si>
  <si>
    <t>曰佐</t>
  </si>
  <si>
    <t>大楠</t>
  </si>
  <si>
    <t>若久</t>
  </si>
  <si>
    <t>老司</t>
  </si>
  <si>
    <t>長住</t>
  </si>
  <si>
    <t>筑紫丘</t>
  </si>
  <si>
    <t>西花畑</t>
  </si>
  <si>
    <t>弥永</t>
  </si>
  <si>
    <t>東花畑</t>
  </si>
  <si>
    <t>長丘</t>
  </si>
  <si>
    <t>西長住</t>
  </si>
  <si>
    <t>弥永西</t>
  </si>
  <si>
    <t>東若久</t>
  </si>
  <si>
    <t>鶴田</t>
  </si>
  <si>
    <t>野多目</t>
  </si>
  <si>
    <t>高木</t>
  </si>
  <si>
    <t>大池</t>
  </si>
  <si>
    <t>塩原</t>
  </si>
  <si>
    <t>柏原</t>
  </si>
  <si>
    <t>横手</t>
  </si>
  <si>
    <t>注）　　総数(1)には、労働力状態不詳を含むが、年齢不詳人口は含まない。　</t>
  </si>
  <si>
    <t>注）　総数(1)には、労働力状態不詳を含むが、年齢不詳人口は含まない。　</t>
  </si>
  <si>
    <t xml:space="preserve">  第６表　　 校区別　労働力状態、男女別15歳以上人口　―――　城南区</t>
  </si>
  <si>
    <t>城南区総数</t>
  </si>
  <si>
    <t>長尾</t>
  </si>
  <si>
    <t>別府</t>
  </si>
  <si>
    <t>七隈</t>
  </si>
  <si>
    <t>堤</t>
  </si>
  <si>
    <t>城南</t>
  </si>
  <si>
    <t>金山</t>
  </si>
  <si>
    <t>片江</t>
  </si>
  <si>
    <t>南片江</t>
  </si>
  <si>
    <t>田島</t>
  </si>
  <si>
    <t>堤丘</t>
  </si>
  <si>
    <t xml:space="preserve">  第６表　　 校区別　労働力状態、男女別15歳以上人口　―――　早良区</t>
  </si>
  <si>
    <t>早良区総数</t>
  </si>
  <si>
    <t>西新</t>
  </si>
  <si>
    <t>原</t>
  </si>
  <si>
    <t>高取</t>
  </si>
  <si>
    <t>百道</t>
  </si>
  <si>
    <t>田隈</t>
  </si>
  <si>
    <t>室見</t>
  </si>
  <si>
    <t>金武</t>
  </si>
  <si>
    <t>原西</t>
  </si>
  <si>
    <t>原北</t>
  </si>
  <si>
    <t>飯倉</t>
  </si>
  <si>
    <t>賀茂</t>
  </si>
  <si>
    <t>脇山</t>
  </si>
  <si>
    <t>内野</t>
  </si>
  <si>
    <t>曲渕</t>
  </si>
  <si>
    <t>入部</t>
  </si>
  <si>
    <t>有田</t>
  </si>
  <si>
    <t>野芥</t>
  </si>
  <si>
    <t>大原</t>
  </si>
  <si>
    <t>四箇田</t>
  </si>
  <si>
    <t>飯原</t>
  </si>
  <si>
    <t>有住</t>
  </si>
  <si>
    <t>早良</t>
  </si>
  <si>
    <t>田村</t>
  </si>
  <si>
    <t>飯倉中央</t>
  </si>
  <si>
    <t>小田部</t>
  </si>
  <si>
    <t>百道浜</t>
  </si>
  <si>
    <t>-</t>
  </si>
  <si>
    <t xml:space="preserve">  第６表　　 校区別　労働力状態、男女別15歳以上人口　―――　西区</t>
  </si>
  <si>
    <t>西区総数</t>
  </si>
  <si>
    <t>姪浜</t>
  </si>
  <si>
    <t>壱岐</t>
  </si>
  <si>
    <t>能古</t>
  </si>
  <si>
    <t>今宿</t>
  </si>
  <si>
    <t>今津</t>
  </si>
  <si>
    <t>内浜</t>
  </si>
  <si>
    <t>周船寺</t>
  </si>
  <si>
    <t>元岡</t>
  </si>
  <si>
    <t>北崎</t>
  </si>
  <si>
    <t>西浦分校</t>
  </si>
  <si>
    <t>玄界</t>
  </si>
  <si>
    <t>小呂</t>
  </si>
  <si>
    <t>下山門</t>
  </si>
  <si>
    <t>壱岐南</t>
  </si>
  <si>
    <t>西陵</t>
  </si>
  <si>
    <t>壱岐東</t>
  </si>
  <si>
    <t>石丸</t>
  </si>
  <si>
    <t>愛宕</t>
  </si>
  <si>
    <t>福重</t>
  </si>
  <si>
    <t>城原</t>
  </si>
  <si>
    <t>玄洋</t>
  </si>
  <si>
    <t>愛宕浜</t>
  </si>
  <si>
    <t>う　　ち　　就　　業　　者</t>
  </si>
  <si>
    <t>平成12年国勢調査　第2次基本集計結果　労働力状態・産業・従業上の地位　（総務省統計局）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</si>
</sst>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2" fillId="0" borderId="13" xfId="0" applyNumberFormat="1" applyFont="1" applyBorder="1" applyAlignment="1">
      <alignment horizontal="right"/>
    </xf>
    <xf numFmtId="0" fontId="3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25"/>
  <sheetViews>
    <sheetView tabSelected="1" zoomScalePageLayoutView="0" workbookViewId="0" topLeftCell="A1">
      <pane ySplit="7" topLeftCell="A8" activePane="bottomLeft" state="frozen"/>
      <selection pane="topLeft" activeCell="B2" sqref="B2:L2"/>
      <selection pane="bottomLeft" activeCell="A1" sqref="A1"/>
    </sheetView>
  </sheetViews>
  <sheetFormatPr defaultColWidth="9.00390625" defaultRowHeight="13.5"/>
  <cols>
    <col min="1" max="1" width="1.12109375" style="0" customWidth="1"/>
    <col min="2" max="2" width="3.00390625" style="0" customWidth="1"/>
    <col min="3" max="3" width="8.50390625" style="0" customWidth="1"/>
    <col min="4" max="4" width="7.625" style="0" customWidth="1"/>
    <col min="5" max="5" width="7.50390625" style="0" customWidth="1"/>
    <col min="6" max="6" width="7.625" style="0" customWidth="1"/>
    <col min="7" max="7" width="7.00390625" style="0" customWidth="1"/>
    <col min="8" max="13" width="6.625" style="0" customWidth="1"/>
    <col min="14" max="14" width="1.625" style="0" customWidth="1"/>
  </cols>
  <sheetData>
    <row r="1" ht="13.5">
      <c r="B1" s="25" t="s">
        <v>178</v>
      </c>
    </row>
    <row r="2" ht="6.75" customHeight="1"/>
    <row r="3" spans="2:12" ht="18" customHeight="1">
      <c r="B3" s="13" t="s">
        <v>14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ht="9" customHeight="1" thickBot="1"/>
    <row r="5" spans="2:13" ht="13.5">
      <c r="B5" s="17" t="s">
        <v>15</v>
      </c>
      <c r="C5" s="18"/>
      <c r="D5" s="11" t="s">
        <v>2</v>
      </c>
      <c r="E5" s="11" t="s">
        <v>9</v>
      </c>
      <c r="F5" s="11"/>
      <c r="G5" s="11"/>
      <c r="H5" s="11"/>
      <c r="I5" s="11"/>
      <c r="J5" s="11"/>
      <c r="K5" s="11" t="s">
        <v>5</v>
      </c>
      <c r="L5" s="11"/>
      <c r="M5" s="12"/>
    </row>
    <row r="6" spans="2:13" ht="13.5" customHeight="1">
      <c r="B6" s="19"/>
      <c r="C6" s="20"/>
      <c r="D6" s="10"/>
      <c r="E6" s="10" t="s">
        <v>1</v>
      </c>
      <c r="F6" s="10" t="s">
        <v>177</v>
      </c>
      <c r="G6" s="10"/>
      <c r="H6" s="10"/>
      <c r="I6" s="10"/>
      <c r="J6" s="10"/>
      <c r="K6" s="10" t="s">
        <v>1</v>
      </c>
      <c r="L6" s="15" t="s">
        <v>8</v>
      </c>
      <c r="M6" s="16" t="s">
        <v>7</v>
      </c>
    </row>
    <row r="7" spans="2:13" ht="43.5" customHeight="1">
      <c r="B7" s="21"/>
      <c r="C7" s="22"/>
      <c r="D7" s="10"/>
      <c r="E7" s="10"/>
      <c r="F7" s="2" t="s">
        <v>1</v>
      </c>
      <c r="G7" s="2" t="s">
        <v>6</v>
      </c>
      <c r="H7" s="2" t="s">
        <v>13</v>
      </c>
      <c r="I7" s="2" t="s">
        <v>3</v>
      </c>
      <c r="J7" s="2" t="s">
        <v>4</v>
      </c>
      <c r="K7" s="10"/>
      <c r="L7" s="15"/>
      <c r="M7" s="16"/>
    </row>
    <row r="8" spans="2:4" ht="18" customHeight="1">
      <c r="B8" s="24" t="s">
        <v>0</v>
      </c>
      <c r="C8" s="24"/>
      <c r="D8" s="5"/>
    </row>
    <row r="9" spans="2:13" ht="13.5">
      <c r="B9" s="3"/>
      <c r="C9" s="3" t="s">
        <v>10</v>
      </c>
      <c r="D9" s="6">
        <v>226450</v>
      </c>
      <c r="E9" s="1">
        <v>132317</v>
      </c>
      <c r="F9" s="1">
        <v>125220</v>
      </c>
      <c r="G9" s="1">
        <v>104690</v>
      </c>
      <c r="H9" s="1">
        <v>13573</v>
      </c>
      <c r="I9" s="1">
        <v>5256</v>
      </c>
      <c r="J9" s="1">
        <v>1701</v>
      </c>
      <c r="K9" s="1">
        <v>85753</v>
      </c>
      <c r="L9" s="1">
        <v>37408</v>
      </c>
      <c r="M9" s="1">
        <v>27636</v>
      </c>
    </row>
    <row r="10" spans="2:13" ht="13.5">
      <c r="B10" s="3"/>
      <c r="C10" s="3" t="s">
        <v>11</v>
      </c>
      <c r="D10" s="6">
        <v>112744</v>
      </c>
      <c r="E10" s="1">
        <v>77377</v>
      </c>
      <c r="F10" s="1">
        <v>73027</v>
      </c>
      <c r="G10" s="1">
        <v>68204</v>
      </c>
      <c r="H10" s="1">
        <v>580</v>
      </c>
      <c r="I10" s="1">
        <v>3350</v>
      </c>
      <c r="J10" s="1">
        <v>893</v>
      </c>
      <c r="K10" s="1">
        <v>29810</v>
      </c>
      <c r="L10" s="1">
        <v>1319</v>
      </c>
      <c r="M10" s="1">
        <v>17247</v>
      </c>
    </row>
    <row r="11" spans="2:13" ht="13.5">
      <c r="B11" s="3"/>
      <c r="C11" s="3" t="s">
        <v>12</v>
      </c>
      <c r="D11" s="6">
        <v>113706</v>
      </c>
      <c r="E11" s="1">
        <v>54940</v>
      </c>
      <c r="F11" s="1">
        <v>52193</v>
      </c>
      <c r="G11" s="1">
        <v>36486</v>
      </c>
      <c r="H11" s="1">
        <v>12993</v>
      </c>
      <c r="I11" s="1">
        <v>1906</v>
      </c>
      <c r="J11" s="1">
        <v>808</v>
      </c>
      <c r="K11" s="1">
        <v>55943</v>
      </c>
      <c r="L11" s="1">
        <v>36089</v>
      </c>
      <c r="M11" s="1">
        <v>10389</v>
      </c>
    </row>
    <row r="12" spans="2:13" ht="18" customHeight="1">
      <c r="B12" s="7" t="s">
        <v>16</v>
      </c>
      <c r="C12" s="3"/>
      <c r="D12" s="6"/>
      <c r="E12" s="1"/>
      <c r="F12" s="1"/>
      <c r="G12" s="1"/>
      <c r="H12" s="1"/>
      <c r="I12" s="1"/>
      <c r="J12" s="1"/>
      <c r="K12" s="1"/>
      <c r="L12" s="1"/>
      <c r="M12" s="1"/>
    </row>
    <row r="13" spans="2:13" ht="13.5">
      <c r="B13" s="3"/>
      <c r="C13" s="3" t="s">
        <v>10</v>
      </c>
      <c r="D13" s="6">
        <f>SUM(D14:D15)</f>
        <v>7689</v>
      </c>
      <c r="E13" s="8">
        <f aca="true" t="shared" si="0" ref="E13:M13">SUM(E14:E15)</f>
        <v>4242</v>
      </c>
      <c r="F13" s="8">
        <f t="shared" si="0"/>
        <v>3998</v>
      </c>
      <c r="G13" s="8">
        <f t="shared" si="0"/>
        <v>3330</v>
      </c>
      <c r="H13" s="8">
        <f t="shared" si="0"/>
        <v>331</v>
      </c>
      <c r="I13" s="8">
        <f t="shared" si="0"/>
        <v>239</v>
      </c>
      <c r="J13" s="8">
        <f t="shared" si="0"/>
        <v>98</v>
      </c>
      <c r="K13" s="8">
        <f t="shared" si="0"/>
        <v>2904</v>
      </c>
      <c r="L13" s="8">
        <f t="shared" si="0"/>
        <v>959</v>
      </c>
      <c r="M13" s="8">
        <f t="shared" si="0"/>
        <v>970</v>
      </c>
    </row>
    <row r="14" spans="2:13" ht="13.5">
      <c r="B14" s="3"/>
      <c r="C14" s="3" t="s">
        <v>11</v>
      </c>
      <c r="D14" s="6">
        <v>3691</v>
      </c>
      <c r="E14" s="1">
        <v>2276</v>
      </c>
      <c r="F14" s="1">
        <v>2119</v>
      </c>
      <c r="G14" s="1">
        <v>1902</v>
      </c>
      <c r="H14" s="1">
        <v>17</v>
      </c>
      <c r="I14" s="1">
        <v>143</v>
      </c>
      <c r="J14" s="1">
        <v>57</v>
      </c>
      <c r="K14" s="1">
        <v>1085</v>
      </c>
      <c r="L14" s="1">
        <v>46</v>
      </c>
      <c r="M14" s="1">
        <v>530</v>
      </c>
    </row>
    <row r="15" spans="2:13" ht="13.5">
      <c r="B15" s="3"/>
      <c r="C15" s="3" t="s">
        <v>12</v>
      </c>
      <c r="D15" s="6">
        <v>3998</v>
      </c>
      <c r="E15" s="1">
        <v>1966</v>
      </c>
      <c r="F15" s="1">
        <v>1879</v>
      </c>
      <c r="G15" s="1">
        <v>1428</v>
      </c>
      <c r="H15" s="1">
        <v>314</v>
      </c>
      <c r="I15" s="1">
        <v>96</v>
      </c>
      <c r="J15" s="1">
        <v>41</v>
      </c>
      <c r="K15" s="1">
        <v>1819</v>
      </c>
      <c r="L15" s="1">
        <v>913</v>
      </c>
      <c r="M15" s="1">
        <v>440</v>
      </c>
    </row>
    <row r="16" spans="2:13" ht="18" customHeight="1">
      <c r="B16" s="7" t="s">
        <v>17</v>
      </c>
      <c r="C16" s="3"/>
      <c r="D16" s="6"/>
      <c r="E16" s="1"/>
      <c r="F16" s="1"/>
      <c r="G16" s="1"/>
      <c r="H16" s="1"/>
      <c r="I16" s="1"/>
      <c r="J16" s="1"/>
      <c r="K16" s="1"/>
      <c r="L16" s="1"/>
      <c r="M16" s="1"/>
    </row>
    <row r="17" spans="2:13" ht="13.5">
      <c r="B17" s="3"/>
      <c r="C17" s="3" t="s">
        <v>10</v>
      </c>
      <c r="D17" s="6">
        <f>SUM(D18:D19)</f>
        <v>10195</v>
      </c>
      <c r="E17" s="8">
        <f aca="true" t="shared" si="1" ref="E17:M17">SUM(E18:E19)</f>
        <v>6006</v>
      </c>
      <c r="F17" s="8">
        <f t="shared" si="1"/>
        <v>5689</v>
      </c>
      <c r="G17" s="8">
        <f t="shared" si="1"/>
        <v>4793</v>
      </c>
      <c r="H17" s="8">
        <f t="shared" si="1"/>
        <v>444</v>
      </c>
      <c r="I17" s="8">
        <f t="shared" si="1"/>
        <v>375</v>
      </c>
      <c r="J17" s="8">
        <f t="shared" si="1"/>
        <v>77</v>
      </c>
      <c r="K17" s="8">
        <f t="shared" si="1"/>
        <v>3586</v>
      </c>
      <c r="L17" s="8">
        <f t="shared" si="1"/>
        <v>1246</v>
      </c>
      <c r="M17" s="8">
        <f t="shared" si="1"/>
        <v>1477</v>
      </c>
    </row>
    <row r="18" spans="2:13" ht="13.5">
      <c r="B18" s="3"/>
      <c r="C18" s="3" t="s">
        <v>11</v>
      </c>
      <c r="D18" s="6">
        <v>5841</v>
      </c>
      <c r="E18" s="1">
        <v>3746</v>
      </c>
      <c r="F18" s="1">
        <v>3531</v>
      </c>
      <c r="G18" s="1">
        <v>3170</v>
      </c>
      <c r="H18" s="1">
        <v>21</v>
      </c>
      <c r="I18" s="1">
        <v>293</v>
      </c>
      <c r="J18" s="1">
        <v>47</v>
      </c>
      <c r="K18" s="1">
        <v>1645</v>
      </c>
      <c r="L18" s="1">
        <v>41</v>
      </c>
      <c r="M18" s="1">
        <v>1103</v>
      </c>
    </row>
    <row r="19" spans="2:13" ht="13.5">
      <c r="B19" s="3"/>
      <c r="C19" s="3" t="s">
        <v>12</v>
      </c>
      <c r="D19" s="6">
        <v>4354</v>
      </c>
      <c r="E19" s="1">
        <v>2260</v>
      </c>
      <c r="F19" s="1">
        <v>2158</v>
      </c>
      <c r="G19" s="1">
        <v>1623</v>
      </c>
      <c r="H19" s="1">
        <v>423</v>
      </c>
      <c r="I19" s="1">
        <v>82</v>
      </c>
      <c r="J19" s="1">
        <v>30</v>
      </c>
      <c r="K19" s="1">
        <v>1941</v>
      </c>
      <c r="L19" s="1">
        <v>1205</v>
      </c>
      <c r="M19" s="1">
        <v>374</v>
      </c>
    </row>
    <row r="20" spans="2:13" ht="18" customHeight="1">
      <c r="B20" s="7" t="s">
        <v>18</v>
      </c>
      <c r="C20" s="3"/>
      <c r="D20" s="6"/>
      <c r="E20" s="1"/>
      <c r="F20" s="1"/>
      <c r="G20" s="1"/>
      <c r="H20" s="1"/>
      <c r="I20" s="1"/>
      <c r="J20" s="1"/>
      <c r="K20" s="1"/>
      <c r="L20" s="1"/>
      <c r="M20" s="1"/>
    </row>
    <row r="21" spans="2:13" ht="13.5">
      <c r="B21" s="3"/>
      <c r="C21" s="3" t="s">
        <v>10</v>
      </c>
      <c r="D21" s="6">
        <f>SUM(D22:D23)</f>
        <v>11513</v>
      </c>
      <c r="E21" s="8">
        <f aca="true" t="shared" si="2" ref="E21:M21">SUM(E22:E23)</f>
        <v>6140</v>
      </c>
      <c r="F21" s="8">
        <f t="shared" si="2"/>
        <v>5836</v>
      </c>
      <c r="G21" s="8">
        <f t="shared" si="2"/>
        <v>4721</v>
      </c>
      <c r="H21" s="8">
        <f t="shared" si="2"/>
        <v>464</v>
      </c>
      <c r="I21" s="8">
        <f t="shared" si="2"/>
        <v>539</v>
      </c>
      <c r="J21" s="8">
        <f t="shared" si="2"/>
        <v>112</v>
      </c>
      <c r="K21" s="8">
        <f t="shared" si="2"/>
        <v>4677</v>
      </c>
      <c r="L21" s="8">
        <f t="shared" si="2"/>
        <v>1409</v>
      </c>
      <c r="M21" s="8">
        <f t="shared" si="2"/>
        <v>2288</v>
      </c>
    </row>
    <row r="22" spans="2:13" ht="13.5">
      <c r="B22" s="3"/>
      <c r="C22" s="3" t="s">
        <v>11</v>
      </c>
      <c r="D22" s="6">
        <v>6054</v>
      </c>
      <c r="E22" s="1">
        <v>3509</v>
      </c>
      <c r="F22" s="1">
        <v>3318</v>
      </c>
      <c r="G22" s="1">
        <v>2892</v>
      </c>
      <c r="H22" s="1">
        <v>26</v>
      </c>
      <c r="I22" s="1">
        <v>344</v>
      </c>
      <c r="J22" s="1">
        <v>56</v>
      </c>
      <c r="K22" s="1">
        <v>2098</v>
      </c>
      <c r="L22" s="1">
        <v>53</v>
      </c>
      <c r="M22" s="1">
        <v>1550</v>
      </c>
    </row>
    <row r="23" spans="2:13" ht="13.5">
      <c r="B23" s="3"/>
      <c r="C23" s="3" t="s">
        <v>12</v>
      </c>
      <c r="D23" s="6">
        <v>5459</v>
      </c>
      <c r="E23" s="1">
        <v>2631</v>
      </c>
      <c r="F23" s="1">
        <v>2518</v>
      </c>
      <c r="G23" s="1">
        <v>1829</v>
      </c>
      <c r="H23" s="1">
        <v>438</v>
      </c>
      <c r="I23" s="1">
        <v>195</v>
      </c>
      <c r="J23" s="1">
        <v>56</v>
      </c>
      <c r="K23" s="1">
        <v>2579</v>
      </c>
      <c r="L23" s="1">
        <v>1356</v>
      </c>
      <c r="M23" s="1">
        <v>738</v>
      </c>
    </row>
    <row r="24" spans="2:13" ht="18" customHeight="1">
      <c r="B24" s="7" t="s">
        <v>19</v>
      </c>
      <c r="C24" s="3"/>
      <c r="D24" s="6"/>
      <c r="E24" s="1"/>
      <c r="F24" s="1"/>
      <c r="G24" s="1"/>
      <c r="H24" s="1"/>
      <c r="I24" s="1"/>
      <c r="J24" s="1"/>
      <c r="K24" s="1"/>
      <c r="L24" s="1"/>
      <c r="M24" s="1"/>
    </row>
    <row r="25" spans="2:13" ht="13.5">
      <c r="B25" s="3"/>
      <c r="C25" s="3" t="s">
        <v>10</v>
      </c>
      <c r="D25" s="6">
        <f>SUM(D26:D27)</f>
        <v>9166</v>
      </c>
      <c r="E25" s="8">
        <f aca="true" t="shared" si="3" ref="E25:M25">SUM(E26:E27)</f>
        <v>5670</v>
      </c>
      <c r="F25" s="8">
        <f t="shared" si="3"/>
        <v>5354</v>
      </c>
      <c r="G25" s="8">
        <f t="shared" si="3"/>
        <v>4547</v>
      </c>
      <c r="H25" s="8">
        <f t="shared" si="3"/>
        <v>502</v>
      </c>
      <c r="I25" s="8">
        <f t="shared" si="3"/>
        <v>245</v>
      </c>
      <c r="J25" s="8">
        <f t="shared" si="3"/>
        <v>60</v>
      </c>
      <c r="K25" s="8">
        <f t="shared" si="3"/>
        <v>3167</v>
      </c>
      <c r="L25" s="8">
        <f t="shared" si="3"/>
        <v>1467</v>
      </c>
      <c r="M25" s="8">
        <f t="shared" si="3"/>
        <v>1120</v>
      </c>
    </row>
    <row r="26" spans="2:13" ht="13.5">
      <c r="B26" s="3"/>
      <c r="C26" s="3" t="s">
        <v>11</v>
      </c>
      <c r="D26" s="6">
        <v>4437</v>
      </c>
      <c r="E26" s="1">
        <v>3211</v>
      </c>
      <c r="F26" s="1">
        <v>3019</v>
      </c>
      <c r="G26" s="1">
        <v>2832</v>
      </c>
      <c r="H26" s="1">
        <v>22</v>
      </c>
      <c r="I26" s="1">
        <v>137</v>
      </c>
      <c r="J26" s="1">
        <v>28</v>
      </c>
      <c r="K26" s="1">
        <v>1038</v>
      </c>
      <c r="L26" s="1">
        <v>69</v>
      </c>
      <c r="M26" s="1">
        <v>634</v>
      </c>
    </row>
    <row r="27" spans="2:13" ht="13.5">
      <c r="B27" s="3"/>
      <c r="C27" s="3" t="s">
        <v>12</v>
      </c>
      <c r="D27" s="6">
        <v>4729</v>
      </c>
      <c r="E27" s="1">
        <v>2459</v>
      </c>
      <c r="F27" s="1">
        <v>2335</v>
      </c>
      <c r="G27" s="1">
        <v>1715</v>
      </c>
      <c r="H27" s="1">
        <v>480</v>
      </c>
      <c r="I27" s="1">
        <v>108</v>
      </c>
      <c r="J27" s="1">
        <v>32</v>
      </c>
      <c r="K27" s="1">
        <v>2129</v>
      </c>
      <c r="L27" s="1">
        <v>1398</v>
      </c>
      <c r="M27" s="1">
        <v>486</v>
      </c>
    </row>
    <row r="28" spans="2:13" ht="18" customHeight="1">
      <c r="B28" s="7" t="s">
        <v>20</v>
      </c>
      <c r="C28" s="3"/>
      <c r="D28" s="6"/>
      <c r="E28" s="1"/>
      <c r="F28" s="1"/>
      <c r="G28" s="1"/>
      <c r="H28" s="1"/>
      <c r="I28" s="1"/>
      <c r="J28" s="1"/>
      <c r="K28" s="1"/>
      <c r="L28" s="1"/>
      <c r="M28" s="1"/>
    </row>
    <row r="29" spans="2:13" ht="13.5">
      <c r="B29" s="3"/>
      <c r="C29" s="3" t="s">
        <v>10</v>
      </c>
      <c r="D29" s="6">
        <f>SUM(D30:D31)</f>
        <v>10453</v>
      </c>
      <c r="E29" s="8">
        <f aca="true" t="shared" si="4" ref="E29:M29">SUM(E30:E31)</f>
        <v>6632</v>
      </c>
      <c r="F29" s="8">
        <f t="shared" si="4"/>
        <v>6336</v>
      </c>
      <c r="G29" s="8">
        <f t="shared" si="4"/>
        <v>5422</v>
      </c>
      <c r="H29" s="8">
        <f t="shared" si="4"/>
        <v>722</v>
      </c>
      <c r="I29" s="8">
        <f t="shared" si="4"/>
        <v>101</v>
      </c>
      <c r="J29" s="8">
        <f t="shared" si="4"/>
        <v>91</v>
      </c>
      <c r="K29" s="8">
        <f t="shared" si="4"/>
        <v>3107</v>
      </c>
      <c r="L29" s="8">
        <f t="shared" si="4"/>
        <v>1628</v>
      </c>
      <c r="M29" s="8">
        <f t="shared" si="4"/>
        <v>638</v>
      </c>
    </row>
    <row r="30" spans="2:13" ht="13.5">
      <c r="B30" s="3"/>
      <c r="C30" s="3" t="s">
        <v>11</v>
      </c>
      <c r="D30" s="6">
        <v>5339</v>
      </c>
      <c r="E30" s="1">
        <v>4007</v>
      </c>
      <c r="F30" s="1">
        <v>3830</v>
      </c>
      <c r="G30" s="1">
        <v>3680</v>
      </c>
      <c r="H30" s="1">
        <v>39</v>
      </c>
      <c r="I30" s="1">
        <v>57</v>
      </c>
      <c r="J30" s="1">
        <v>54</v>
      </c>
      <c r="K30" s="1">
        <v>809</v>
      </c>
      <c r="L30" s="1">
        <v>63</v>
      </c>
      <c r="M30" s="1">
        <v>345</v>
      </c>
    </row>
    <row r="31" spans="2:13" ht="13.5">
      <c r="B31" s="3"/>
      <c r="C31" s="3" t="s">
        <v>12</v>
      </c>
      <c r="D31" s="6">
        <v>5114</v>
      </c>
      <c r="E31" s="1">
        <v>2625</v>
      </c>
      <c r="F31" s="1">
        <v>2506</v>
      </c>
      <c r="G31" s="1">
        <v>1742</v>
      </c>
      <c r="H31" s="1">
        <v>683</v>
      </c>
      <c r="I31" s="1">
        <v>44</v>
      </c>
      <c r="J31" s="1">
        <v>37</v>
      </c>
      <c r="K31" s="1">
        <v>2298</v>
      </c>
      <c r="L31" s="1">
        <v>1565</v>
      </c>
      <c r="M31" s="1">
        <v>293</v>
      </c>
    </row>
    <row r="32" spans="2:13" ht="18" customHeight="1">
      <c r="B32" s="7" t="s">
        <v>21</v>
      </c>
      <c r="C32" s="3"/>
      <c r="D32" s="6"/>
      <c r="E32" s="1"/>
      <c r="F32" s="1"/>
      <c r="G32" s="1"/>
      <c r="H32" s="1"/>
      <c r="I32" s="1"/>
      <c r="J32" s="1"/>
      <c r="K32" s="1"/>
      <c r="L32" s="1"/>
      <c r="M32" s="1"/>
    </row>
    <row r="33" spans="2:13" ht="13.5">
      <c r="B33" s="3"/>
      <c r="C33" s="3" t="s">
        <v>10</v>
      </c>
      <c r="D33" s="6">
        <f>SUM(D34:D35)</f>
        <v>11264</v>
      </c>
      <c r="E33" s="8">
        <f aca="true" t="shared" si="5" ref="E33:M33">SUM(E34:E35)</f>
        <v>6778</v>
      </c>
      <c r="F33" s="8">
        <f t="shared" si="5"/>
        <v>6463</v>
      </c>
      <c r="G33" s="8">
        <f t="shared" si="5"/>
        <v>5552</v>
      </c>
      <c r="H33" s="8">
        <f t="shared" si="5"/>
        <v>658</v>
      </c>
      <c r="I33" s="8">
        <f t="shared" si="5"/>
        <v>165</v>
      </c>
      <c r="J33" s="8">
        <f t="shared" si="5"/>
        <v>88</v>
      </c>
      <c r="K33" s="8">
        <f t="shared" si="5"/>
        <v>4068</v>
      </c>
      <c r="L33" s="8">
        <f t="shared" si="5"/>
        <v>2025</v>
      </c>
      <c r="M33" s="8">
        <f t="shared" si="5"/>
        <v>990</v>
      </c>
    </row>
    <row r="34" spans="2:13" ht="13.5">
      <c r="B34" s="3"/>
      <c r="C34" s="3" t="s">
        <v>11</v>
      </c>
      <c r="D34" s="6">
        <v>5672</v>
      </c>
      <c r="E34" s="1">
        <v>4098</v>
      </c>
      <c r="F34" s="1">
        <v>3908</v>
      </c>
      <c r="G34" s="1">
        <v>3729</v>
      </c>
      <c r="H34" s="1">
        <v>26</v>
      </c>
      <c r="I34" s="1">
        <v>103</v>
      </c>
      <c r="J34" s="1">
        <v>50</v>
      </c>
      <c r="K34" s="1">
        <v>1306</v>
      </c>
      <c r="L34" s="1">
        <v>82</v>
      </c>
      <c r="M34" s="1">
        <v>620</v>
      </c>
    </row>
    <row r="35" spans="2:13" ht="13.5">
      <c r="B35" s="3"/>
      <c r="C35" s="3" t="s">
        <v>12</v>
      </c>
      <c r="D35" s="6">
        <v>5592</v>
      </c>
      <c r="E35" s="1">
        <v>2680</v>
      </c>
      <c r="F35" s="1">
        <v>2555</v>
      </c>
      <c r="G35" s="1">
        <v>1823</v>
      </c>
      <c r="H35" s="1">
        <v>632</v>
      </c>
      <c r="I35" s="1">
        <v>62</v>
      </c>
      <c r="J35" s="1">
        <v>38</v>
      </c>
      <c r="K35" s="1">
        <v>2762</v>
      </c>
      <c r="L35" s="1">
        <v>1943</v>
      </c>
      <c r="M35" s="1">
        <v>370</v>
      </c>
    </row>
    <row r="36" spans="2:13" ht="18" customHeight="1">
      <c r="B36" s="7" t="s">
        <v>22</v>
      </c>
      <c r="C36" s="3"/>
      <c r="D36" s="6"/>
      <c r="E36" s="1"/>
      <c r="F36" s="1"/>
      <c r="G36" s="1"/>
      <c r="H36" s="1"/>
      <c r="I36" s="1"/>
      <c r="J36" s="1"/>
      <c r="K36" s="1"/>
      <c r="L36" s="1"/>
      <c r="M36" s="1"/>
    </row>
    <row r="37" spans="2:13" ht="13.5">
      <c r="B37" s="3"/>
      <c r="C37" s="3" t="s">
        <v>10</v>
      </c>
      <c r="D37" s="6">
        <f>SUM(D38:D39)</f>
        <v>16718</v>
      </c>
      <c r="E37" s="8">
        <f aca="true" t="shared" si="6" ref="E37:M37">SUM(E38:E39)</f>
        <v>9346</v>
      </c>
      <c r="F37" s="8">
        <f t="shared" si="6"/>
        <v>8842</v>
      </c>
      <c r="G37" s="8">
        <f t="shared" si="6"/>
        <v>7040</v>
      </c>
      <c r="H37" s="8">
        <f t="shared" si="6"/>
        <v>821</v>
      </c>
      <c r="I37" s="8">
        <f t="shared" si="6"/>
        <v>856</v>
      </c>
      <c r="J37" s="8">
        <f t="shared" si="6"/>
        <v>125</v>
      </c>
      <c r="K37" s="8">
        <f t="shared" si="6"/>
        <v>6742</v>
      </c>
      <c r="L37" s="8">
        <f t="shared" si="6"/>
        <v>2491</v>
      </c>
      <c r="M37" s="8">
        <f t="shared" si="6"/>
        <v>3108</v>
      </c>
    </row>
    <row r="38" spans="2:13" ht="13.5">
      <c r="B38" s="3"/>
      <c r="C38" s="3" t="s">
        <v>11</v>
      </c>
      <c r="D38" s="6">
        <v>8740</v>
      </c>
      <c r="E38" s="1">
        <v>5485</v>
      </c>
      <c r="F38" s="1">
        <v>5164</v>
      </c>
      <c r="G38" s="1">
        <v>4542</v>
      </c>
      <c r="H38" s="1">
        <v>52</v>
      </c>
      <c r="I38" s="1">
        <v>508</v>
      </c>
      <c r="J38" s="1">
        <v>62</v>
      </c>
      <c r="K38" s="1">
        <v>2827</v>
      </c>
      <c r="L38" s="1">
        <v>72</v>
      </c>
      <c r="M38" s="1">
        <v>2065</v>
      </c>
    </row>
    <row r="39" spans="2:13" ht="13.5">
      <c r="B39" s="3"/>
      <c r="C39" s="3" t="s">
        <v>12</v>
      </c>
      <c r="D39" s="6">
        <v>7978</v>
      </c>
      <c r="E39" s="1">
        <v>3861</v>
      </c>
      <c r="F39" s="1">
        <v>3678</v>
      </c>
      <c r="G39" s="1">
        <v>2498</v>
      </c>
      <c r="H39" s="1">
        <v>769</v>
      </c>
      <c r="I39" s="1">
        <v>348</v>
      </c>
      <c r="J39" s="1">
        <v>63</v>
      </c>
      <c r="K39" s="1">
        <v>3915</v>
      </c>
      <c r="L39" s="1">
        <v>2419</v>
      </c>
      <c r="M39" s="1">
        <v>1043</v>
      </c>
    </row>
    <row r="40" spans="2:13" ht="18" customHeight="1">
      <c r="B40" s="7" t="s">
        <v>23</v>
      </c>
      <c r="C40" s="3"/>
      <c r="D40" s="6"/>
      <c r="E40" s="1"/>
      <c r="F40" s="1"/>
      <c r="G40" s="1"/>
      <c r="H40" s="1"/>
      <c r="I40" s="1"/>
      <c r="J40" s="1"/>
      <c r="K40" s="1"/>
      <c r="L40" s="1"/>
      <c r="M40" s="1"/>
    </row>
    <row r="41" spans="2:13" ht="13.5">
      <c r="B41" s="3"/>
      <c r="C41" s="3" t="s">
        <v>10</v>
      </c>
      <c r="D41" s="6">
        <f>SUM(D42:D43)</f>
        <v>8288</v>
      </c>
      <c r="E41" s="8">
        <f aca="true" t="shared" si="7" ref="E41:M41">SUM(E42:E43)</f>
        <v>5045</v>
      </c>
      <c r="F41" s="8">
        <f t="shared" si="7"/>
        <v>4767</v>
      </c>
      <c r="G41" s="8">
        <f t="shared" si="7"/>
        <v>3950</v>
      </c>
      <c r="H41" s="8">
        <f t="shared" si="7"/>
        <v>584</v>
      </c>
      <c r="I41" s="8">
        <f t="shared" si="7"/>
        <v>177</v>
      </c>
      <c r="J41" s="8">
        <f t="shared" si="7"/>
        <v>56</v>
      </c>
      <c r="K41" s="8">
        <f t="shared" si="7"/>
        <v>2963</v>
      </c>
      <c r="L41" s="8">
        <f t="shared" si="7"/>
        <v>1390</v>
      </c>
      <c r="M41" s="8">
        <f t="shared" si="7"/>
        <v>872</v>
      </c>
    </row>
    <row r="42" spans="2:13" ht="13.5">
      <c r="B42" s="3"/>
      <c r="C42" s="3" t="s">
        <v>11</v>
      </c>
      <c r="D42" s="6">
        <v>4073</v>
      </c>
      <c r="E42" s="1">
        <v>2981</v>
      </c>
      <c r="F42" s="1">
        <v>2816</v>
      </c>
      <c r="G42" s="1">
        <v>2649</v>
      </c>
      <c r="H42" s="1">
        <v>18</v>
      </c>
      <c r="I42" s="1">
        <v>122</v>
      </c>
      <c r="J42" s="1">
        <v>27</v>
      </c>
      <c r="K42" s="1">
        <v>885</v>
      </c>
      <c r="L42" s="1">
        <v>32</v>
      </c>
      <c r="M42" s="1">
        <v>508</v>
      </c>
    </row>
    <row r="43" spans="2:13" ht="13.5">
      <c r="B43" s="3"/>
      <c r="C43" s="3" t="s">
        <v>12</v>
      </c>
      <c r="D43" s="6">
        <v>4215</v>
      </c>
      <c r="E43" s="1">
        <v>2064</v>
      </c>
      <c r="F43" s="1">
        <v>1951</v>
      </c>
      <c r="G43" s="1">
        <v>1301</v>
      </c>
      <c r="H43" s="1">
        <v>566</v>
      </c>
      <c r="I43" s="1">
        <v>55</v>
      </c>
      <c r="J43" s="1">
        <v>29</v>
      </c>
      <c r="K43" s="1">
        <v>2078</v>
      </c>
      <c r="L43" s="1">
        <v>1358</v>
      </c>
      <c r="M43" s="1">
        <v>364</v>
      </c>
    </row>
    <row r="44" spans="2:13" ht="18" customHeight="1">
      <c r="B44" s="7" t="s">
        <v>24</v>
      </c>
      <c r="C44" s="3"/>
      <c r="D44" s="6"/>
      <c r="E44" s="1"/>
      <c r="F44" s="1"/>
      <c r="G44" s="1"/>
      <c r="H44" s="1"/>
      <c r="I44" s="1"/>
      <c r="J44" s="1"/>
      <c r="K44" s="1"/>
      <c r="L44" s="1"/>
      <c r="M44" s="1"/>
    </row>
    <row r="45" spans="2:13" ht="13.5">
      <c r="B45" s="3"/>
      <c r="C45" s="3" t="s">
        <v>10</v>
      </c>
      <c r="D45" s="6">
        <f>SUM(D46:D47)</f>
        <v>4415</v>
      </c>
      <c r="E45" s="8">
        <f aca="true" t="shared" si="8" ref="E45:M45">SUM(E46:E47)</f>
        <v>2629</v>
      </c>
      <c r="F45" s="8">
        <f t="shared" si="8"/>
        <v>2493</v>
      </c>
      <c r="G45" s="8">
        <f t="shared" si="8"/>
        <v>2121</v>
      </c>
      <c r="H45" s="8">
        <f t="shared" si="8"/>
        <v>273</v>
      </c>
      <c r="I45" s="8">
        <f t="shared" si="8"/>
        <v>68</v>
      </c>
      <c r="J45" s="8">
        <f t="shared" si="8"/>
        <v>31</v>
      </c>
      <c r="K45" s="8">
        <f t="shared" si="8"/>
        <v>1688</v>
      </c>
      <c r="L45" s="8">
        <f t="shared" si="8"/>
        <v>834</v>
      </c>
      <c r="M45" s="8">
        <f t="shared" si="8"/>
        <v>376</v>
      </c>
    </row>
    <row r="46" spans="2:13" ht="13.5">
      <c r="B46" s="3"/>
      <c r="C46" s="3" t="s">
        <v>11</v>
      </c>
      <c r="D46" s="6">
        <v>1977</v>
      </c>
      <c r="E46" s="1">
        <v>1490</v>
      </c>
      <c r="F46" s="1">
        <v>1422</v>
      </c>
      <c r="G46" s="1">
        <v>1364</v>
      </c>
      <c r="H46" s="1">
        <v>7</v>
      </c>
      <c r="I46" s="1">
        <v>37</v>
      </c>
      <c r="J46" s="1">
        <v>14</v>
      </c>
      <c r="K46" s="1">
        <v>438</v>
      </c>
      <c r="L46" s="1">
        <v>23</v>
      </c>
      <c r="M46" s="1">
        <v>184</v>
      </c>
    </row>
    <row r="47" spans="2:13" ht="13.5">
      <c r="B47" s="3"/>
      <c r="C47" s="3" t="s">
        <v>12</v>
      </c>
      <c r="D47" s="6">
        <v>2438</v>
      </c>
      <c r="E47" s="1">
        <v>1139</v>
      </c>
      <c r="F47" s="1">
        <v>1071</v>
      </c>
      <c r="G47" s="1">
        <v>757</v>
      </c>
      <c r="H47" s="1">
        <v>266</v>
      </c>
      <c r="I47" s="1">
        <v>31</v>
      </c>
      <c r="J47" s="1">
        <v>17</v>
      </c>
      <c r="K47" s="1">
        <v>1250</v>
      </c>
      <c r="L47" s="1">
        <v>811</v>
      </c>
      <c r="M47" s="1">
        <v>192</v>
      </c>
    </row>
    <row r="48" spans="2:13" ht="18" customHeight="1">
      <c r="B48" s="7" t="s">
        <v>25</v>
      </c>
      <c r="C48" s="3"/>
      <c r="D48" s="6"/>
      <c r="E48" s="1"/>
      <c r="F48" s="1"/>
      <c r="G48" s="1"/>
      <c r="H48" s="1"/>
      <c r="I48" s="1"/>
      <c r="J48" s="1"/>
      <c r="K48" s="1"/>
      <c r="L48" s="1"/>
      <c r="M48" s="1"/>
    </row>
    <row r="49" spans="2:13" ht="13.5">
      <c r="B49" s="3"/>
      <c r="C49" s="3" t="s">
        <v>10</v>
      </c>
      <c r="D49" s="6">
        <f>SUM(D50:D51)</f>
        <v>4626</v>
      </c>
      <c r="E49" s="8">
        <f aca="true" t="shared" si="9" ref="E49:M49">SUM(E50:E51)</f>
        <v>2743</v>
      </c>
      <c r="F49" s="8">
        <f t="shared" si="9"/>
        <v>2418</v>
      </c>
      <c r="G49" s="8">
        <f t="shared" si="9"/>
        <v>2056</v>
      </c>
      <c r="H49" s="8">
        <f t="shared" si="9"/>
        <v>304</v>
      </c>
      <c r="I49" s="8">
        <f t="shared" si="9"/>
        <v>31</v>
      </c>
      <c r="J49" s="8">
        <f t="shared" si="9"/>
        <v>27</v>
      </c>
      <c r="K49" s="8">
        <f t="shared" si="9"/>
        <v>1658</v>
      </c>
      <c r="L49" s="8">
        <f t="shared" si="9"/>
        <v>829</v>
      </c>
      <c r="M49" s="8">
        <f t="shared" si="9"/>
        <v>293</v>
      </c>
    </row>
    <row r="50" spans="2:13" ht="13.5">
      <c r="B50" s="3"/>
      <c r="C50" s="3" t="s">
        <v>11</v>
      </c>
      <c r="D50" s="6">
        <v>2066</v>
      </c>
      <c r="E50" s="1">
        <v>1457</v>
      </c>
      <c r="F50" s="1">
        <v>1250</v>
      </c>
      <c r="G50" s="1">
        <v>1194</v>
      </c>
      <c r="H50" s="1">
        <v>20</v>
      </c>
      <c r="I50" s="1">
        <v>19</v>
      </c>
      <c r="J50" s="1">
        <v>17</v>
      </c>
      <c r="K50" s="1">
        <v>478</v>
      </c>
      <c r="L50" s="1">
        <v>33</v>
      </c>
      <c r="M50" s="1">
        <v>157</v>
      </c>
    </row>
    <row r="51" spans="2:13" ht="13.5">
      <c r="B51" s="3"/>
      <c r="C51" s="3" t="s">
        <v>12</v>
      </c>
      <c r="D51" s="6">
        <v>2560</v>
      </c>
      <c r="E51" s="1">
        <v>1286</v>
      </c>
      <c r="F51" s="1">
        <v>1168</v>
      </c>
      <c r="G51" s="1">
        <v>862</v>
      </c>
      <c r="H51" s="1">
        <v>284</v>
      </c>
      <c r="I51" s="1">
        <v>12</v>
      </c>
      <c r="J51" s="1">
        <v>10</v>
      </c>
      <c r="K51" s="1">
        <v>1180</v>
      </c>
      <c r="L51" s="1">
        <v>796</v>
      </c>
      <c r="M51" s="1">
        <v>136</v>
      </c>
    </row>
    <row r="52" spans="2:13" ht="18" customHeight="1">
      <c r="B52" s="7" t="s">
        <v>26</v>
      </c>
      <c r="C52" s="3"/>
      <c r="D52" s="6"/>
      <c r="E52" s="1"/>
      <c r="F52" s="1"/>
      <c r="G52" s="1"/>
      <c r="H52" s="1"/>
      <c r="I52" s="1"/>
      <c r="J52" s="1"/>
      <c r="K52" s="1"/>
      <c r="L52" s="1"/>
      <c r="M52" s="1"/>
    </row>
    <row r="53" spans="2:13" ht="13.5">
      <c r="B53" s="3"/>
      <c r="C53" s="3" t="s">
        <v>10</v>
      </c>
      <c r="D53" s="6">
        <f>SUM(D54:D55)</f>
        <v>8247</v>
      </c>
      <c r="E53" s="8">
        <f aca="true" t="shared" si="10" ref="E53:M53">SUM(E54:E55)</f>
        <v>5353</v>
      </c>
      <c r="F53" s="8">
        <f t="shared" si="10"/>
        <v>5059</v>
      </c>
      <c r="G53" s="8">
        <f t="shared" si="10"/>
        <v>4323</v>
      </c>
      <c r="H53" s="8">
        <f t="shared" si="10"/>
        <v>586</v>
      </c>
      <c r="I53" s="8">
        <f t="shared" si="10"/>
        <v>95</v>
      </c>
      <c r="J53" s="8">
        <f t="shared" si="10"/>
        <v>55</v>
      </c>
      <c r="K53" s="8">
        <f t="shared" si="10"/>
        <v>2681</v>
      </c>
      <c r="L53" s="8">
        <f t="shared" si="10"/>
        <v>1513</v>
      </c>
      <c r="M53" s="8">
        <f t="shared" si="10"/>
        <v>621</v>
      </c>
    </row>
    <row r="54" spans="2:13" ht="13.5">
      <c r="B54" s="3"/>
      <c r="C54" s="3" t="s">
        <v>11</v>
      </c>
      <c r="D54" s="6">
        <v>4011</v>
      </c>
      <c r="E54" s="1">
        <v>3177</v>
      </c>
      <c r="F54" s="1">
        <v>3008</v>
      </c>
      <c r="G54" s="1">
        <v>2893</v>
      </c>
      <c r="H54" s="1">
        <v>27</v>
      </c>
      <c r="I54" s="1">
        <v>54</v>
      </c>
      <c r="J54" s="1">
        <v>34</v>
      </c>
      <c r="K54" s="1">
        <v>698</v>
      </c>
      <c r="L54" s="1">
        <v>47</v>
      </c>
      <c r="M54" s="1">
        <v>336</v>
      </c>
    </row>
    <row r="55" spans="2:13" ht="13.5">
      <c r="B55" s="3"/>
      <c r="C55" s="3" t="s">
        <v>12</v>
      </c>
      <c r="D55" s="6">
        <v>4236</v>
      </c>
      <c r="E55" s="1">
        <v>2176</v>
      </c>
      <c r="F55" s="1">
        <v>2051</v>
      </c>
      <c r="G55" s="1">
        <v>1430</v>
      </c>
      <c r="H55" s="1">
        <v>559</v>
      </c>
      <c r="I55" s="1">
        <v>41</v>
      </c>
      <c r="J55" s="1">
        <v>21</v>
      </c>
      <c r="K55" s="1">
        <v>1983</v>
      </c>
      <c r="L55" s="1">
        <v>1466</v>
      </c>
      <c r="M55" s="1">
        <v>285</v>
      </c>
    </row>
    <row r="56" spans="2:13" ht="18" customHeight="1">
      <c r="B56" s="7" t="s">
        <v>27</v>
      </c>
      <c r="C56" s="3"/>
      <c r="D56" s="6"/>
      <c r="E56" s="1"/>
      <c r="F56" s="1"/>
      <c r="G56" s="1"/>
      <c r="H56" s="1"/>
      <c r="I56" s="1"/>
      <c r="J56" s="1"/>
      <c r="K56" s="1"/>
      <c r="L56" s="1"/>
      <c r="M56" s="1"/>
    </row>
    <row r="57" spans="2:13" ht="13.5">
      <c r="B57" s="3"/>
      <c r="C57" s="3" t="s">
        <v>10</v>
      </c>
      <c r="D57" s="6">
        <f>SUM(D58:D59)</f>
        <v>276</v>
      </c>
      <c r="E57" s="8">
        <f aca="true" t="shared" si="11" ref="E57:M57">SUM(E58:E59)</f>
        <v>179</v>
      </c>
      <c r="F57" s="8">
        <f t="shared" si="11"/>
        <v>177</v>
      </c>
      <c r="G57" s="8">
        <f t="shared" si="11"/>
        <v>144</v>
      </c>
      <c r="H57" s="8">
        <f t="shared" si="11"/>
        <v>25</v>
      </c>
      <c r="I57" s="8">
        <f t="shared" si="11"/>
        <v>2</v>
      </c>
      <c r="J57" s="8">
        <f t="shared" si="11"/>
        <v>6</v>
      </c>
      <c r="K57" s="8">
        <f t="shared" si="11"/>
        <v>96</v>
      </c>
      <c r="L57" s="8">
        <f t="shared" si="11"/>
        <v>32</v>
      </c>
      <c r="M57" s="8">
        <f t="shared" si="11"/>
        <v>24</v>
      </c>
    </row>
    <row r="58" spans="2:13" ht="13.5">
      <c r="B58" s="3"/>
      <c r="C58" s="3" t="s">
        <v>11</v>
      </c>
      <c r="D58" s="6">
        <v>120</v>
      </c>
      <c r="E58" s="1">
        <v>83</v>
      </c>
      <c r="F58" s="1">
        <v>83</v>
      </c>
      <c r="G58" s="1">
        <v>77</v>
      </c>
      <c r="H58" s="1">
        <v>1</v>
      </c>
      <c r="I58" s="1">
        <v>1</v>
      </c>
      <c r="J58" s="1">
        <v>4</v>
      </c>
      <c r="K58" s="1">
        <v>37</v>
      </c>
      <c r="L58" s="1" t="s">
        <v>44</v>
      </c>
      <c r="M58" s="1">
        <v>14</v>
      </c>
    </row>
    <row r="59" spans="2:13" ht="13.5">
      <c r="B59" s="3"/>
      <c r="C59" s="3" t="s">
        <v>12</v>
      </c>
      <c r="D59" s="6">
        <v>156</v>
      </c>
      <c r="E59" s="1">
        <v>96</v>
      </c>
      <c r="F59" s="1">
        <v>94</v>
      </c>
      <c r="G59" s="1">
        <v>67</v>
      </c>
      <c r="H59" s="1">
        <v>24</v>
      </c>
      <c r="I59" s="1">
        <v>1</v>
      </c>
      <c r="J59" s="1">
        <v>2</v>
      </c>
      <c r="K59" s="1">
        <v>59</v>
      </c>
      <c r="L59" s="1">
        <v>32</v>
      </c>
      <c r="M59" s="1">
        <v>10</v>
      </c>
    </row>
    <row r="60" spans="2:13" ht="18" customHeight="1">
      <c r="B60" s="7" t="s">
        <v>28</v>
      </c>
      <c r="C60" s="3"/>
      <c r="D60" s="6"/>
      <c r="E60" s="1"/>
      <c r="F60" s="1"/>
      <c r="G60" s="1"/>
      <c r="H60" s="1"/>
      <c r="I60" s="1"/>
      <c r="J60" s="1"/>
      <c r="K60" s="1"/>
      <c r="L60" s="1"/>
      <c r="M60" s="1"/>
    </row>
    <row r="61" spans="2:13" ht="13.5">
      <c r="B61" s="3"/>
      <c r="C61" s="3" t="s">
        <v>10</v>
      </c>
      <c r="D61" s="6">
        <f>SUM(D62:D63)</f>
        <v>1794</v>
      </c>
      <c r="E61" s="8">
        <f aca="true" t="shared" si="12" ref="E61:M61">SUM(E62:E63)</f>
        <v>1105</v>
      </c>
      <c r="F61" s="8">
        <f t="shared" si="12"/>
        <v>1065</v>
      </c>
      <c r="G61" s="8">
        <f t="shared" si="12"/>
        <v>843</v>
      </c>
      <c r="H61" s="8">
        <f t="shared" si="12"/>
        <v>169</v>
      </c>
      <c r="I61" s="8">
        <f t="shared" si="12"/>
        <v>12</v>
      </c>
      <c r="J61" s="8">
        <f t="shared" si="12"/>
        <v>41</v>
      </c>
      <c r="K61" s="8">
        <f t="shared" si="12"/>
        <v>672</v>
      </c>
      <c r="L61" s="8">
        <f t="shared" si="12"/>
        <v>302</v>
      </c>
      <c r="M61" s="8">
        <f t="shared" si="12"/>
        <v>107</v>
      </c>
    </row>
    <row r="62" spans="2:13" ht="13.5">
      <c r="B62" s="3"/>
      <c r="C62" s="3" t="s">
        <v>11</v>
      </c>
      <c r="D62" s="6">
        <v>831</v>
      </c>
      <c r="E62" s="1">
        <v>605</v>
      </c>
      <c r="F62" s="1">
        <v>580</v>
      </c>
      <c r="G62" s="1">
        <v>541</v>
      </c>
      <c r="H62" s="1">
        <v>6</v>
      </c>
      <c r="I62" s="1">
        <v>6</v>
      </c>
      <c r="J62" s="1">
        <v>27</v>
      </c>
      <c r="K62" s="1">
        <v>217</v>
      </c>
      <c r="L62" s="1">
        <v>16</v>
      </c>
      <c r="M62" s="1">
        <v>50</v>
      </c>
    </row>
    <row r="63" spans="2:13" ht="13.5">
      <c r="B63" s="3"/>
      <c r="C63" s="3" t="s">
        <v>12</v>
      </c>
      <c r="D63" s="6">
        <v>963</v>
      </c>
      <c r="E63" s="1">
        <v>500</v>
      </c>
      <c r="F63" s="1">
        <v>485</v>
      </c>
      <c r="G63" s="1">
        <v>302</v>
      </c>
      <c r="H63" s="1">
        <v>163</v>
      </c>
      <c r="I63" s="1">
        <v>6</v>
      </c>
      <c r="J63" s="1">
        <v>14</v>
      </c>
      <c r="K63" s="1">
        <v>455</v>
      </c>
      <c r="L63" s="1">
        <v>286</v>
      </c>
      <c r="M63" s="1">
        <v>57</v>
      </c>
    </row>
    <row r="64" spans="2:13" ht="18" customHeight="1">
      <c r="B64" s="7" t="s">
        <v>29</v>
      </c>
      <c r="C64" s="3"/>
      <c r="D64" s="6"/>
      <c r="E64" s="1"/>
      <c r="F64" s="1"/>
      <c r="G64" s="1"/>
      <c r="H64" s="1"/>
      <c r="I64" s="1"/>
      <c r="J64" s="1"/>
      <c r="K64" s="1"/>
      <c r="L64" s="1"/>
      <c r="M64" s="1"/>
    </row>
    <row r="65" spans="2:13" ht="13.5">
      <c r="B65" s="3"/>
      <c r="C65" s="3" t="s">
        <v>10</v>
      </c>
      <c r="D65" s="6">
        <f>SUM(D66:D67)</f>
        <v>4245</v>
      </c>
      <c r="E65" s="8">
        <f aca="true" t="shared" si="13" ref="E65:M65">SUM(E66:E67)</f>
        <v>2412</v>
      </c>
      <c r="F65" s="8">
        <f t="shared" si="13"/>
        <v>2229</v>
      </c>
      <c r="G65" s="8">
        <f t="shared" si="13"/>
        <v>1845</v>
      </c>
      <c r="H65" s="8">
        <f t="shared" si="13"/>
        <v>326</v>
      </c>
      <c r="I65" s="8">
        <f t="shared" si="13"/>
        <v>31</v>
      </c>
      <c r="J65" s="8">
        <f t="shared" si="13"/>
        <v>27</v>
      </c>
      <c r="K65" s="8">
        <f t="shared" si="13"/>
        <v>1762</v>
      </c>
      <c r="L65" s="8">
        <f t="shared" si="13"/>
        <v>816</v>
      </c>
      <c r="M65" s="8">
        <f t="shared" si="13"/>
        <v>227</v>
      </c>
    </row>
    <row r="66" spans="2:13" ht="13.5">
      <c r="B66" s="3"/>
      <c r="C66" s="3" t="s">
        <v>11</v>
      </c>
      <c r="D66" s="6">
        <v>1915</v>
      </c>
      <c r="E66" s="1">
        <v>1345</v>
      </c>
      <c r="F66" s="1">
        <v>1234</v>
      </c>
      <c r="G66" s="1">
        <v>1194</v>
      </c>
      <c r="H66" s="1">
        <v>10</v>
      </c>
      <c r="I66" s="1">
        <v>18</v>
      </c>
      <c r="J66" s="1">
        <v>12</v>
      </c>
      <c r="K66" s="1">
        <v>530</v>
      </c>
      <c r="L66" s="1">
        <v>30</v>
      </c>
      <c r="M66" s="1">
        <v>104</v>
      </c>
    </row>
    <row r="67" spans="2:13" ht="13.5">
      <c r="B67" s="3"/>
      <c r="C67" s="3" t="s">
        <v>12</v>
      </c>
      <c r="D67" s="6">
        <v>2330</v>
      </c>
      <c r="E67" s="1">
        <v>1067</v>
      </c>
      <c r="F67" s="1">
        <v>995</v>
      </c>
      <c r="G67" s="1">
        <v>651</v>
      </c>
      <c r="H67" s="1">
        <v>316</v>
      </c>
      <c r="I67" s="1">
        <v>13</v>
      </c>
      <c r="J67" s="1">
        <v>15</v>
      </c>
      <c r="K67" s="1">
        <v>1232</v>
      </c>
      <c r="L67" s="1">
        <v>786</v>
      </c>
      <c r="M67" s="1">
        <v>123</v>
      </c>
    </row>
    <row r="68" spans="2:13" ht="18" customHeight="1">
      <c r="B68" s="7" t="s">
        <v>30</v>
      </c>
      <c r="C68" s="3"/>
      <c r="D68" s="6"/>
      <c r="E68" s="1"/>
      <c r="F68" s="1"/>
      <c r="G68" s="1"/>
      <c r="H68" s="1"/>
      <c r="I68" s="1"/>
      <c r="J68" s="1"/>
      <c r="K68" s="1"/>
      <c r="L68" s="1"/>
      <c r="M68" s="1"/>
    </row>
    <row r="69" spans="2:13" ht="13.5">
      <c r="B69" s="3"/>
      <c r="C69" s="3" t="s">
        <v>10</v>
      </c>
      <c r="D69" s="6">
        <f>SUM(D70:D71)</f>
        <v>12494</v>
      </c>
      <c r="E69" s="8">
        <f aca="true" t="shared" si="14" ref="E69:M69">SUM(E70:E71)</f>
        <v>7031</v>
      </c>
      <c r="F69" s="8">
        <f t="shared" si="14"/>
        <v>6662</v>
      </c>
      <c r="G69" s="8">
        <f t="shared" si="14"/>
        <v>5574</v>
      </c>
      <c r="H69" s="8">
        <f t="shared" si="14"/>
        <v>778</v>
      </c>
      <c r="I69" s="8">
        <f t="shared" si="14"/>
        <v>241</v>
      </c>
      <c r="J69" s="8">
        <f t="shared" si="14"/>
        <v>69</v>
      </c>
      <c r="K69" s="8">
        <f t="shared" si="14"/>
        <v>5142</v>
      </c>
      <c r="L69" s="8">
        <f t="shared" si="14"/>
        <v>2611</v>
      </c>
      <c r="M69" s="8">
        <f t="shared" si="14"/>
        <v>1371</v>
      </c>
    </row>
    <row r="70" spans="2:13" ht="13.5">
      <c r="B70" s="3"/>
      <c r="C70" s="3" t="s">
        <v>11</v>
      </c>
      <c r="D70" s="6">
        <v>6048</v>
      </c>
      <c r="E70" s="1">
        <v>4151</v>
      </c>
      <c r="F70" s="1">
        <v>3910</v>
      </c>
      <c r="G70" s="1">
        <v>3704</v>
      </c>
      <c r="H70" s="1">
        <v>29</v>
      </c>
      <c r="I70" s="1">
        <v>150</v>
      </c>
      <c r="J70" s="1">
        <v>27</v>
      </c>
      <c r="K70" s="1">
        <v>1686</v>
      </c>
      <c r="L70" s="1">
        <v>119</v>
      </c>
      <c r="M70" s="1">
        <v>799</v>
      </c>
    </row>
    <row r="71" spans="2:13" ht="13.5">
      <c r="B71" s="3"/>
      <c r="C71" s="3" t="s">
        <v>12</v>
      </c>
      <c r="D71" s="6">
        <v>6446</v>
      </c>
      <c r="E71" s="1">
        <v>2880</v>
      </c>
      <c r="F71" s="1">
        <v>2752</v>
      </c>
      <c r="G71" s="1">
        <v>1870</v>
      </c>
      <c r="H71" s="1">
        <v>749</v>
      </c>
      <c r="I71" s="1">
        <v>91</v>
      </c>
      <c r="J71" s="1">
        <v>42</v>
      </c>
      <c r="K71" s="1">
        <v>3456</v>
      </c>
      <c r="L71" s="1">
        <v>2492</v>
      </c>
      <c r="M71" s="1">
        <v>572</v>
      </c>
    </row>
    <row r="72" spans="2:13" ht="18.75" customHeight="1">
      <c r="B72" s="7" t="s">
        <v>31</v>
      </c>
      <c r="C72" s="3"/>
      <c r="D72" s="6"/>
      <c r="E72" s="1"/>
      <c r="F72" s="1"/>
      <c r="G72" s="1"/>
      <c r="H72" s="1"/>
      <c r="I72" s="1"/>
      <c r="J72" s="1"/>
      <c r="K72" s="1"/>
      <c r="L72" s="1"/>
      <c r="M72" s="1"/>
    </row>
    <row r="73" spans="2:13" ht="13.5">
      <c r="B73" s="3"/>
      <c r="C73" s="3" t="s">
        <v>10</v>
      </c>
      <c r="D73" s="6">
        <f>SUM(D74:D75)</f>
        <v>5415</v>
      </c>
      <c r="E73" s="8">
        <f aca="true" t="shared" si="15" ref="E73:M73">SUM(E74:E75)</f>
        <v>3310</v>
      </c>
      <c r="F73" s="8">
        <f t="shared" si="15"/>
        <v>3088</v>
      </c>
      <c r="G73" s="8">
        <f t="shared" si="15"/>
        <v>2649</v>
      </c>
      <c r="H73" s="8">
        <f t="shared" si="15"/>
        <v>354</v>
      </c>
      <c r="I73" s="8">
        <f t="shared" si="15"/>
        <v>43</v>
      </c>
      <c r="J73" s="8">
        <f t="shared" si="15"/>
        <v>42</v>
      </c>
      <c r="K73" s="8">
        <f t="shared" si="15"/>
        <v>1922</v>
      </c>
      <c r="L73" s="8">
        <f t="shared" si="15"/>
        <v>961</v>
      </c>
      <c r="M73" s="8">
        <f t="shared" si="15"/>
        <v>344</v>
      </c>
    </row>
    <row r="74" spans="2:13" ht="13.5">
      <c r="B74" s="3"/>
      <c r="C74" s="3" t="s">
        <v>11</v>
      </c>
      <c r="D74" s="6">
        <v>2547</v>
      </c>
      <c r="E74" s="1">
        <v>1877</v>
      </c>
      <c r="F74" s="1">
        <v>1731</v>
      </c>
      <c r="G74" s="1">
        <v>1668</v>
      </c>
      <c r="H74" s="1">
        <v>15</v>
      </c>
      <c r="I74" s="1">
        <v>25</v>
      </c>
      <c r="J74" s="1">
        <v>23</v>
      </c>
      <c r="K74" s="1">
        <v>557</v>
      </c>
      <c r="L74" s="1">
        <v>43</v>
      </c>
      <c r="M74" s="1">
        <v>171</v>
      </c>
    </row>
    <row r="75" spans="2:13" ht="13.5">
      <c r="B75" s="3"/>
      <c r="C75" s="3" t="s">
        <v>12</v>
      </c>
      <c r="D75" s="6">
        <v>2868</v>
      </c>
      <c r="E75" s="1">
        <v>1433</v>
      </c>
      <c r="F75" s="1">
        <v>1357</v>
      </c>
      <c r="G75" s="1">
        <v>981</v>
      </c>
      <c r="H75" s="1">
        <v>339</v>
      </c>
      <c r="I75" s="1">
        <v>18</v>
      </c>
      <c r="J75" s="1">
        <v>19</v>
      </c>
      <c r="K75" s="1">
        <v>1365</v>
      </c>
      <c r="L75" s="1">
        <v>918</v>
      </c>
      <c r="M75" s="1">
        <v>173</v>
      </c>
    </row>
    <row r="76" spans="2:13" ht="18" customHeight="1">
      <c r="B76" s="7" t="s">
        <v>32</v>
      </c>
      <c r="C76" s="3"/>
      <c r="D76" s="6"/>
      <c r="E76" s="1"/>
      <c r="F76" s="1"/>
      <c r="G76" s="1"/>
      <c r="H76" s="1"/>
      <c r="I76" s="1"/>
      <c r="J76" s="1"/>
      <c r="K76" s="1"/>
      <c r="L76" s="1"/>
      <c r="M76" s="1"/>
    </row>
    <row r="77" spans="2:13" ht="13.5">
      <c r="B77" s="3"/>
      <c r="C77" s="3" t="s">
        <v>10</v>
      </c>
      <c r="D77" s="6">
        <f>SUM(D78:D79)</f>
        <v>11590</v>
      </c>
      <c r="E77" s="8">
        <f aca="true" t="shared" si="16" ref="E77:M77">SUM(E78:E79)</f>
        <v>6481</v>
      </c>
      <c r="F77" s="8">
        <f t="shared" si="16"/>
        <v>6135</v>
      </c>
      <c r="G77" s="8">
        <f t="shared" si="16"/>
        <v>5101</v>
      </c>
      <c r="H77" s="8">
        <f t="shared" si="16"/>
        <v>701</v>
      </c>
      <c r="I77" s="8">
        <f t="shared" si="16"/>
        <v>267</v>
      </c>
      <c r="J77" s="8">
        <f t="shared" si="16"/>
        <v>66</v>
      </c>
      <c r="K77" s="8">
        <f t="shared" si="16"/>
        <v>4857</v>
      </c>
      <c r="L77" s="8">
        <f t="shared" si="16"/>
        <v>2034</v>
      </c>
      <c r="M77" s="8">
        <f t="shared" si="16"/>
        <v>1876</v>
      </c>
    </row>
    <row r="78" spans="2:13" ht="13.5">
      <c r="B78" s="3"/>
      <c r="C78" s="3" t="s">
        <v>11</v>
      </c>
      <c r="D78" s="6">
        <v>6064</v>
      </c>
      <c r="E78" s="1">
        <v>3835</v>
      </c>
      <c r="F78" s="1">
        <v>3618</v>
      </c>
      <c r="G78" s="1">
        <v>3352</v>
      </c>
      <c r="H78" s="1">
        <v>38</v>
      </c>
      <c r="I78" s="1">
        <v>193</v>
      </c>
      <c r="J78" s="1">
        <v>35</v>
      </c>
      <c r="K78" s="1">
        <v>2045</v>
      </c>
      <c r="L78" s="1">
        <v>91</v>
      </c>
      <c r="M78" s="1">
        <v>1369</v>
      </c>
    </row>
    <row r="79" spans="2:13" ht="13.5">
      <c r="B79" s="3"/>
      <c r="C79" s="3" t="s">
        <v>12</v>
      </c>
      <c r="D79" s="6">
        <v>5526</v>
      </c>
      <c r="E79" s="1">
        <v>2646</v>
      </c>
      <c r="F79" s="1">
        <v>2517</v>
      </c>
      <c r="G79" s="1">
        <v>1749</v>
      </c>
      <c r="H79" s="1">
        <v>663</v>
      </c>
      <c r="I79" s="1">
        <v>74</v>
      </c>
      <c r="J79" s="1">
        <v>31</v>
      </c>
      <c r="K79" s="1">
        <v>2812</v>
      </c>
      <c r="L79" s="1">
        <v>1943</v>
      </c>
      <c r="M79" s="1">
        <v>507</v>
      </c>
    </row>
    <row r="80" spans="2:13" ht="18" customHeight="1">
      <c r="B80" s="7" t="s">
        <v>33</v>
      </c>
      <c r="C80" s="3"/>
      <c r="D80" s="6"/>
      <c r="E80" s="1"/>
      <c r="F80" s="1"/>
      <c r="G80" s="1"/>
      <c r="H80" s="1"/>
      <c r="I80" s="1"/>
      <c r="J80" s="1"/>
      <c r="K80" s="1"/>
      <c r="L80" s="1"/>
      <c r="M80" s="1"/>
    </row>
    <row r="81" spans="2:13" ht="13.5">
      <c r="B81" s="3"/>
      <c r="C81" s="3" t="s">
        <v>10</v>
      </c>
      <c r="D81" s="6">
        <f>SUM(D82:D83)</f>
        <v>8159</v>
      </c>
      <c r="E81" s="8">
        <f aca="true" t="shared" si="17" ref="E81:M81">SUM(E82:E83)</f>
        <v>4915</v>
      </c>
      <c r="F81" s="8">
        <f t="shared" si="17"/>
        <v>4715</v>
      </c>
      <c r="G81" s="8">
        <f t="shared" si="17"/>
        <v>3913</v>
      </c>
      <c r="H81" s="8">
        <f t="shared" si="17"/>
        <v>630</v>
      </c>
      <c r="I81" s="8">
        <f t="shared" si="17"/>
        <v>114</v>
      </c>
      <c r="J81" s="8">
        <f t="shared" si="17"/>
        <v>58</v>
      </c>
      <c r="K81" s="8">
        <f t="shared" si="17"/>
        <v>3013</v>
      </c>
      <c r="L81" s="8">
        <f t="shared" si="17"/>
        <v>1590</v>
      </c>
      <c r="M81" s="8">
        <f t="shared" si="17"/>
        <v>751</v>
      </c>
    </row>
    <row r="82" spans="2:13" ht="13.5">
      <c r="B82" s="3"/>
      <c r="C82" s="3" t="s">
        <v>11</v>
      </c>
      <c r="D82" s="6">
        <v>3833</v>
      </c>
      <c r="E82" s="1">
        <v>2851</v>
      </c>
      <c r="F82" s="1">
        <v>2730</v>
      </c>
      <c r="G82" s="1">
        <v>2600</v>
      </c>
      <c r="H82" s="1">
        <v>26</v>
      </c>
      <c r="I82" s="1">
        <v>73</v>
      </c>
      <c r="J82" s="1">
        <v>31</v>
      </c>
      <c r="K82" s="1">
        <v>850</v>
      </c>
      <c r="L82" s="1">
        <v>66</v>
      </c>
      <c r="M82" s="1">
        <v>388</v>
      </c>
    </row>
    <row r="83" spans="2:13" ht="13.5">
      <c r="B83" s="3"/>
      <c r="C83" s="3" t="s">
        <v>12</v>
      </c>
      <c r="D83" s="6">
        <v>4326</v>
      </c>
      <c r="E83" s="1">
        <v>2064</v>
      </c>
      <c r="F83" s="1">
        <v>1985</v>
      </c>
      <c r="G83" s="1">
        <v>1313</v>
      </c>
      <c r="H83" s="1">
        <v>604</v>
      </c>
      <c r="I83" s="1">
        <v>41</v>
      </c>
      <c r="J83" s="1">
        <v>27</v>
      </c>
      <c r="K83" s="1">
        <v>2163</v>
      </c>
      <c r="L83" s="1">
        <v>1524</v>
      </c>
      <c r="M83" s="1">
        <v>363</v>
      </c>
    </row>
    <row r="84" spans="2:13" ht="18" customHeight="1">
      <c r="B84" s="7" t="s">
        <v>34</v>
      </c>
      <c r="C84" s="3"/>
      <c r="D84" s="6"/>
      <c r="E84" s="1"/>
      <c r="F84" s="1"/>
      <c r="G84" s="1"/>
      <c r="H84" s="1"/>
      <c r="I84" s="1"/>
      <c r="J84" s="1"/>
      <c r="K84" s="1"/>
      <c r="L84" s="1"/>
      <c r="M84" s="1"/>
    </row>
    <row r="85" spans="2:13" ht="13.5">
      <c r="B85" s="3"/>
      <c r="C85" s="3" t="s">
        <v>10</v>
      </c>
      <c r="D85" s="6">
        <f>SUM(D86:D87)</f>
        <v>10548</v>
      </c>
      <c r="E85" s="8">
        <f aca="true" t="shared" si="18" ref="E85:M85">SUM(E86:E87)</f>
        <v>5955</v>
      </c>
      <c r="F85" s="8">
        <f t="shared" si="18"/>
        <v>5644</v>
      </c>
      <c r="G85" s="8">
        <f t="shared" si="18"/>
        <v>4720</v>
      </c>
      <c r="H85" s="8">
        <f t="shared" si="18"/>
        <v>677</v>
      </c>
      <c r="I85" s="8">
        <f t="shared" si="18"/>
        <v>175</v>
      </c>
      <c r="J85" s="8">
        <f t="shared" si="18"/>
        <v>72</v>
      </c>
      <c r="K85" s="8">
        <f t="shared" si="18"/>
        <v>4303</v>
      </c>
      <c r="L85" s="8">
        <f t="shared" si="18"/>
        <v>1925</v>
      </c>
      <c r="M85" s="8">
        <f t="shared" si="18"/>
        <v>1074</v>
      </c>
    </row>
    <row r="86" spans="2:13" ht="13.5">
      <c r="B86" s="3"/>
      <c r="C86" s="3" t="s">
        <v>11</v>
      </c>
      <c r="D86" s="6">
        <v>4968</v>
      </c>
      <c r="E86" s="1">
        <v>3457</v>
      </c>
      <c r="F86" s="1">
        <v>3267</v>
      </c>
      <c r="G86" s="1">
        <v>3089</v>
      </c>
      <c r="H86" s="1">
        <v>28</v>
      </c>
      <c r="I86" s="1">
        <v>106</v>
      </c>
      <c r="J86" s="1">
        <v>44</v>
      </c>
      <c r="K86" s="1">
        <v>1327</v>
      </c>
      <c r="L86" s="1">
        <v>76</v>
      </c>
      <c r="M86" s="1">
        <v>564</v>
      </c>
    </row>
    <row r="87" spans="2:13" ht="13.5">
      <c r="B87" s="3"/>
      <c r="C87" s="3" t="s">
        <v>12</v>
      </c>
      <c r="D87" s="6">
        <v>5580</v>
      </c>
      <c r="E87" s="1">
        <v>2498</v>
      </c>
      <c r="F87" s="1">
        <v>2377</v>
      </c>
      <c r="G87" s="1">
        <v>1631</v>
      </c>
      <c r="H87" s="1">
        <v>649</v>
      </c>
      <c r="I87" s="1">
        <v>69</v>
      </c>
      <c r="J87" s="1">
        <v>28</v>
      </c>
      <c r="K87" s="1">
        <v>2976</v>
      </c>
      <c r="L87" s="1">
        <v>1849</v>
      </c>
      <c r="M87" s="1">
        <v>510</v>
      </c>
    </row>
    <row r="88" spans="2:13" ht="18" customHeight="1">
      <c r="B88" s="7" t="s">
        <v>35</v>
      </c>
      <c r="C88" s="3"/>
      <c r="D88" s="6"/>
      <c r="E88" s="1"/>
      <c r="F88" s="1"/>
      <c r="G88" s="1"/>
      <c r="H88" s="1"/>
      <c r="I88" s="1"/>
      <c r="J88" s="1"/>
      <c r="K88" s="1"/>
      <c r="L88" s="1"/>
      <c r="M88" s="1"/>
    </row>
    <row r="89" spans="2:13" ht="13.5">
      <c r="B89" s="3"/>
      <c r="C89" s="3" t="s">
        <v>10</v>
      </c>
      <c r="D89" s="6">
        <f>SUM(D90:D91)</f>
        <v>9806</v>
      </c>
      <c r="E89" s="8">
        <f aca="true" t="shared" si="19" ref="E89:M89">SUM(E90:E91)</f>
        <v>5540</v>
      </c>
      <c r="F89" s="8">
        <f t="shared" si="19"/>
        <v>5294</v>
      </c>
      <c r="G89" s="8">
        <f t="shared" si="19"/>
        <v>4421</v>
      </c>
      <c r="H89" s="8">
        <f t="shared" si="19"/>
        <v>693</v>
      </c>
      <c r="I89" s="8">
        <f t="shared" si="19"/>
        <v>122</v>
      </c>
      <c r="J89" s="8">
        <f t="shared" si="19"/>
        <v>58</v>
      </c>
      <c r="K89" s="8">
        <f t="shared" si="19"/>
        <v>4091</v>
      </c>
      <c r="L89" s="8">
        <f t="shared" si="19"/>
        <v>1906</v>
      </c>
      <c r="M89" s="8">
        <f t="shared" si="19"/>
        <v>1058</v>
      </c>
    </row>
    <row r="90" spans="2:13" ht="13.5">
      <c r="B90" s="3"/>
      <c r="C90" s="3" t="s">
        <v>11</v>
      </c>
      <c r="D90" s="6">
        <v>4449</v>
      </c>
      <c r="E90" s="1">
        <v>3158</v>
      </c>
      <c r="F90" s="1">
        <v>3007</v>
      </c>
      <c r="G90" s="1">
        <v>2892</v>
      </c>
      <c r="H90" s="1">
        <v>28</v>
      </c>
      <c r="I90" s="1">
        <v>59</v>
      </c>
      <c r="J90" s="1">
        <v>28</v>
      </c>
      <c r="K90" s="1">
        <v>1184</v>
      </c>
      <c r="L90" s="1">
        <v>71</v>
      </c>
      <c r="M90" s="1">
        <v>533</v>
      </c>
    </row>
    <row r="91" spans="2:13" ht="13.5">
      <c r="B91" s="3"/>
      <c r="C91" s="3" t="s">
        <v>12</v>
      </c>
      <c r="D91" s="6">
        <v>5357</v>
      </c>
      <c r="E91" s="1">
        <v>2382</v>
      </c>
      <c r="F91" s="1">
        <v>2287</v>
      </c>
      <c r="G91" s="1">
        <v>1529</v>
      </c>
      <c r="H91" s="1">
        <v>665</v>
      </c>
      <c r="I91" s="1">
        <v>63</v>
      </c>
      <c r="J91" s="1">
        <v>30</v>
      </c>
      <c r="K91" s="1">
        <v>2907</v>
      </c>
      <c r="L91" s="1">
        <v>1835</v>
      </c>
      <c r="M91" s="1">
        <v>525</v>
      </c>
    </row>
    <row r="92" spans="2:13" ht="18" customHeight="1">
      <c r="B92" s="7" t="s">
        <v>36</v>
      </c>
      <c r="C92" s="3"/>
      <c r="D92" s="6"/>
      <c r="E92" s="1"/>
      <c r="F92" s="1"/>
      <c r="G92" s="1"/>
      <c r="H92" s="1"/>
      <c r="I92" s="1"/>
      <c r="J92" s="1"/>
      <c r="K92" s="1"/>
      <c r="L92" s="1"/>
      <c r="M92" s="1"/>
    </row>
    <row r="93" spans="2:13" ht="13.5">
      <c r="B93" s="3"/>
      <c r="C93" s="3" t="s">
        <v>10</v>
      </c>
      <c r="D93" s="6">
        <f>SUM(D94:D95)</f>
        <v>9192</v>
      </c>
      <c r="E93" s="8">
        <f aca="true" t="shared" si="20" ref="E93:M93">SUM(E94:E95)</f>
        <v>4964</v>
      </c>
      <c r="F93" s="8">
        <f t="shared" si="20"/>
        <v>4687</v>
      </c>
      <c r="G93" s="8">
        <f t="shared" si="20"/>
        <v>3923</v>
      </c>
      <c r="H93" s="8">
        <f t="shared" si="20"/>
        <v>592</v>
      </c>
      <c r="I93" s="8">
        <f t="shared" si="20"/>
        <v>113</v>
      </c>
      <c r="J93" s="8">
        <f t="shared" si="20"/>
        <v>59</v>
      </c>
      <c r="K93" s="8">
        <f t="shared" si="20"/>
        <v>4127</v>
      </c>
      <c r="L93" s="8">
        <f t="shared" si="20"/>
        <v>1436</v>
      </c>
      <c r="M93" s="8">
        <f t="shared" si="20"/>
        <v>790</v>
      </c>
    </row>
    <row r="94" spans="2:13" ht="13.5">
      <c r="B94" s="3"/>
      <c r="C94" s="3" t="s">
        <v>11</v>
      </c>
      <c r="D94" s="6">
        <v>4130</v>
      </c>
      <c r="E94" s="1">
        <v>2809</v>
      </c>
      <c r="F94" s="1">
        <v>2633</v>
      </c>
      <c r="G94" s="1">
        <v>2526</v>
      </c>
      <c r="H94" s="1">
        <v>22</v>
      </c>
      <c r="I94" s="1">
        <v>55</v>
      </c>
      <c r="J94" s="1">
        <v>30</v>
      </c>
      <c r="K94" s="1">
        <v>1270</v>
      </c>
      <c r="L94" s="1">
        <v>38</v>
      </c>
      <c r="M94" s="1">
        <v>449</v>
      </c>
    </row>
    <row r="95" spans="2:13" ht="13.5">
      <c r="B95" s="3"/>
      <c r="C95" s="3" t="s">
        <v>12</v>
      </c>
      <c r="D95" s="6">
        <v>5062</v>
      </c>
      <c r="E95" s="1">
        <v>2155</v>
      </c>
      <c r="F95" s="1">
        <v>2054</v>
      </c>
      <c r="G95" s="1">
        <v>1397</v>
      </c>
      <c r="H95" s="1">
        <v>570</v>
      </c>
      <c r="I95" s="1">
        <v>58</v>
      </c>
      <c r="J95" s="1">
        <v>29</v>
      </c>
      <c r="K95" s="1">
        <v>2857</v>
      </c>
      <c r="L95" s="1">
        <v>1398</v>
      </c>
      <c r="M95" s="1">
        <v>341</v>
      </c>
    </row>
    <row r="96" spans="2:13" ht="18" customHeight="1">
      <c r="B96" s="7" t="s">
        <v>37</v>
      </c>
      <c r="C96" s="3"/>
      <c r="D96" s="6"/>
      <c r="E96" s="1"/>
      <c r="F96" s="1"/>
      <c r="G96" s="1"/>
      <c r="H96" s="1"/>
      <c r="I96" s="1"/>
      <c r="J96" s="1"/>
      <c r="K96" s="1"/>
      <c r="L96" s="1"/>
      <c r="M96" s="1"/>
    </row>
    <row r="97" spans="2:13" ht="13.5">
      <c r="B97" s="3"/>
      <c r="C97" s="3" t="s">
        <v>10</v>
      </c>
      <c r="D97" s="6">
        <f>SUM(D98:D99)</f>
        <v>4288</v>
      </c>
      <c r="E97" s="8">
        <f aca="true" t="shared" si="21" ref="E97:M97">SUM(E98:E99)</f>
        <v>2497</v>
      </c>
      <c r="F97" s="8">
        <f t="shared" si="21"/>
        <v>2309</v>
      </c>
      <c r="G97" s="8">
        <f t="shared" si="21"/>
        <v>1935</v>
      </c>
      <c r="H97" s="8">
        <f t="shared" si="21"/>
        <v>303</v>
      </c>
      <c r="I97" s="8">
        <f t="shared" si="21"/>
        <v>40</v>
      </c>
      <c r="J97" s="8">
        <f t="shared" si="21"/>
        <v>31</v>
      </c>
      <c r="K97" s="8">
        <f t="shared" si="21"/>
        <v>1566</v>
      </c>
      <c r="L97" s="8">
        <f t="shared" si="21"/>
        <v>765</v>
      </c>
      <c r="M97" s="8">
        <f t="shared" si="21"/>
        <v>460</v>
      </c>
    </row>
    <row r="98" spans="2:13" ht="13.5">
      <c r="B98" s="3"/>
      <c r="C98" s="3" t="s">
        <v>11</v>
      </c>
      <c r="D98" s="6">
        <v>1907</v>
      </c>
      <c r="E98" s="1">
        <v>1310</v>
      </c>
      <c r="F98" s="1">
        <v>1212</v>
      </c>
      <c r="G98" s="1">
        <v>1170</v>
      </c>
      <c r="H98" s="1">
        <v>8</v>
      </c>
      <c r="I98" s="1">
        <v>21</v>
      </c>
      <c r="J98" s="1">
        <v>13</v>
      </c>
      <c r="K98" s="1">
        <v>459</v>
      </c>
      <c r="L98" s="1">
        <v>14</v>
      </c>
      <c r="M98" s="1">
        <v>249</v>
      </c>
    </row>
    <row r="99" spans="2:13" ht="13.5">
      <c r="B99" s="3"/>
      <c r="C99" s="3" t="s">
        <v>12</v>
      </c>
      <c r="D99" s="6">
        <v>2381</v>
      </c>
      <c r="E99" s="1">
        <v>1187</v>
      </c>
      <c r="F99" s="1">
        <v>1097</v>
      </c>
      <c r="G99" s="1">
        <v>765</v>
      </c>
      <c r="H99" s="1">
        <v>295</v>
      </c>
      <c r="I99" s="1">
        <v>19</v>
      </c>
      <c r="J99" s="1">
        <v>18</v>
      </c>
      <c r="K99" s="1">
        <v>1107</v>
      </c>
      <c r="L99" s="1">
        <v>751</v>
      </c>
      <c r="M99" s="1">
        <v>211</v>
      </c>
    </row>
    <row r="100" spans="2:13" ht="18" customHeight="1">
      <c r="B100" s="7" t="s">
        <v>38</v>
      </c>
      <c r="C100" s="3"/>
      <c r="D100" s="6"/>
      <c r="E100" s="1"/>
      <c r="F100" s="1"/>
      <c r="G100" s="1"/>
      <c r="H100" s="1"/>
      <c r="I100" s="1"/>
      <c r="J100" s="1"/>
      <c r="K100" s="1"/>
      <c r="L100" s="1"/>
      <c r="M100" s="1"/>
    </row>
    <row r="101" spans="2:13" ht="13.5">
      <c r="B101" s="3"/>
      <c r="C101" s="3" t="s">
        <v>10</v>
      </c>
      <c r="D101" s="6">
        <f>SUM(D102:D103)</f>
        <v>12490</v>
      </c>
      <c r="E101" s="8">
        <f aca="true" t="shared" si="22" ref="E101:M101">SUM(E102:E103)</f>
        <v>6765</v>
      </c>
      <c r="F101" s="8">
        <f t="shared" si="22"/>
        <v>6403</v>
      </c>
      <c r="G101" s="8">
        <f t="shared" si="22"/>
        <v>5181</v>
      </c>
      <c r="H101" s="8">
        <f t="shared" si="22"/>
        <v>619</v>
      </c>
      <c r="I101" s="8">
        <f t="shared" si="22"/>
        <v>514</v>
      </c>
      <c r="J101" s="8">
        <f t="shared" si="22"/>
        <v>89</v>
      </c>
      <c r="K101" s="8">
        <f t="shared" si="22"/>
        <v>5198</v>
      </c>
      <c r="L101" s="8">
        <f t="shared" si="22"/>
        <v>1818</v>
      </c>
      <c r="M101" s="8">
        <f t="shared" si="22"/>
        <v>2536</v>
      </c>
    </row>
    <row r="102" spans="2:13" ht="13.5">
      <c r="B102" s="3"/>
      <c r="C102" s="3" t="s">
        <v>11</v>
      </c>
      <c r="D102" s="6">
        <v>6938</v>
      </c>
      <c r="E102" s="1">
        <v>4211</v>
      </c>
      <c r="F102" s="1">
        <v>3985</v>
      </c>
      <c r="G102" s="1">
        <v>3532</v>
      </c>
      <c r="H102" s="1">
        <v>33</v>
      </c>
      <c r="I102" s="1">
        <v>374</v>
      </c>
      <c r="J102" s="1">
        <v>46</v>
      </c>
      <c r="K102" s="1">
        <v>2350</v>
      </c>
      <c r="L102" s="1">
        <v>64</v>
      </c>
      <c r="M102" s="1">
        <v>1778</v>
      </c>
    </row>
    <row r="103" spans="2:13" ht="13.5">
      <c r="B103" s="3"/>
      <c r="C103" s="3" t="s">
        <v>12</v>
      </c>
      <c r="D103" s="6">
        <v>5552</v>
      </c>
      <c r="E103" s="1">
        <v>2554</v>
      </c>
      <c r="F103" s="1">
        <v>2418</v>
      </c>
      <c r="G103" s="1">
        <v>1649</v>
      </c>
      <c r="H103" s="1">
        <v>586</v>
      </c>
      <c r="I103" s="1">
        <v>140</v>
      </c>
      <c r="J103" s="1">
        <v>43</v>
      </c>
      <c r="K103" s="1">
        <v>2848</v>
      </c>
      <c r="L103" s="1">
        <v>1754</v>
      </c>
      <c r="M103" s="1">
        <v>758</v>
      </c>
    </row>
    <row r="104" spans="2:13" ht="18" customHeight="1">
      <c r="B104" s="7" t="s">
        <v>39</v>
      </c>
      <c r="C104" s="3"/>
      <c r="D104" s="6"/>
      <c r="E104" s="1"/>
      <c r="F104" s="1"/>
      <c r="G104" s="1"/>
      <c r="H104" s="1"/>
      <c r="I104" s="1"/>
      <c r="J104" s="1"/>
      <c r="K104" s="1"/>
      <c r="L104" s="1"/>
      <c r="M104" s="1"/>
    </row>
    <row r="105" spans="2:13" ht="13.5">
      <c r="B105" s="3"/>
      <c r="C105" s="3" t="s">
        <v>10</v>
      </c>
      <c r="D105" s="6">
        <f>SUM(D106:D107)</f>
        <v>5413</v>
      </c>
      <c r="E105" s="8">
        <f aca="true" t="shared" si="23" ref="E105:M105">SUM(E106:E107)</f>
        <v>3315</v>
      </c>
      <c r="F105" s="8">
        <f t="shared" si="23"/>
        <v>3153</v>
      </c>
      <c r="G105" s="8">
        <f t="shared" si="23"/>
        <v>2707</v>
      </c>
      <c r="H105" s="8">
        <f t="shared" si="23"/>
        <v>327</v>
      </c>
      <c r="I105" s="8">
        <f t="shared" si="23"/>
        <v>67</v>
      </c>
      <c r="J105" s="8">
        <f t="shared" si="23"/>
        <v>52</v>
      </c>
      <c r="K105" s="8">
        <f t="shared" si="23"/>
        <v>1949</v>
      </c>
      <c r="L105" s="8">
        <f t="shared" si="23"/>
        <v>1087</v>
      </c>
      <c r="M105" s="8">
        <f t="shared" si="23"/>
        <v>455</v>
      </c>
    </row>
    <row r="106" spans="2:13" ht="13.5">
      <c r="B106" s="3"/>
      <c r="C106" s="3" t="s">
        <v>11</v>
      </c>
      <c r="D106" s="6">
        <v>2642</v>
      </c>
      <c r="E106" s="1">
        <v>2013</v>
      </c>
      <c r="F106" s="1">
        <v>1922</v>
      </c>
      <c r="G106" s="1">
        <v>1844</v>
      </c>
      <c r="H106" s="1">
        <v>9</v>
      </c>
      <c r="I106" s="1">
        <v>43</v>
      </c>
      <c r="J106" s="1">
        <v>26</v>
      </c>
      <c r="K106" s="1">
        <v>542</v>
      </c>
      <c r="L106" s="1">
        <v>37</v>
      </c>
      <c r="M106" s="1">
        <v>251</v>
      </c>
    </row>
    <row r="107" spans="2:13" ht="13.5">
      <c r="B107" s="3"/>
      <c r="C107" s="3" t="s">
        <v>12</v>
      </c>
      <c r="D107" s="6">
        <v>2771</v>
      </c>
      <c r="E107" s="1">
        <v>1302</v>
      </c>
      <c r="F107" s="1">
        <v>1231</v>
      </c>
      <c r="G107" s="1">
        <v>863</v>
      </c>
      <c r="H107" s="1">
        <v>318</v>
      </c>
      <c r="I107" s="1">
        <v>24</v>
      </c>
      <c r="J107" s="1">
        <v>26</v>
      </c>
      <c r="K107" s="1">
        <v>1407</v>
      </c>
      <c r="L107" s="1">
        <v>1050</v>
      </c>
      <c r="M107" s="1">
        <v>204</v>
      </c>
    </row>
    <row r="108" spans="2:13" ht="18" customHeight="1">
      <c r="B108" s="7" t="s">
        <v>40</v>
      </c>
      <c r="C108" s="3"/>
      <c r="D108" s="6"/>
      <c r="E108" s="1"/>
      <c r="F108" s="1"/>
      <c r="G108" s="1"/>
      <c r="H108" s="1"/>
      <c r="I108" s="1"/>
      <c r="J108" s="1"/>
      <c r="K108" s="1"/>
      <c r="L108" s="1"/>
      <c r="M108" s="1"/>
    </row>
    <row r="109" spans="2:13" ht="13.5">
      <c r="B109" s="3"/>
      <c r="C109" s="3" t="s">
        <v>10</v>
      </c>
      <c r="D109" s="6">
        <f>SUM(D110:D111)</f>
        <v>5748</v>
      </c>
      <c r="E109" s="8">
        <f aca="true" t="shared" si="24" ref="E109:M109">SUM(E110:E111)</f>
        <v>3536</v>
      </c>
      <c r="F109" s="8">
        <f t="shared" si="24"/>
        <v>3348</v>
      </c>
      <c r="G109" s="8">
        <f t="shared" si="24"/>
        <v>2842</v>
      </c>
      <c r="H109" s="8">
        <f t="shared" si="24"/>
        <v>328</v>
      </c>
      <c r="I109" s="8">
        <f t="shared" si="24"/>
        <v>123</v>
      </c>
      <c r="J109" s="8">
        <f t="shared" si="24"/>
        <v>55</v>
      </c>
      <c r="K109" s="8">
        <f t="shared" si="24"/>
        <v>1995</v>
      </c>
      <c r="L109" s="8">
        <f t="shared" si="24"/>
        <v>980</v>
      </c>
      <c r="M109" s="8">
        <f t="shared" si="24"/>
        <v>580</v>
      </c>
    </row>
    <row r="110" spans="2:13" ht="13.5">
      <c r="B110" s="3"/>
      <c r="C110" s="3" t="s">
        <v>11</v>
      </c>
      <c r="D110" s="6">
        <v>2607</v>
      </c>
      <c r="E110" s="1">
        <v>1902</v>
      </c>
      <c r="F110" s="1">
        <v>1804</v>
      </c>
      <c r="G110" s="1">
        <v>1707</v>
      </c>
      <c r="H110" s="1">
        <v>13</v>
      </c>
      <c r="I110" s="1">
        <v>57</v>
      </c>
      <c r="J110" s="1">
        <v>27</v>
      </c>
      <c r="K110" s="1">
        <v>563</v>
      </c>
      <c r="L110" s="1">
        <v>23</v>
      </c>
      <c r="M110" s="1">
        <v>308</v>
      </c>
    </row>
    <row r="111" spans="2:13" ht="13.5">
      <c r="B111" s="3"/>
      <c r="C111" s="3" t="s">
        <v>12</v>
      </c>
      <c r="D111" s="6">
        <v>3141</v>
      </c>
      <c r="E111" s="1">
        <v>1634</v>
      </c>
      <c r="F111" s="1">
        <v>1544</v>
      </c>
      <c r="G111" s="1">
        <v>1135</v>
      </c>
      <c r="H111" s="1">
        <v>315</v>
      </c>
      <c r="I111" s="1">
        <v>66</v>
      </c>
      <c r="J111" s="1">
        <v>28</v>
      </c>
      <c r="K111" s="1">
        <v>1432</v>
      </c>
      <c r="L111" s="1">
        <v>957</v>
      </c>
      <c r="M111" s="1">
        <v>272</v>
      </c>
    </row>
    <row r="112" spans="2:13" ht="18" customHeight="1">
      <c r="B112" s="7" t="s">
        <v>41</v>
      </c>
      <c r="C112" s="3"/>
      <c r="D112" s="6"/>
      <c r="E112" s="1"/>
      <c r="F112" s="1"/>
      <c r="G112" s="1"/>
      <c r="H112" s="1"/>
      <c r="I112" s="1"/>
      <c r="J112" s="1"/>
      <c r="K112" s="1"/>
      <c r="L112" s="1"/>
      <c r="M112" s="1"/>
    </row>
    <row r="113" spans="2:13" ht="13.5">
      <c r="B113" s="3"/>
      <c r="C113" s="3" t="s">
        <v>10</v>
      </c>
      <c r="D113" s="6">
        <f>SUM(D114:D115)</f>
        <v>4620</v>
      </c>
      <c r="E113" s="8">
        <f aca="true" t="shared" si="25" ref="E113:M113">SUM(E114:E115)</f>
        <v>2458</v>
      </c>
      <c r="F113" s="8">
        <f t="shared" si="25"/>
        <v>2352</v>
      </c>
      <c r="G113" s="8">
        <f t="shared" si="25"/>
        <v>1970</v>
      </c>
      <c r="H113" s="8">
        <f t="shared" si="25"/>
        <v>292</v>
      </c>
      <c r="I113" s="8">
        <f t="shared" si="25"/>
        <v>59</v>
      </c>
      <c r="J113" s="8">
        <f t="shared" si="25"/>
        <v>31</v>
      </c>
      <c r="K113" s="8">
        <f t="shared" si="25"/>
        <v>2102</v>
      </c>
      <c r="L113" s="8">
        <f t="shared" si="25"/>
        <v>757</v>
      </c>
      <c r="M113" s="8">
        <f t="shared" si="25"/>
        <v>1170</v>
      </c>
    </row>
    <row r="114" spans="2:13" ht="13.5">
      <c r="B114" s="3"/>
      <c r="C114" s="3" t="s">
        <v>11</v>
      </c>
      <c r="D114" s="6">
        <v>2298</v>
      </c>
      <c r="E114" s="1">
        <v>1439</v>
      </c>
      <c r="F114" s="1">
        <v>1379</v>
      </c>
      <c r="G114" s="1">
        <v>1344</v>
      </c>
      <c r="H114" s="1">
        <v>2</v>
      </c>
      <c r="I114" s="1">
        <v>24</v>
      </c>
      <c r="J114" s="1">
        <v>9</v>
      </c>
      <c r="K114" s="1">
        <v>820</v>
      </c>
      <c r="L114" s="1">
        <v>19</v>
      </c>
      <c r="M114" s="1">
        <v>713</v>
      </c>
    </row>
    <row r="115" spans="2:13" ht="13.5">
      <c r="B115" s="3"/>
      <c r="C115" s="3" t="s">
        <v>12</v>
      </c>
      <c r="D115" s="6">
        <v>2322</v>
      </c>
      <c r="E115" s="1">
        <v>1019</v>
      </c>
      <c r="F115" s="1">
        <v>973</v>
      </c>
      <c r="G115" s="1">
        <v>626</v>
      </c>
      <c r="H115" s="1">
        <v>290</v>
      </c>
      <c r="I115" s="1">
        <v>35</v>
      </c>
      <c r="J115" s="1">
        <v>22</v>
      </c>
      <c r="K115" s="1">
        <v>1282</v>
      </c>
      <c r="L115" s="1">
        <v>738</v>
      </c>
      <c r="M115" s="1">
        <v>457</v>
      </c>
    </row>
    <row r="116" spans="2:13" ht="18" customHeight="1">
      <c r="B116" s="7" t="s">
        <v>42</v>
      </c>
      <c r="C116" s="3"/>
      <c r="D116" s="6"/>
      <c r="E116" s="1"/>
      <c r="F116" s="1"/>
      <c r="G116" s="1"/>
      <c r="H116" s="1"/>
      <c r="I116" s="1"/>
      <c r="J116" s="1"/>
      <c r="K116" s="1"/>
      <c r="L116" s="1"/>
      <c r="M116" s="1"/>
    </row>
    <row r="117" spans="2:13" ht="13.5">
      <c r="B117" s="3"/>
      <c r="C117" s="3" t="s">
        <v>10</v>
      </c>
      <c r="D117" s="6">
        <f>SUM(D118:D119)</f>
        <v>11376</v>
      </c>
      <c r="E117" s="8">
        <f aca="true" t="shared" si="26" ref="E117:M117">SUM(E118:E119)</f>
        <v>7250</v>
      </c>
      <c r="F117" s="8">
        <f t="shared" si="26"/>
        <v>6873</v>
      </c>
      <c r="G117" s="8">
        <f t="shared" si="26"/>
        <v>5799</v>
      </c>
      <c r="H117" s="8">
        <f t="shared" si="26"/>
        <v>629</v>
      </c>
      <c r="I117" s="8">
        <f t="shared" si="26"/>
        <v>364</v>
      </c>
      <c r="J117" s="8">
        <f t="shared" si="26"/>
        <v>81</v>
      </c>
      <c r="K117" s="8">
        <f t="shared" si="26"/>
        <v>3536</v>
      </c>
      <c r="L117" s="8">
        <f t="shared" si="26"/>
        <v>1486</v>
      </c>
      <c r="M117" s="8">
        <f t="shared" si="26"/>
        <v>1512</v>
      </c>
    </row>
    <row r="118" spans="2:13" ht="13.5">
      <c r="B118" s="3"/>
      <c r="C118" s="3" t="s">
        <v>11</v>
      </c>
      <c r="D118" s="6">
        <v>6428</v>
      </c>
      <c r="E118" s="1">
        <v>4494</v>
      </c>
      <c r="F118" s="1">
        <v>4262</v>
      </c>
      <c r="G118" s="1">
        <v>3914</v>
      </c>
      <c r="H118" s="1">
        <v>23</v>
      </c>
      <c r="I118" s="1">
        <v>282</v>
      </c>
      <c r="J118" s="1">
        <v>43</v>
      </c>
      <c r="K118" s="1">
        <v>1503</v>
      </c>
      <c r="L118" s="1">
        <v>25</v>
      </c>
      <c r="M118" s="1">
        <v>1165</v>
      </c>
    </row>
    <row r="119" spans="2:13" ht="13.5">
      <c r="B119" s="3"/>
      <c r="C119" s="3" t="s">
        <v>12</v>
      </c>
      <c r="D119" s="6">
        <v>4948</v>
      </c>
      <c r="E119" s="1">
        <v>2756</v>
      </c>
      <c r="F119" s="1">
        <v>2611</v>
      </c>
      <c r="G119" s="1">
        <v>1885</v>
      </c>
      <c r="H119" s="1">
        <v>606</v>
      </c>
      <c r="I119" s="1">
        <v>82</v>
      </c>
      <c r="J119" s="1">
        <v>38</v>
      </c>
      <c r="K119" s="1">
        <v>2033</v>
      </c>
      <c r="L119" s="1">
        <v>1461</v>
      </c>
      <c r="M119" s="1">
        <v>347</v>
      </c>
    </row>
    <row r="120" spans="2:13" ht="18.75" customHeight="1">
      <c r="B120" s="7" t="s">
        <v>43</v>
      </c>
      <c r="C120" s="3"/>
      <c r="D120" s="6"/>
      <c r="E120" s="1"/>
      <c r="F120" s="1"/>
      <c r="G120" s="1"/>
      <c r="H120" s="1"/>
      <c r="I120" s="1"/>
      <c r="J120" s="1"/>
      <c r="K120" s="1"/>
      <c r="L120" s="1"/>
      <c r="M120" s="1"/>
    </row>
    <row r="121" spans="2:13" ht="13.5">
      <c r="B121" s="3"/>
      <c r="C121" s="3" t="s">
        <v>10</v>
      </c>
      <c r="D121" s="6">
        <f>SUM(D122:D123)</f>
        <v>6422</v>
      </c>
      <c r="E121" s="8">
        <f aca="true" t="shared" si="27" ref="E121:M121">SUM(E122:E123)</f>
        <v>4020</v>
      </c>
      <c r="F121" s="8">
        <f t="shared" si="27"/>
        <v>3831</v>
      </c>
      <c r="G121" s="8">
        <f t="shared" si="27"/>
        <v>3268</v>
      </c>
      <c r="H121" s="8">
        <f t="shared" si="27"/>
        <v>441</v>
      </c>
      <c r="I121" s="8">
        <f t="shared" si="27"/>
        <v>78</v>
      </c>
      <c r="J121" s="8">
        <f t="shared" si="27"/>
        <v>44</v>
      </c>
      <c r="K121" s="8">
        <f t="shared" si="27"/>
        <v>2181</v>
      </c>
      <c r="L121" s="8">
        <f t="shared" si="27"/>
        <v>1111</v>
      </c>
      <c r="M121" s="8">
        <f t="shared" si="27"/>
        <v>548</v>
      </c>
    </row>
    <row r="122" spans="2:13" ht="13.5">
      <c r="B122" s="3"/>
      <c r="C122" s="3" t="s">
        <v>11</v>
      </c>
      <c r="D122" s="6">
        <v>3118</v>
      </c>
      <c r="E122" s="1">
        <v>2400</v>
      </c>
      <c r="F122" s="1">
        <v>2285</v>
      </c>
      <c r="G122" s="1">
        <v>2203</v>
      </c>
      <c r="H122" s="1">
        <v>14</v>
      </c>
      <c r="I122" s="1">
        <v>46</v>
      </c>
      <c r="J122" s="1">
        <v>22</v>
      </c>
      <c r="K122" s="1">
        <v>563</v>
      </c>
      <c r="L122" s="1">
        <v>26</v>
      </c>
      <c r="M122" s="1">
        <v>310</v>
      </c>
    </row>
    <row r="123" spans="2:13" ht="13.5">
      <c r="B123" s="3"/>
      <c r="C123" s="3" t="s">
        <v>12</v>
      </c>
      <c r="D123" s="6">
        <v>3304</v>
      </c>
      <c r="E123" s="1">
        <v>1620</v>
      </c>
      <c r="F123" s="1">
        <v>1546</v>
      </c>
      <c r="G123" s="1">
        <v>1065</v>
      </c>
      <c r="H123" s="1">
        <v>427</v>
      </c>
      <c r="I123" s="1">
        <v>32</v>
      </c>
      <c r="J123" s="1">
        <v>22</v>
      </c>
      <c r="K123" s="1">
        <v>1618</v>
      </c>
      <c r="L123" s="1">
        <v>1085</v>
      </c>
      <c r="M123" s="1">
        <v>238</v>
      </c>
    </row>
    <row r="124" spans="2:13" ht="18" customHeight="1">
      <c r="B124" s="23" t="s">
        <v>110</v>
      </c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4"/>
    </row>
    <row r="125" spans="2:13" ht="18" customHeight="1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</sheetData>
  <sheetProtection/>
  <mergeCells count="13">
    <mergeCell ref="B125:M125"/>
    <mergeCell ref="L6:L7"/>
    <mergeCell ref="M6:M7"/>
    <mergeCell ref="B5:C7"/>
    <mergeCell ref="B124:L124"/>
    <mergeCell ref="B8:C8"/>
    <mergeCell ref="D5:D7"/>
    <mergeCell ref="F6:J6"/>
    <mergeCell ref="E6:E7"/>
    <mergeCell ref="E5:J5"/>
    <mergeCell ref="K5:M5"/>
    <mergeCell ref="K6:K7"/>
    <mergeCell ref="B3:L3"/>
  </mergeCells>
  <printOptions/>
  <pageMargins left="0.7874015748031497" right="0.5905511811023623" top="0.7874015748031497" bottom="0.708661417322834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9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12109375" style="0" customWidth="1"/>
    <col min="2" max="2" width="3.00390625" style="0" customWidth="1"/>
    <col min="3" max="3" width="8.50390625" style="0" customWidth="1"/>
    <col min="4" max="6" width="7.50390625" style="0" customWidth="1"/>
    <col min="7" max="7" width="7.00390625" style="0" customWidth="1"/>
    <col min="8" max="13" width="6.625" style="0" customWidth="1"/>
    <col min="14" max="14" width="1.625" style="0" customWidth="1"/>
    <col min="15" max="15" width="0.875" style="0" customWidth="1"/>
  </cols>
  <sheetData>
    <row r="1" ht="13.5">
      <c r="B1" s="25" t="s">
        <v>178</v>
      </c>
    </row>
    <row r="2" ht="6.75" customHeight="1"/>
    <row r="3" spans="2:12" ht="18" customHeight="1">
      <c r="B3" s="13" t="s">
        <v>45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ht="9" customHeight="1" thickBot="1"/>
    <row r="5" spans="2:13" ht="13.5">
      <c r="B5" s="17" t="s">
        <v>15</v>
      </c>
      <c r="C5" s="18"/>
      <c r="D5" s="11" t="s">
        <v>2</v>
      </c>
      <c r="E5" s="11" t="s">
        <v>9</v>
      </c>
      <c r="F5" s="11"/>
      <c r="G5" s="11"/>
      <c r="H5" s="11"/>
      <c r="I5" s="11"/>
      <c r="J5" s="11"/>
      <c r="K5" s="11" t="s">
        <v>5</v>
      </c>
      <c r="L5" s="11"/>
      <c r="M5" s="12"/>
    </row>
    <row r="6" spans="2:13" ht="13.5" customHeight="1">
      <c r="B6" s="19"/>
      <c r="C6" s="20"/>
      <c r="D6" s="10"/>
      <c r="E6" s="10" t="s">
        <v>1</v>
      </c>
      <c r="F6" s="10" t="s">
        <v>177</v>
      </c>
      <c r="G6" s="10"/>
      <c r="H6" s="10"/>
      <c r="I6" s="10"/>
      <c r="J6" s="10"/>
      <c r="K6" s="10" t="s">
        <v>1</v>
      </c>
      <c r="L6" s="15" t="s">
        <v>8</v>
      </c>
      <c r="M6" s="16" t="s">
        <v>7</v>
      </c>
    </row>
    <row r="7" spans="2:13" ht="43.5" customHeight="1">
      <c r="B7" s="21"/>
      <c r="C7" s="22"/>
      <c r="D7" s="10"/>
      <c r="E7" s="10"/>
      <c r="F7" s="2" t="s">
        <v>1</v>
      </c>
      <c r="G7" s="2" t="s">
        <v>6</v>
      </c>
      <c r="H7" s="2" t="s">
        <v>13</v>
      </c>
      <c r="I7" s="2" t="s">
        <v>3</v>
      </c>
      <c r="J7" s="2" t="s">
        <v>4</v>
      </c>
      <c r="K7" s="10"/>
      <c r="L7" s="15"/>
      <c r="M7" s="16"/>
    </row>
    <row r="8" spans="2:4" ht="18" customHeight="1">
      <c r="B8" s="24" t="s">
        <v>46</v>
      </c>
      <c r="C8" s="24"/>
      <c r="D8" s="5"/>
    </row>
    <row r="9" spans="2:13" ht="13.5">
      <c r="B9" s="3"/>
      <c r="C9" s="3" t="s">
        <v>10</v>
      </c>
      <c r="D9" s="6">
        <f>SUM(D10:D11)</f>
        <v>158205</v>
      </c>
      <c r="E9" s="8">
        <f aca="true" t="shared" si="0" ref="E9:M9">SUM(E10:E11)</f>
        <v>97350</v>
      </c>
      <c r="F9" s="8">
        <f t="shared" si="0"/>
        <v>91317</v>
      </c>
      <c r="G9" s="8">
        <f t="shared" si="0"/>
        <v>79219</v>
      </c>
      <c r="H9" s="8">
        <f t="shared" si="0"/>
        <v>8881</v>
      </c>
      <c r="I9" s="8">
        <f t="shared" si="0"/>
        <v>1976</v>
      </c>
      <c r="J9" s="8">
        <f t="shared" si="0"/>
        <v>1241</v>
      </c>
      <c r="K9" s="8">
        <f t="shared" si="0"/>
        <v>47960</v>
      </c>
      <c r="L9" s="8">
        <f t="shared" si="0"/>
        <v>22015</v>
      </c>
      <c r="M9" s="8">
        <f t="shared" si="0"/>
        <v>11424</v>
      </c>
    </row>
    <row r="10" spans="2:13" ht="13.5">
      <c r="B10" s="3"/>
      <c r="C10" s="3" t="s">
        <v>11</v>
      </c>
      <c r="D10" s="6">
        <v>78103</v>
      </c>
      <c r="E10" s="1">
        <v>55336</v>
      </c>
      <c r="F10" s="1">
        <v>51889</v>
      </c>
      <c r="G10" s="1">
        <v>49745</v>
      </c>
      <c r="H10" s="1">
        <v>400</v>
      </c>
      <c r="I10" s="1">
        <v>1051</v>
      </c>
      <c r="J10" s="1">
        <v>693</v>
      </c>
      <c r="K10" s="1">
        <v>14046</v>
      </c>
      <c r="L10" s="1">
        <v>667</v>
      </c>
      <c r="M10" s="1">
        <v>6076</v>
      </c>
    </row>
    <row r="11" spans="2:13" ht="13.5">
      <c r="B11" s="3"/>
      <c r="C11" s="3" t="s">
        <v>12</v>
      </c>
      <c r="D11" s="6">
        <v>80102</v>
      </c>
      <c r="E11" s="1">
        <v>42014</v>
      </c>
      <c r="F11" s="1">
        <v>39428</v>
      </c>
      <c r="G11" s="1">
        <v>29474</v>
      </c>
      <c r="H11" s="1">
        <v>8481</v>
      </c>
      <c r="I11" s="1">
        <v>925</v>
      </c>
      <c r="J11" s="1">
        <v>548</v>
      </c>
      <c r="K11" s="1">
        <v>33914</v>
      </c>
      <c r="L11" s="1">
        <v>21348</v>
      </c>
      <c r="M11" s="1">
        <v>5348</v>
      </c>
    </row>
    <row r="12" spans="2:13" ht="18" customHeight="1">
      <c r="B12" s="7" t="s">
        <v>47</v>
      </c>
      <c r="C12" s="3"/>
      <c r="D12" s="6"/>
      <c r="E12" s="1"/>
      <c r="F12" s="1"/>
      <c r="G12" s="1"/>
      <c r="H12" s="1"/>
      <c r="I12" s="1"/>
      <c r="J12" s="1"/>
      <c r="K12" s="1"/>
      <c r="L12" s="1"/>
      <c r="M12" s="1"/>
    </row>
    <row r="13" spans="2:13" ht="13.5">
      <c r="B13" s="3"/>
      <c r="C13" s="3" t="s">
        <v>10</v>
      </c>
      <c r="D13" s="6">
        <f>SUM(D14:D15)</f>
        <v>14872</v>
      </c>
      <c r="E13" s="8">
        <f aca="true" t="shared" si="1" ref="E13:M13">SUM(E14:E15)</f>
        <v>9062</v>
      </c>
      <c r="F13" s="8">
        <f t="shared" si="1"/>
        <v>8557</v>
      </c>
      <c r="G13" s="8">
        <f t="shared" si="1"/>
        <v>7428</v>
      </c>
      <c r="H13" s="8">
        <f t="shared" si="1"/>
        <v>752</v>
      </c>
      <c r="I13" s="8">
        <f t="shared" si="1"/>
        <v>250</v>
      </c>
      <c r="J13" s="8">
        <f t="shared" si="1"/>
        <v>127</v>
      </c>
      <c r="K13" s="8">
        <f t="shared" si="1"/>
        <v>3976</v>
      </c>
      <c r="L13" s="8">
        <f t="shared" si="1"/>
        <v>1542</v>
      </c>
      <c r="M13" s="8">
        <f t="shared" si="1"/>
        <v>1123</v>
      </c>
    </row>
    <row r="14" spans="2:13" ht="13.5">
      <c r="B14" s="3"/>
      <c r="C14" s="3" t="s">
        <v>11</v>
      </c>
      <c r="D14" s="6">
        <v>7063</v>
      </c>
      <c r="E14" s="1">
        <v>4746</v>
      </c>
      <c r="F14" s="1">
        <v>4492</v>
      </c>
      <c r="G14" s="1">
        <v>4242</v>
      </c>
      <c r="H14" s="1">
        <v>33</v>
      </c>
      <c r="I14" s="1">
        <v>145</v>
      </c>
      <c r="J14" s="1">
        <v>72</v>
      </c>
      <c r="K14" s="1">
        <v>1206</v>
      </c>
      <c r="L14" s="1">
        <v>37</v>
      </c>
      <c r="M14" s="1">
        <v>537</v>
      </c>
    </row>
    <row r="15" spans="2:13" ht="13.5">
      <c r="B15" s="3"/>
      <c r="C15" s="3" t="s">
        <v>12</v>
      </c>
      <c r="D15" s="6">
        <v>7809</v>
      </c>
      <c r="E15" s="1">
        <v>4316</v>
      </c>
      <c r="F15" s="1">
        <v>4065</v>
      </c>
      <c r="G15" s="1">
        <v>3186</v>
      </c>
      <c r="H15" s="1">
        <v>719</v>
      </c>
      <c r="I15" s="1">
        <v>105</v>
      </c>
      <c r="J15" s="1">
        <v>55</v>
      </c>
      <c r="K15" s="1">
        <v>2770</v>
      </c>
      <c r="L15" s="1">
        <v>1505</v>
      </c>
      <c r="M15" s="1">
        <v>586</v>
      </c>
    </row>
    <row r="16" spans="2:13" ht="18" customHeight="1">
      <c r="B16" s="7" t="s">
        <v>48</v>
      </c>
      <c r="C16" s="3"/>
      <c r="D16" s="6"/>
      <c r="E16" s="1"/>
      <c r="F16" s="1"/>
      <c r="G16" s="1"/>
      <c r="H16" s="1"/>
      <c r="I16" s="1"/>
      <c r="J16" s="1"/>
      <c r="K16" s="1"/>
      <c r="L16" s="1"/>
      <c r="M16" s="1"/>
    </row>
    <row r="17" spans="2:13" ht="13.5">
      <c r="B17" s="3"/>
      <c r="C17" s="3" t="s">
        <v>10</v>
      </c>
      <c r="D17" s="6">
        <f>SUM(D18:D19)</f>
        <v>5644</v>
      </c>
      <c r="E17" s="8">
        <f aca="true" t="shared" si="2" ref="E17:M17">SUM(E18:E19)</f>
        <v>3165</v>
      </c>
      <c r="F17" s="8">
        <f t="shared" si="2"/>
        <v>2909</v>
      </c>
      <c r="G17" s="8">
        <f t="shared" si="2"/>
        <v>2517</v>
      </c>
      <c r="H17" s="8">
        <f t="shared" si="2"/>
        <v>265</v>
      </c>
      <c r="I17" s="8">
        <f t="shared" si="2"/>
        <v>77</v>
      </c>
      <c r="J17" s="8">
        <f t="shared" si="2"/>
        <v>50</v>
      </c>
      <c r="K17" s="8">
        <f t="shared" si="2"/>
        <v>1687</v>
      </c>
      <c r="L17" s="8">
        <f t="shared" si="2"/>
        <v>631</v>
      </c>
      <c r="M17" s="8">
        <f t="shared" si="2"/>
        <v>354</v>
      </c>
    </row>
    <row r="18" spans="2:13" ht="13.5">
      <c r="B18" s="3"/>
      <c r="C18" s="3" t="s">
        <v>11</v>
      </c>
      <c r="D18" s="6">
        <v>2545</v>
      </c>
      <c r="E18" s="1">
        <v>1591</v>
      </c>
      <c r="F18" s="1">
        <v>1464</v>
      </c>
      <c r="G18" s="1">
        <v>1381</v>
      </c>
      <c r="H18" s="1">
        <v>14</v>
      </c>
      <c r="I18" s="1">
        <v>40</v>
      </c>
      <c r="J18" s="1">
        <v>29</v>
      </c>
      <c r="K18" s="1">
        <v>472</v>
      </c>
      <c r="L18" s="1">
        <v>21</v>
      </c>
      <c r="M18" s="1">
        <v>194</v>
      </c>
    </row>
    <row r="19" spans="2:13" ht="13.5">
      <c r="B19" s="3"/>
      <c r="C19" s="3" t="s">
        <v>12</v>
      </c>
      <c r="D19" s="6">
        <v>3099</v>
      </c>
      <c r="E19" s="1">
        <v>1574</v>
      </c>
      <c r="F19" s="1">
        <v>1445</v>
      </c>
      <c r="G19" s="1">
        <v>1136</v>
      </c>
      <c r="H19" s="1">
        <v>251</v>
      </c>
      <c r="I19" s="1">
        <v>37</v>
      </c>
      <c r="J19" s="1">
        <v>21</v>
      </c>
      <c r="K19" s="1">
        <v>1215</v>
      </c>
      <c r="L19" s="1">
        <v>610</v>
      </c>
      <c r="M19" s="1">
        <v>160</v>
      </c>
    </row>
    <row r="20" spans="2:13" ht="18" customHeight="1">
      <c r="B20" s="7" t="s">
        <v>49</v>
      </c>
      <c r="C20" s="3"/>
      <c r="D20" s="6"/>
      <c r="E20" s="1"/>
      <c r="F20" s="1"/>
      <c r="G20" s="1"/>
      <c r="H20" s="1"/>
      <c r="I20" s="1"/>
      <c r="J20" s="1"/>
      <c r="K20" s="1"/>
      <c r="L20" s="1"/>
      <c r="M20" s="1"/>
    </row>
    <row r="21" spans="2:13" ht="13.5">
      <c r="B21" s="3"/>
      <c r="C21" s="3" t="s">
        <v>10</v>
      </c>
      <c r="D21" s="6">
        <f>SUM(D22:D23)</f>
        <v>8371</v>
      </c>
      <c r="E21" s="8">
        <f aca="true" t="shared" si="3" ref="E21:M21">SUM(E22:E23)</f>
        <v>5033</v>
      </c>
      <c r="F21" s="8">
        <f t="shared" si="3"/>
        <v>4632</v>
      </c>
      <c r="G21" s="8">
        <f t="shared" si="3"/>
        <v>4072</v>
      </c>
      <c r="H21" s="8">
        <f t="shared" si="3"/>
        <v>366</v>
      </c>
      <c r="I21" s="8">
        <f t="shared" si="3"/>
        <v>131</v>
      </c>
      <c r="J21" s="8">
        <f t="shared" si="3"/>
        <v>63</v>
      </c>
      <c r="K21" s="8">
        <f t="shared" si="3"/>
        <v>2376</v>
      </c>
      <c r="L21" s="8">
        <f t="shared" si="3"/>
        <v>986</v>
      </c>
      <c r="M21" s="8">
        <f t="shared" si="3"/>
        <v>705</v>
      </c>
    </row>
    <row r="22" spans="2:13" ht="13.5">
      <c r="B22" s="3"/>
      <c r="C22" s="3" t="s">
        <v>11</v>
      </c>
      <c r="D22" s="6">
        <v>4276</v>
      </c>
      <c r="E22" s="1">
        <v>2855</v>
      </c>
      <c r="F22" s="1">
        <v>2604</v>
      </c>
      <c r="G22" s="1">
        <v>2483</v>
      </c>
      <c r="H22" s="1">
        <v>16</v>
      </c>
      <c r="I22" s="1">
        <v>64</v>
      </c>
      <c r="J22" s="1">
        <v>41</v>
      </c>
      <c r="K22" s="1">
        <v>759</v>
      </c>
      <c r="L22" s="1">
        <v>34</v>
      </c>
      <c r="M22" s="1">
        <v>341</v>
      </c>
    </row>
    <row r="23" spans="2:13" ht="13.5">
      <c r="B23" s="3"/>
      <c r="C23" s="3" t="s">
        <v>12</v>
      </c>
      <c r="D23" s="6">
        <v>4095</v>
      </c>
      <c r="E23" s="1">
        <v>2178</v>
      </c>
      <c r="F23" s="1">
        <v>2028</v>
      </c>
      <c r="G23" s="1">
        <v>1589</v>
      </c>
      <c r="H23" s="1">
        <v>350</v>
      </c>
      <c r="I23" s="1">
        <v>67</v>
      </c>
      <c r="J23" s="1">
        <v>22</v>
      </c>
      <c r="K23" s="1">
        <v>1617</v>
      </c>
      <c r="L23" s="1">
        <v>952</v>
      </c>
      <c r="M23" s="1">
        <v>364</v>
      </c>
    </row>
    <row r="24" spans="2:13" ht="18" customHeight="1">
      <c r="B24" s="7" t="s">
        <v>50</v>
      </c>
      <c r="C24" s="3"/>
      <c r="D24" s="6"/>
      <c r="E24" s="1"/>
      <c r="F24" s="1"/>
      <c r="G24" s="1"/>
      <c r="H24" s="1"/>
      <c r="I24" s="1"/>
      <c r="J24" s="1"/>
      <c r="K24" s="1"/>
      <c r="L24" s="1"/>
      <c r="M24" s="1"/>
    </row>
    <row r="25" spans="2:13" ht="13.5">
      <c r="B25" s="3"/>
      <c r="C25" s="3" t="s">
        <v>10</v>
      </c>
      <c r="D25" s="6">
        <f>SUM(D26:D27)</f>
        <v>9219</v>
      </c>
      <c r="E25" s="8">
        <f aca="true" t="shared" si="4" ref="E25:M25">SUM(E26:E27)</f>
        <v>5031</v>
      </c>
      <c r="F25" s="8">
        <f t="shared" si="4"/>
        <v>4651</v>
      </c>
      <c r="G25" s="8">
        <f t="shared" si="4"/>
        <v>3890</v>
      </c>
      <c r="H25" s="8">
        <f t="shared" si="4"/>
        <v>390</v>
      </c>
      <c r="I25" s="8">
        <f t="shared" si="4"/>
        <v>264</v>
      </c>
      <c r="J25" s="8">
        <f t="shared" si="4"/>
        <v>107</v>
      </c>
      <c r="K25" s="8">
        <f t="shared" si="4"/>
        <v>3478</v>
      </c>
      <c r="L25" s="8">
        <f t="shared" si="4"/>
        <v>1192</v>
      </c>
      <c r="M25" s="8">
        <f t="shared" si="4"/>
        <v>897</v>
      </c>
    </row>
    <row r="26" spans="2:13" ht="13.5">
      <c r="B26" s="3"/>
      <c r="C26" s="3" t="s">
        <v>11</v>
      </c>
      <c r="D26" s="6">
        <v>4474</v>
      </c>
      <c r="E26" s="1">
        <v>2671</v>
      </c>
      <c r="F26" s="1">
        <v>2430</v>
      </c>
      <c r="G26" s="1">
        <v>2198</v>
      </c>
      <c r="H26" s="1">
        <v>29</v>
      </c>
      <c r="I26" s="1">
        <v>131</v>
      </c>
      <c r="J26" s="1">
        <v>72</v>
      </c>
      <c r="K26" s="1">
        <v>1304</v>
      </c>
      <c r="L26" s="1">
        <v>38</v>
      </c>
      <c r="M26" s="1">
        <v>513</v>
      </c>
    </row>
    <row r="27" spans="2:13" ht="13.5">
      <c r="B27" s="3"/>
      <c r="C27" s="3" t="s">
        <v>12</v>
      </c>
      <c r="D27" s="6">
        <v>4745</v>
      </c>
      <c r="E27" s="1">
        <v>2360</v>
      </c>
      <c r="F27" s="1">
        <v>2221</v>
      </c>
      <c r="G27" s="1">
        <v>1692</v>
      </c>
      <c r="H27" s="1">
        <v>361</v>
      </c>
      <c r="I27" s="1">
        <v>133</v>
      </c>
      <c r="J27" s="1">
        <v>35</v>
      </c>
      <c r="K27" s="1">
        <v>2174</v>
      </c>
      <c r="L27" s="1">
        <v>1154</v>
      </c>
      <c r="M27" s="1">
        <v>384</v>
      </c>
    </row>
    <row r="28" spans="2:13" ht="18" customHeight="1">
      <c r="B28" s="7" t="s">
        <v>51</v>
      </c>
      <c r="C28" s="3"/>
      <c r="D28" s="6"/>
      <c r="E28" s="1"/>
      <c r="F28" s="1"/>
      <c r="G28" s="1"/>
      <c r="H28" s="1"/>
      <c r="I28" s="1"/>
      <c r="J28" s="1"/>
      <c r="K28" s="1"/>
      <c r="L28" s="1"/>
      <c r="M28" s="1"/>
    </row>
    <row r="29" spans="2:13" ht="13.5">
      <c r="B29" s="3"/>
      <c r="C29" s="3" t="s">
        <v>10</v>
      </c>
      <c r="D29" s="6">
        <f>SUM(D30:D31)</f>
        <v>7139</v>
      </c>
      <c r="E29" s="8">
        <f aca="true" t="shared" si="5" ref="E29:M29">SUM(E30:E31)</f>
        <v>4524</v>
      </c>
      <c r="F29" s="8">
        <f t="shared" si="5"/>
        <v>4243</v>
      </c>
      <c r="G29" s="8">
        <f t="shared" si="5"/>
        <v>3631</v>
      </c>
      <c r="H29" s="8">
        <f t="shared" si="5"/>
        <v>427</v>
      </c>
      <c r="I29" s="8">
        <f t="shared" si="5"/>
        <v>114</v>
      </c>
      <c r="J29" s="8">
        <f t="shared" si="5"/>
        <v>71</v>
      </c>
      <c r="K29" s="8">
        <f t="shared" si="5"/>
        <v>2229</v>
      </c>
      <c r="L29" s="8">
        <f t="shared" si="5"/>
        <v>1045</v>
      </c>
      <c r="M29" s="8">
        <f t="shared" si="5"/>
        <v>483</v>
      </c>
    </row>
    <row r="30" spans="2:13" ht="13.5">
      <c r="B30" s="3"/>
      <c r="C30" s="3" t="s">
        <v>11</v>
      </c>
      <c r="D30" s="6">
        <v>3579</v>
      </c>
      <c r="E30" s="1">
        <v>2590</v>
      </c>
      <c r="F30" s="1">
        <v>2424</v>
      </c>
      <c r="G30" s="1">
        <v>2306</v>
      </c>
      <c r="H30" s="1">
        <v>17</v>
      </c>
      <c r="I30" s="1">
        <v>62</v>
      </c>
      <c r="J30" s="1">
        <v>39</v>
      </c>
      <c r="K30" s="1">
        <v>715</v>
      </c>
      <c r="L30" s="1">
        <v>29</v>
      </c>
      <c r="M30" s="1">
        <v>277</v>
      </c>
    </row>
    <row r="31" spans="2:13" ht="13.5">
      <c r="B31" s="3"/>
      <c r="C31" s="3" t="s">
        <v>12</v>
      </c>
      <c r="D31" s="6">
        <v>3560</v>
      </c>
      <c r="E31" s="1">
        <v>1934</v>
      </c>
      <c r="F31" s="1">
        <v>1819</v>
      </c>
      <c r="G31" s="1">
        <v>1325</v>
      </c>
      <c r="H31" s="1">
        <v>410</v>
      </c>
      <c r="I31" s="1">
        <v>52</v>
      </c>
      <c r="J31" s="1">
        <v>32</v>
      </c>
      <c r="K31" s="1">
        <v>1514</v>
      </c>
      <c r="L31" s="1">
        <v>1016</v>
      </c>
      <c r="M31" s="1">
        <v>206</v>
      </c>
    </row>
    <row r="32" spans="2:13" ht="18" customHeight="1">
      <c r="B32" s="7" t="s">
        <v>52</v>
      </c>
      <c r="C32" s="3"/>
      <c r="D32" s="6"/>
      <c r="E32" s="1"/>
      <c r="F32" s="1"/>
      <c r="G32" s="1"/>
      <c r="H32" s="1"/>
      <c r="I32" s="1"/>
      <c r="J32" s="1"/>
      <c r="K32" s="1"/>
      <c r="L32" s="1"/>
      <c r="M32" s="1"/>
    </row>
    <row r="33" spans="2:13" ht="13.5">
      <c r="B33" s="3"/>
      <c r="C33" s="3" t="s">
        <v>10</v>
      </c>
      <c r="D33" s="6">
        <f>SUM(D34:D35)</f>
        <v>5363</v>
      </c>
      <c r="E33" s="8">
        <f aca="true" t="shared" si="6" ref="E33:M33">SUM(E34:E35)</f>
        <v>3155</v>
      </c>
      <c r="F33" s="8">
        <f t="shared" si="6"/>
        <v>2957</v>
      </c>
      <c r="G33" s="8">
        <f t="shared" si="6"/>
        <v>2632</v>
      </c>
      <c r="H33" s="8">
        <f t="shared" si="6"/>
        <v>225</v>
      </c>
      <c r="I33" s="8">
        <f t="shared" si="6"/>
        <v>66</v>
      </c>
      <c r="J33" s="8">
        <f t="shared" si="6"/>
        <v>34</v>
      </c>
      <c r="K33" s="8">
        <f t="shared" si="6"/>
        <v>1189</v>
      </c>
      <c r="L33" s="8">
        <f t="shared" si="6"/>
        <v>472</v>
      </c>
      <c r="M33" s="8">
        <f t="shared" si="6"/>
        <v>376</v>
      </c>
    </row>
    <row r="34" spans="2:13" ht="13.5">
      <c r="B34" s="3"/>
      <c r="C34" s="3" t="s">
        <v>11</v>
      </c>
      <c r="D34" s="6">
        <v>2702</v>
      </c>
      <c r="E34" s="1">
        <v>1681</v>
      </c>
      <c r="F34" s="1">
        <v>1577</v>
      </c>
      <c r="G34" s="1">
        <v>1510</v>
      </c>
      <c r="H34" s="1">
        <v>12</v>
      </c>
      <c r="I34" s="1">
        <v>32</v>
      </c>
      <c r="J34" s="1">
        <v>23</v>
      </c>
      <c r="K34" s="1">
        <v>358</v>
      </c>
      <c r="L34" s="1">
        <v>18</v>
      </c>
      <c r="M34" s="1">
        <v>189</v>
      </c>
    </row>
    <row r="35" spans="2:13" ht="13.5">
      <c r="B35" s="3"/>
      <c r="C35" s="3" t="s">
        <v>12</v>
      </c>
      <c r="D35" s="6">
        <v>2661</v>
      </c>
      <c r="E35" s="1">
        <v>1474</v>
      </c>
      <c r="F35" s="1">
        <v>1380</v>
      </c>
      <c r="G35" s="1">
        <v>1122</v>
      </c>
      <c r="H35" s="1">
        <v>213</v>
      </c>
      <c r="I35" s="1">
        <v>34</v>
      </c>
      <c r="J35" s="1">
        <v>11</v>
      </c>
      <c r="K35" s="1">
        <v>831</v>
      </c>
      <c r="L35" s="1">
        <v>454</v>
      </c>
      <c r="M35" s="1">
        <v>187</v>
      </c>
    </row>
    <row r="36" spans="2:13" ht="18" customHeight="1">
      <c r="B36" s="7" t="s">
        <v>53</v>
      </c>
      <c r="C36" s="3"/>
      <c r="D36" s="6"/>
      <c r="E36" s="1"/>
      <c r="F36" s="1"/>
      <c r="G36" s="1"/>
      <c r="H36" s="1"/>
      <c r="I36" s="1"/>
      <c r="J36" s="1"/>
      <c r="K36" s="1"/>
      <c r="L36" s="1"/>
      <c r="M36" s="1"/>
    </row>
    <row r="37" spans="2:13" ht="13.5">
      <c r="B37" s="3"/>
      <c r="C37" s="3" t="s">
        <v>10</v>
      </c>
      <c r="D37" s="6">
        <f>SUM(D38:D39)</f>
        <v>5267</v>
      </c>
      <c r="E37" s="8">
        <f aca="true" t="shared" si="7" ref="E37:M37">SUM(E38:E39)</f>
        <v>3472</v>
      </c>
      <c r="F37" s="8">
        <f t="shared" si="7"/>
        <v>3288</v>
      </c>
      <c r="G37" s="8">
        <f t="shared" si="7"/>
        <v>2880</v>
      </c>
      <c r="H37" s="8">
        <f t="shared" si="7"/>
        <v>321</v>
      </c>
      <c r="I37" s="8">
        <f t="shared" si="7"/>
        <v>37</v>
      </c>
      <c r="J37" s="8">
        <f t="shared" si="7"/>
        <v>50</v>
      </c>
      <c r="K37" s="8">
        <f t="shared" si="7"/>
        <v>1413</v>
      </c>
      <c r="L37" s="8">
        <f t="shared" si="7"/>
        <v>820</v>
      </c>
      <c r="M37" s="8">
        <f t="shared" si="7"/>
        <v>276</v>
      </c>
    </row>
    <row r="38" spans="2:13" ht="13.5">
      <c r="B38" s="3"/>
      <c r="C38" s="3" t="s">
        <v>11</v>
      </c>
      <c r="D38" s="6">
        <v>2715</v>
      </c>
      <c r="E38" s="1">
        <v>2094</v>
      </c>
      <c r="F38" s="1">
        <v>1985</v>
      </c>
      <c r="G38" s="1">
        <v>1929</v>
      </c>
      <c r="H38" s="1">
        <v>15</v>
      </c>
      <c r="I38" s="1">
        <v>20</v>
      </c>
      <c r="J38" s="1">
        <v>21</v>
      </c>
      <c r="K38" s="1">
        <v>330</v>
      </c>
      <c r="L38" s="1">
        <v>22</v>
      </c>
      <c r="M38" s="1">
        <v>136</v>
      </c>
    </row>
    <row r="39" spans="2:13" ht="13.5">
      <c r="B39" s="3"/>
      <c r="C39" s="3" t="s">
        <v>12</v>
      </c>
      <c r="D39" s="6">
        <v>2552</v>
      </c>
      <c r="E39" s="1">
        <v>1378</v>
      </c>
      <c r="F39" s="1">
        <v>1303</v>
      </c>
      <c r="G39" s="1">
        <v>951</v>
      </c>
      <c r="H39" s="1">
        <v>306</v>
      </c>
      <c r="I39" s="1">
        <v>17</v>
      </c>
      <c r="J39" s="1">
        <v>29</v>
      </c>
      <c r="K39" s="1">
        <v>1083</v>
      </c>
      <c r="L39" s="1">
        <v>798</v>
      </c>
      <c r="M39" s="1">
        <v>140</v>
      </c>
    </row>
    <row r="40" spans="2:13" ht="18" customHeight="1">
      <c r="B40" s="7" t="s">
        <v>54</v>
      </c>
      <c r="C40" s="3"/>
      <c r="D40" s="6"/>
      <c r="E40" s="1"/>
      <c r="F40" s="1"/>
      <c r="G40" s="1"/>
      <c r="H40" s="1"/>
      <c r="I40" s="1"/>
      <c r="J40" s="1"/>
      <c r="K40" s="1"/>
      <c r="L40" s="1"/>
      <c r="M40" s="1"/>
    </row>
    <row r="41" spans="2:13" ht="13.5">
      <c r="B41" s="3"/>
      <c r="C41" s="3" t="s">
        <v>10</v>
      </c>
      <c r="D41" s="6">
        <f>SUM(D42:D43)</f>
        <v>6883</v>
      </c>
      <c r="E41" s="8">
        <f aca="true" t="shared" si="8" ref="E41:M41">SUM(E42:E43)</f>
        <v>3768</v>
      </c>
      <c r="F41" s="8">
        <f t="shared" si="8"/>
        <v>3561</v>
      </c>
      <c r="G41" s="8">
        <f t="shared" si="8"/>
        <v>3050</v>
      </c>
      <c r="H41" s="8">
        <f t="shared" si="8"/>
        <v>419</v>
      </c>
      <c r="I41" s="8">
        <f t="shared" si="8"/>
        <v>45</v>
      </c>
      <c r="J41" s="8">
        <f t="shared" si="8"/>
        <v>47</v>
      </c>
      <c r="K41" s="8">
        <f t="shared" si="8"/>
        <v>2916</v>
      </c>
      <c r="L41" s="8">
        <f t="shared" si="8"/>
        <v>942</v>
      </c>
      <c r="M41" s="8">
        <f t="shared" si="8"/>
        <v>313</v>
      </c>
    </row>
    <row r="42" spans="2:16" ht="13.5">
      <c r="B42" s="3"/>
      <c r="C42" s="3" t="s">
        <v>11</v>
      </c>
      <c r="D42" s="6">
        <v>3103</v>
      </c>
      <c r="E42" s="1">
        <v>2292</v>
      </c>
      <c r="F42" s="1">
        <v>2158</v>
      </c>
      <c r="G42" s="1">
        <v>2099</v>
      </c>
      <c r="H42" s="1">
        <v>11</v>
      </c>
      <c r="I42" s="1">
        <v>21</v>
      </c>
      <c r="J42" s="1">
        <v>27</v>
      </c>
      <c r="K42" s="1">
        <v>666</v>
      </c>
      <c r="L42" s="1">
        <v>23</v>
      </c>
      <c r="M42" s="1">
        <v>142</v>
      </c>
      <c r="P42" s="9"/>
    </row>
    <row r="43" spans="2:13" ht="13.5">
      <c r="B43" s="3"/>
      <c r="C43" s="3" t="s">
        <v>12</v>
      </c>
      <c r="D43" s="6">
        <v>3780</v>
      </c>
      <c r="E43" s="1">
        <v>1476</v>
      </c>
      <c r="F43" s="1">
        <v>1403</v>
      </c>
      <c r="G43" s="1">
        <v>951</v>
      </c>
      <c r="H43" s="1">
        <v>408</v>
      </c>
      <c r="I43" s="1">
        <v>24</v>
      </c>
      <c r="J43" s="1">
        <v>20</v>
      </c>
      <c r="K43" s="1">
        <v>2250</v>
      </c>
      <c r="L43" s="1">
        <v>919</v>
      </c>
      <c r="M43" s="1">
        <v>171</v>
      </c>
    </row>
    <row r="44" spans="2:13" ht="18" customHeight="1">
      <c r="B44" s="7" t="s">
        <v>55</v>
      </c>
      <c r="C44" s="3"/>
      <c r="D44" s="6"/>
      <c r="E44" s="1"/>
      <c r="F44" s="1"/>
      <c r="G44" s="1"/>
      <c r="H44" s="1"/>
      <c r="I44" s="1"/>
      <c r="J44" s="1"/>
      <c r="K44" s="1"/>
      <c r="L44" s="1"/>
      <c r="M44" s="1"/>
    </row>
    <row r="45" spans="2:13" ht="13.5">
      <c r="B45" s="3"/>
      <c r="C45" s="3" t="s">
        <v>10</v>
      </c>
      <c r="D45" s="6">
        <f>SUM(D46:D47)</f>
        <v>2438</v>
      </c>
      <c r="E45" s="8">
        <f aca="true" t="shared" si="9" ref="E45:M45">SUM(E46:E47)</f>
        <v>1559</v>
      </c>
      <c r="F45" s="8">
        <f t="shared" si="9"/>
        <v>1488</v>
      </c>
      <c r="G45" s="8">
        <f t="shared" si="9"/>
        <v>1294</v>
      </c>
      <c r="H45" s="8">
        <f t="shared" si="9"/>
        <v>151</v>
      </c>
      <c r="I45" s="8">
        <f t="shared" si="9"/>
        <v>26</v>
      </c>
      <c r="J45" s="8">
        <f t="shared" si="9"/>
        <v>17</v>
      </c>
      <c r="K45" s="8">
        <f t="shared" si="9"/>
        <v>716</v>
      </c>
      <c r="L45" s="8">
        <f t="shared" si="9"/>
        <v>390</v>
      </c>
      <c r="M45" s="8">
        <f t="shared" si="9"/>
        <v>168</v>
      </c>
    </row>
    <row r="46" spans="2:13" ht="13.5">
      <c r="B46" s="3"/>
      <c r="C46" s="3" t="s">
        <v>11</v>
      </c>
      <c r="D46" s="6">
        <v>1248</v>
      </c>
      <c r="E46" s="1">
        <v>944</v>
      </c>
      <c r="F46" s="1">
        <v>901</v>
      </c>
      <c r="G46" s="1">
        <v>881</v>
      </c>
      <c r="H46" s="1">
        <v>3</v>
      </c>
      <c r="I46" s="1">
        <v>9</v>
      </c>
      <c r="J46" s="1">
        <v>8</v>
      </c>
      <c r="K46" s="1">
        <v>181</v>
      </c>
      <c r="L46" s="1">
        <v>11</v>
      </c>
      <c r="M46" s="1">
        <v>84</v>
      </c>
    </row>
    <row r="47" spans="2:13" ht="13.5">
      <c r="B47" s="3"/>
      <c r="C47" s="3" t="s">
        <v>12</v>
      </c>
      <c r="D47" s="6">
        <v>1190</v>
      </c>
      <c r="E47" s="1">
        <v>615</v>
      </c>
      <c r="F47" s="1">
        <v>587</v>
      </c>
      <c r="G47" s="1">
        <v>413</v>
      </c>
      <c r="H47" s="1">
        <v>148</v>
      </c>
      <c r="I47" s="1">
        <v>17</v>
      </c>
      <c r="J47" s="1">
        <v>9</v>
      </c>
      <c r="K47" s="1">
        <v>535</v>
      </c>
      <c r="L47" s="1">
        <v>379</v>
      </c>
      <c r="M47" s="1">
        <v>84</v>
      </c>
    </row>
    <row r="48" spans="2:13" ht="18" customHeight="1">
      <c r="B48" s="7" t="s">
        <v>56</v>
      </c>
      <c r="C48" s="3"/>
      <c r="D48" s="6"/>
      <c r="E48" s="1"/>
      <c r="F48" s="1"/>
      <c r="G48" s="1"/>
      <c r="H48" s="1"/>
      <c r="I48" s="1"/>
      <c r="J48" s="1"/>
      <c r="K48" s="1"/>
      <c r="L48" s="1"/>
      <c r="M48" s="1"/>
    </row>
    <row r="49" spans="2:13" ht="13.5">
      <c r="B49" s="3"/>
      <c r="C49" s="3" t="s">
        <v>10</v>
      </c>
      <c r="D49" s="6">
        <f>SUM(D50:D51)</f>
        <v>6486</v>
      </c>
      <c r="E49" s="8">
        <f aca="true" t="shared" si="10" ref="E49:M49">SUM(E50:E51)</f>
        <v>4258</v>
      </c>
      <c r="F49" s="8">
        <f t="shared" si="10"/>
        <v>4009</v>
      </c>
      <c r="G49" s="8">
        <f t="shared" si="10"/>
        <v>3537</v>
      </c>
      <c r="H49" s="8">
        <f t="shared" si="10"/>
        <v>353</v>
      </c>
      <c r="I49" s="8">
        <f t="shared" si="10"/>
        <v>67</v>
      </c>
      <c r="J49" s="8">
        <f t="shared" si="10"/>
        <v>52</v>
      </c>
      <c r="K49" s="8">
        <f t="shared" si="10"/>
        <v>1602</v>
      </c>
      <c r="L49" s="8">
        <f t="shared" si="10"/>
        <v>804</v>
      </c>
      <c r="M49" s="8">
        <f t="shared" si="10"/>
        <v>391</v>
      </c>
    </row>
    <row r="50" spans="2:13" ht="13.5">
      <c r="B50" s="3"/>
      <c r="C50" s="3" t="s">
        <v>11</v>
      </c>
      <c r="D50" s="6">
        <v>3432</v>
      </c>
      <c r="E50" s="1">
        <v>2519</v>
      </c>
      <c r="F50" s="1">
        <v>2384</v>
      </c>
      <c r="G50" s="1">
        <v>2305</v>
      </c>
      <c r="H50" s="1">
        <v>21</v>
      </c>
      <c r="I50" s="1">
        <v>31</v>
      </c>
      <c r="J50" s="1">
        <v>27</v>
      </c>
      <c r="K50" s="1">
        <v>445</v>
      </c>
      <c r="L50" s="1">
        <v>26</v>
      </c>
      <c r="M50" s="1">
        <v>179</v>
      </c>
    </row>
    <row r="51" spans="2:13" ht="13.5">
      <c r="B51" s="3"/>
      <c r="C51" s="3" t="s">
        <v>12</v>
      </c>
      <c r="D51" s="6">
        <v>3054</v>
      </c>
      <c r="E51" s="1">
        <v>1739</v>
      </c>
      <c r="F51" s="1">
        <v>1625</v>
      </c>
      <c r="G51" s="1">
        <v>1232</v>
      </c>
      <c r="H51" s="1">
        <v>332</v>
      </c>
      <c r="I51" s="1">
        <v>36</v>
      </c>
      <c r="J51" s="1">
        <v>25</v>
      </c>
      <c r="K51" s="1">
        <v>1157</v>
      </c>
      <c r="L51" s="1">
        <v>778</v>
      </c>
      <c r="M51" s="1">
        <v>212</v>
      </c>
    </row>
    <row r="52" spans="2:13" ht="18" customHeight="1">
      <c r="B52" s="7" t="s">
        <v>57</v>
      </c>
      <c r="C52" s="3"/>
      <c r="D52" s="6"/>
      <c r="E52" s="1"/>
      <c r="F52" s="1"/>
      <c r="G52" s="1"/>
      <c r="H52" s="1"/>
      <c r="I52" s="1"/>
      <c r="J52" s="1"/>
      <c r="K52" s="1"/>
      <c r="L52" s="1"/>
      <c r="M52" s="1"/>
    </row>
    <row r="53" spans="2:13" ht="13.5">
      <c r="B53" s="3"/>
      <c r="C53" s="3" t="s">
        <v>10</v>
      </c>
      <c r="D53" s="6">
        <f>SUM(D54:D55)</f>
        <v>11751</v>
      </c>
      <c r="E53" s="8">
        <f aca="true" t="shared" si="11" ref="E53:M53">SUM(E54:E55)</f>
        <v>7513</v>
      </c>
      <c r="F53" s="8">
        <f t="shared" si="11"/>
        <v>7123</v>
      </c>
      <c r="G53" s="8">
        <f t="shared" si="11"/>
        <v>6178</v>
      </c>
      <c r="H53" s="8">
        <f t="shared" si="11"/>
        <v>755</v>
      </c>
      <c r="I53" s="8">
        <f t="shared" si="11"/>
        <v>111</v>
      </c>
      <c r="J53" s="8">
        <f t="shared" si="11"/>
        <v>79</v>
      </c>
      <c r="K53" s="8">
        <f t="shared" si="11"/>
        <v>3697</v>
      </c>
      <c r="L53" s="8">
        <f t="shared" si="11"/>
        <v>1952</v>
      </c>
      <c r="M53" s="8">
        <f t="shared" si="11"/>
        <v>882</v>
      </c>
    </row>
    <row r="54" spans="2:13" ht="13.5">
      <c r="B54" s="3"/>
      <c r="C54" s="3" t="s">
        <v>11</v>
      </c>
      <c r="D54" s="6">
        <v>5763</v>
      </c>
      <c r="E54" s="1">
        <v>4458</v>
      </c>
      <c r="F54" s="1">
        <v>4225</v>
      </c>
      <c r="G54" s="1">
        <v>4099</v>
      </c>
      <c r="H54" s="1">
        <v>25</v>
      </c>
      <c r="I54" s="1">
        <v>65</v>
      </c>
      <c r="J54" s="1">
        <v>36</v>
      </c>
      <c r="K54" s="1">
        <v>926</v>
      </c>
      <c r="L54" s="1">
        <v>55</v>
      </c>
      <c r="M54" s="1">
        <v>403</v>
      </c>
    </row>
    <row r="55" spans="2:13" ht="13.5">
      <c r="B55" s="3"/>
      <c r="C55" s="3" t="s">
        <v>12</v>
      </c>
      <c r="D55" s="6">
        <v>5988</v>
      </c>
      <c r="E55" s="1">
        <v>3055</v>
      </c>
      <c r="F55" s="1">
        <v>2898</v>
      </c>
      <c r="G55" s="1">
        <v>2079</v>
      </c>
      <c r="H55" s="1">
        <v>730</v>
      </c>
      <c r="I55" s="1">
        <v>46</v>
      </c>
      <c r="J55" s="1">
        <v>43</v>
      </c>
      <c r="K55" s="1">
        <v>2771</v>
      </c>
      <c r="L55" s="1">
        <v>1897</v>
      </c>
      <c r="M55" s="1">
        <v>479</v>
      </c>
    </row>
    <row r="56" spans="2:13" ht="18" customHeight="1">
      <c r="B56" s="7" t="s">
        <v>58</v>
      </c>
      <c r="C56" s="3"/>
      <c r="D56" s="6"/>
      <c r="E56" s="1"/>
      <c r="F56" s="1"/>
      <c r="G56" s="1"/>
      <c r="H56" s="1"/>
      <c r="I56" s="1"/>
      <c r="J56" s="1"/>
      <c r="K56" s="1"/>
      <c r="L56" s="1"/>
      <c r="M56" s="1"/>
    </row>
    <row r="57" spans="2:13" ht="13.5">
      <c r="B57" s="3"/>
      <c r="C57" s="3" t="s">
        <v>10</v>
      </c>
      <c r="D57" s="6">
        <f>SUM(D58:D59)</f>
        <v>14688</v>
      </c>
      <c r="E57" s="8">
        <f aca="true" t="shared" si="12" ref="E57:M57">SUM(E58:E59)</f>
        <v>9356</v>
      </c>
      <c r="F57" s="8">
        <f t="shared" si="12"/>
        <v>8813</v>
      </c>
      <c r="G57" s="8">
        <f t="shared" si="12"/>
        <v>7732</v>
      </c>
      <c r="H57" s="8">
        <f t="shared" si="12"/>
        <v>871</v>
      </c>
      <c r="I57" s="8">
        <f t="shared" si="12"/>
        <v>110</v>
      </c>
      <c r="J57" s="8">
        <f t="shared" si="12"/>
        <v>100</v>
      </c>
      <c r="K57" s="8">
        <f t="shared" si="12"/>
        <v>4430</v>
      </c>
      <c r="L57" s="8">
        <f t="shared" si="12"/>
        <v>2251</v>
      </c>
      <c r="M57" s="8">
        <f t="shared" si="12"/>
        <v>1057</v>
      </c>
    </row>
    <row r="58" spans="2:13" ht="13.5">
      <c r="B58" s="3"/>
      <c r="C58" s="3" t="s">
        <v>11</v>
      </c>
      <c r="D58" s="6">
        <v>7533</v>
      </c>
      <c r="E58" s="1">
        <v>5627</v>
      </c>
      <c r="F58" s="1">
        <v>5315</v>
      </c>
      <c r="G58" s="1">
        <v>5154</v>
      </c>
      <c r="H58" s="1">
        <v>43</v>
      </c>
      <c r="I58" s="1">
        <v>62</v>
      </c>
      <c r="J58" s="1">
        <v>56</v>
      </c>
      <c r="K58" s="1">
        <v>1278</v>
      </c>
      <c r="L58" s="1">
        <v>57</v>
      </c>
      <c r="M58" s="1">
        <v>595</v>
      </c>
    </row>
    <row r="59" spans="2:13" ht="13.5">
      <c r="B59" s="3"/>
      <c r="C59" s="3" t="s">
        <v>12</v>
      </c>
      <c r="D59" s="6">
        <v>7155</v>
      </c>
      <c r="E59" s="1">
        <v>3729</v>
      </c>
      <c r="F59" s="1">
        <v>3498</v>
      </c>
      <c r="G59" s="1">
        <v>2578</v>
      </c>
      <c r="H59" s="1">
        <v>828</v>
      </c>
      <c r="I59" s="1">
        <v>48</v>
      </c>
      <c r="J59" s="1">
        <v>44</v>
      </c>
      <c r="K59" s="1">
        <v>3152</v>
      </c>
      <c r="L59" s="1">
        <v>2194</v>
      </c>
      <c r="M59" s="1">
        <v>462</v>
      </c>
    </row>
    <row r="60" spans="2:13" ht="18" customHeight="1">
      <c r="B60" s="7" t="s">
        <v>59</v>
      </c>
      <c r="C60" s="3"/>
      <c r="D60" s="6"/>
      <c r="E60" s="1"/>
      <c r="F60" s="1"/>
      <c r="G60" s="1"/>
      <c r="H60" s="1"/>
      <c r="I60" s="1"/>
      <c r="J60" s="1"/>
      <c r="K60" s="1"/>
      <c r="L60" s="1"/>
      <c r="M60" s="1"/>
    </row>
    <row r="61" spans="2:13" ht="13.5">
      <c r="B61" s="3"/>
      <c r="C61" s="3" t="s">
        <v>10</v>
      </c>
      <c r="D61" s="6">
        <f>SUM(D62:D63)</f>
        <v>10972</v>
      </c>
      <c r="E61" s="8">
        <f aca="true" t="shared" si="13" ref="E61:M61">SUM(E62:E63)</f>
        <v>6900</v>
      </c>
      <c r="F61" s="8">
        <f t="shared" si="13"/>
        <v>6524</v>
      </c>
      <c r="G61" s="8">
        <f t="shared" si="13"/>
        <v>5715</v>
      </c>
      <c r="H61" s="8">
        <f t="shared" si="13"/>
        <v>625</v>
      </c>
      <c r="I61" s="8">
        <f t="shared" si="13"/>
        <v>104</v>
      </c>
      <c r="J61" s="8">
        <f t="shared" si="13"/>
        <v>80</v>
      </c>
      <c r="K61" s="8">
        <f t="shared" si="13"/>
        <v>3254</v>
      </c>
      <c r="L61" s="8">
        <f t="shared" si="13"/>
        <v>1728</v>
      </c>
      <c r="M61" s="8">
        <f t="shared" si="13"/>
        <v>744</v>
      </c>
    </row>
    <row r="62" spans="2:13" ht="13.5">
      <c r="B62" s="3"/>
      <c r="C62" s="3" t="s">
        <v>11</v>
      </c>
      <c r="D62" s="6">
        <v>5320</v>
      </c>
      <c r="E62" s="1">
        <v>3873</v>
      </c>
      <c r="F62" s="1">
        <v>3674</v>
      </c>
      <c r="G62" s="1">
        <v>3545</v>
      </c>
      <c r="H62" s="1">
        <v>30</v>
      </c>
      <c r="I62" s="1">
        <v>55</v>
      </c>
      <c r="J62" s="1">
        <v>44</v>
      </c>
      <c r="K62" s="1">
        <v>892</v>
      </c>
      <c r="L62" s="1">
        <v>67</v>
      </c>
      <c r="M62" s="1">
        <v>397</v>
      </c>
    </row>
    <row r="63" spans="2:13" ht="13.5">
      <c r="B63" s="3"/>
      <c r="C63" s="3" t="s">
        <v>12</v>
      </c>
      <c r="D63" s="6">
        <v>5652</v>
      </c>
      <c r="E63" s="1">
        <v>3027</v>
      </c>
      <c r="F63" s="1">
        <v>2850</v>
      </c>
      <c r="G63" s="1">
        <v>2170</v>
      </c>
      <c r="H63" s="1">
        <v>595</v>
      </c>
      <c r="I63" s="1">
        <v>49</v>
      </c>
      <c r="J63" s="1">
        <v>36</v>
      </c>
      <c r="K63" s="1">
        <v>2362</v>
      </c>
      <c r="L63" s="1">
        <v>1661</v>
      </c>
      <c r="M63" s="1">
        <v>347</v>
      </c>
    </row>
    <row r="64" spans="2:13" ht="18" customHeight="1">
      <c r="B64" s="7" t="s">
        <v>60</v>
      </c>
      <c r="C64" s="3"/>
      <c r="D64" s="6"/>
      <c r="E64" s="1"/>
      <c r="F64" s="1"/>
      <c r="G64" s="1"/>
      <c r="H64" s="1"/>
      <c r="I64" s="1"/>
      <c r="J64" s="1"/>
      <c r="K64" s="1"/>
      <c r="L64" s="1"/>
      <c r="M64" s="1"/>
    </row>
    <row r="65" spans="2:13" ht="13.5">
      <c r="B65" s="3"/>
      <c r="C65" s="3" t="s">
        <v>10</v>
      </c>
      <c r="D65" s="6">
        <f>SUM(D66:D67)</f>
        <v>6283</v>
      </c>
      <c r="E65" s="8">
        <f aca="true" t="shared" si="14" ref="E65:M65">SUM(E66:E67)</f>
        <v>4037</v>
      </c>
      <c r="F65" s="8">
        <f t="shared" si="14"/>
        <v>3810</v>
      </c>
      <c r="G65" s="8">
        <f t="shared" si="14"/>
        <v>3351</v>
      </c>
      <c r="H65" s="8">
        <f t="shared" si="14"/>
        <v>322</v>
      </c>
      <c r="I65" s="8">
        <f t="shared" si="14"/>
        <v>83</v>
      </c>
      <c r="J65" s="8">
        <f t="shared" si="14"/>
        <v>54</v>
      </c>
      <c r="K65" s="8">
        <f t="shared" si="14"/>
        <v>1671</v>
      </c>
      <c r="L65" s="8">
        <f t="shared" si="14"/>
        <v>771</v>
      </c>
      <c r="M65" s="8">
        <f t="shared" si="14"/>
        <v>441</v>
      </c>
    </row>
    <row r="66" spans="2:13" ht="13.5">
      <c r="B66" s="3"/>
      <c r="C66" s="3" t="s">
        <v>11</v>
      </c>
      <c r="D66" s="6">
        <v>3427</v>
      </c>
      <c r="E66" s="1">
        <v>2397</v>
      </c>
      <c r="F66" s="1">
        <v>2283</v>
      </c>
      <c r="G66" s="1">
        <v>2185</v>
      </c>
      <c r="H66" s="1">
        <v>16</v>
      </c>
      <c r="I66" s="1">
        <v>49</v>
      </c>
      <c r="J66" s="1">
        <v>33</v>
      </c>
      <c r="K66" s="1">
        <v>604</v>
      </c>
      <c r="L66" s="1">
        <v>24</v>
      </c>
      <c r="M66" s="1">
        <v>309</v>
      </c>
    </row>
    <row r="67" spans="2:13" ht="13.5">
      <c r="B67" s="3"/>
      <c r="C67" s="3" t="s">
        <v>12</v>
      </c>
      <c r="D67" s="6">
        <v>2856</v>
      </c>
      <c r="E67" s="1">
        <v>1640</v>
      </c>
      <c r="F67" s="1">
        <v>1527</v>
      </c>
      <c r="G67" s="1">
        <v>1166</v>
      </c>
      <c r="H67" s="1">
        <v>306</v>
      </c>
      <c r="I67" s="1">
        <v>34</v>
      </c>
      <c r="J67" s="1">
        <v>21</v>
      </c>
      <c r="K67" s="1">
        <v>1067</v>
      </c>
      <c r="L67" s="1">
        <v>747</v>
      </c>
      <c r="M67" s="1">
        <v>132</v>
      </c>
    </row>
    <row r="68" spans="2:13" ht="18" customHeight="1">
      <c r="B68" s="7" t="s">
        <v>61</v>
      </c>
      <c r="C68" s="3"/>
      <c r="D68" s="6"/>
      <c r="E68" s="1"/>
      <c r="F68" s="1"/>
      <c r="G68" s="1"/>
      <c r="H68" s="1"/>
      <c r="I68" s="1"/>
      <c r="J68" s="1"/>
      <c r="K68" s="1"/>
      <c r="L68" s="1"/>
      <c r="M68" s="1"/>
    </row>
    <row r="69" spans="2:13" ht="13.5">
      <c r="B69" s="3"/>
      <c r="C69" s="3" t="s">
        <v>10</v>
      </c>
      <c r="D69" s="6">
        <f>SUM(D70:D71)</f>
        <v>7666</v>
      </c>
      <c r="E69" s="8">
        <f aca="true" t="shared" si="15" ref="E69:M69">SUM(E70:E71)</f>
        <v>4611</v>
      </c>
      <c r="F69" s="8">
        <f t="shared" si="15"/>
        <v>4283</v>
      </c>
      <c r="G69" s="8">
        <f t="shared" si="15"/>
        <v>3710</v>
      </c>
      <c r="H69" s="8">
        <f t="shared" si="15"/>
        <v>397</v>
      </c>
      <c r="I69" s="8">
        <f t="shared" si="15"/>
        <v>114</v>
      </c>
      <c r="J69" s="8">
        <f t="shared" si="15"/>
        <v>62</v>
      </c>
      <c r="K69" s="8">
        <f t="shared" si="15"/>
        <v>2572</v>
      </c>
      <c r="L69" s="8">
        <f t="shared" si="15"/>
        <v>1006</v>
      </c>
      <c r="M69" s="8">
        <f t="shared" si="15"/>
        <v>628</v>
      </c>
    </row>
    <row r="70" spans="2:13" ht="13.5">
      <c r="B70" s="3"/>
      <c r="C70" s="3" t="s">
        <v>11</v>
      </c>
      <c r="D70" s="6">
        <v>3716</v>
      </c>
      <c r="E70" s="1">
        <v>2527</v>
      </c>
      <c r="F70" s="1">
        <v>2326</v>
      </c>
      <c r="G70" s="1">
        <v>2214</v>
      </c>
      <c r="H70" s="1">
        <v>14</v>
      </c>
      <c r="I70" s="1">
        <v>73</v>
      </c>
      <c r="J70" s="1">
        <v>25</v>
      </c>
      <c r="K70" s="1">
        <v>856</v>
      </c>
      <c r="L70" s="1">
        <v>27</v>
      </c>
      <c r="M70" s="1">
        <v>408</v>
      </c>
    </row>
    <row r="71" spans="2:13" ht="13.5">
      <c r="B71" s="3"/>
      <c r="C71" s="3" t="s">
        <v>12</v>
      </c>
      <c r="D71" s="6">
        <v>3950</v>
      </c>
      <c r="E71" s="1">
        <v>2084</v>
      </c>
      <c r="F71" s="1">
        <v>1957</v>
      </c>
      <c r="G71" s="1">
        <v>1496</v>
      </c>
      <c r="H71" s="1">
        <v>383</v>
      </c>
      <c r="I71" s="1">
        <v>41</v>
      </c>
      <c r="J71" s="1">
        <v>37</v>
      </c>
      <c r="K71" s="1">
        <v>1716</v>
      </c>
      <c r="L71" s="1">
        <v>979</v>
      </c>
      <c r="M71" s="1">
        <v>220</v>
      </c>
    </row>
    <row r="72" spans="2:13" ht="18.75" customHeight="1">
      <c r="B72" s="7" t="s">
        <v>62</v>
      </c>
      <c r="C72" s="3"/>
      <c r="D72" s="6"/>
      <c r="E72" s="1"/>
      <c r="F72" s="1"/>
      <c r="G72" s="1"/>
      <c r="H72" s="1"/>
      <c r="I72" s="1"/>
      <c r="J72" s="1"/>
      <c r="K72" s="1"/>
      <c r="L72" s="1"/>
      <c r="M72" s="1"/>
    </row>
    <row r="73" spans="2:13" ht="13.5">
      <c r="B73" s="3"/>
      <c r="C73" s="3" t="s">
        <v>10</v>
      </c>
      <c r="D73" s="6">
        <f>SUM(D74:D75)</f>
        <v>8627</v>
      </c>
      <c r="E73" s="8">
        <f aca="true" t="shared" si="16" ref="E73:M73">SUM(E74:E75)</f>
        <v>5139</v>
      </c>
      <c r="F73" s="8">
        <f t="shared" si="16"/>
        <v>4766</v>
      </c>
      <c r="G73" s="8">
        <f t="shared" si="16"/>
        <v>4247</v>
      </c>
      <c r="H73" s="8">
        <f t="shared" si="16"/>
        <v>369</v>
      </c>
      <c r="I73" s="8">
        <f t="shared" si="16"/>
        <v>93</v>
      </c>
      <c r="J73" s="8">
        <f t="shared" si="16"/>
        <v>57</v>
      </c>
      <c r="K73" s="8">
        <f t="shared" si="16"/>
        <v>2108</v>
      </c>
      <c r="L73" s="8">
        <f t="shared" si="16"/>
        <v>910</v>
      </c>
      <c r="M73" s="8">
        <f t="shared" si="16"/>
        <v>669</v>
      </c>
    </row>
    <row r="74" spans="2:13" ht="13.5">
      <c r="B74" s="3"/>
      <c r="C74" s="3" t="s">
        <v>11</v>
      </c>
      <c r="D74" s="6">
        <v>4246</v>
      </c>
      <c r="E74" s="1">
        <v>2675</v>
      </c>
      <c r="F74" s="1">
        <v>2502</v>
      </c>
      <c r="G74" s="1">
        <v>2413</v>
      </c>
      <c r="H74" s="1">
        <v>18</v>
      </c>
      <c r="I74" s="1">
        <v>44</v>
      </c>
      <c r="J74" s="1">
        <v>27</v>
      </c>
      <c r="K74" s="1">
        <v>672</v>
      </c>
      <c r="L74" s="1">
        <v>34</v>
      </c>
      <c r="M74" s="1">
        <v>376</v>
      </c>
    </row>
    <row r="75" spans="2:13" ht="13.5">
      <c r="B75" s="3"/>
      <c r="C75" s="3" t="s">
        <v>12</v>
      </c>
      <c r="D75" s="6">
        <v>4381</v>
      </c>
      <c r="E75" s="1">
        <v>2464</v>
      </c>
      <c r="F75" s="1">
        <v>2264</v>
      </c>
      <c r="G75" s="1">
        <v>1834</v>
      </c>
      <c r="H75" s="1">
        <v>351</v>
      </c>
      <c r="I75" s="1">
        <v>49</v>
      </c>
      <c r="J75" s="1">
        <v>30</v>
      </c>
      <c r="K75" s="1">
        <v>1436</v>
      </c>
      <c r="L75" s="1">
        <v>876</v>
      </c>
      <c r="M75" s="1">
        <v>293</v>
      </c>
    </row>
    <row r="76" spans="2:13" ht="18" customHeight="1">
      <c r="B76" s="7" t="s">
        <v>63</v>
      </c>
      <c r="C76" s="3"/>
      <c r="D76" s="6"/>
      <c r="E76" s="1"/>
      <c r="F76" s="1"/>
      <c r="G76" s="1"/>
      <c r="H76" s="1"/>
      <c r="I76" s="1"/>
      <c r="J76" s="1"/>
      <c r="K76" s="1"/>
      <c r="L76" s="1"/>
      <c r="M76" s="1"/>
    </row>
    <row r="77" spans="2:13" ht="13.5">
      <c r="B77" s="3"/>
      <c r="C77" s="3" t="s">
        <v>10</v>
      </c>
      <c r="D77" s="6">
        <f>SUM(D78:D79)</f>
        <v>6399</v>
      </c>
      <c r="E77" s="8">
        <f aca="true" t="shared" si="17" ref="E77:M77">SUM(E78:E79)</f>
        <v>4231</v>
      </c>
      <c r="F77" s="8">
        <f t="shared" si="17"/>
        <v>3959</v>
      </c>
      <c r="G77" s="8">
        <f t="shared" si="17"/>
        <v>3316</v>
      </c>
      <c r="H77" s="8">
        <f t="shared" si="17"/>
        <v>525</v>
      </c>
      <c r="I77" s="8">
        <f t="shared" si="17"/>
        <v>61</v>
      </c>
      <c r="J77" s="8">
        <f t="shared" si="17"/>
        <v>57</v>
      </c>
      <c r="K77" s="8">
        <f t="shared" si="17"/>
        <v>1950</v>
      </c>
      <c r="L77" s="8">
        <f t="shared" si="17"/>
        <v>1073</v>
      </c>
      <c r="M77" s="8">
        <f t="shared" si="17"/>
        <v>491</v>
      </c>
    </row>
    <row r="78" spans="2:13" ht="13.5">
      <c r="B78" s="3"/>
      <c r="C78" s="3" t="s">
        <v>11</v>
      </c>
      <c r="D78" s="6">
        <v>3089</v>
      </c>
      <c r="E78" s="1">
        <v>2425</v>
      </c>
      <c r="F78" s="1">
        <v>2263</v>
      </c>
      <c r="G78" s="1">
        <v>2188</v>
      </c>
      <c r="H78" s="1">
        <v>13</v>
      </c>
      <c r="I78" s="1">
        <v>32</v>
      </c>
      <c r="J78" s="1">
        <v>30</v>
      </c>
      <c r="K78" s="1">
        <v>524</v>
      </c>
      <c r="L78" s="1">
        <v>24</v>
      </c>
      <c r="M78" s="1">
        <v>263</v>
      </c>
    </row>
    <row r="79" spans="2:13" ht="13.5">
      <c r="B79" s="3"/>
      <c r="C79" s="3" t="s">
        <v>12</v>
      </c>
      <c r="D79" s="6">
        <v>3310</v>
      </c>
      <c r="E79" s="1">
        <v>1806</v>
      </c>
      <c r="F79" s="1">
        <v>1696</v>
      </c>
      <c r="G79" s="1">
        <v>1128</v>
      </c>
      <c r="H79" s="1">
        <v>512</v>
      </c>
      <c r="I79" s="1">
        <v>29</v>
      </c>
      <c r="J79" s="1">
        <v>27</v>
      </c>
      <c r="K79" s="1">
        <v>1426</v>
      </c>
      <c r="L79" s="1">
        <v>1049</v>
      </c>
      <c r="M79" s="1">
        <v>228</v>
      </c>
    </row>
    <row r="80" spans="2:13" ht="18" customHeight="1">
      <c r="B80" s="7" t="s">
        <v>64</v>
      </c>
      <c r="C80" s="3"/>
      <c r="D80" s="6"/>
      <c r="E80" s="1"/>
      <c r="F80" s="1"/>
      <c r="G80" s="1"/>
      <c r="H80" s="1"/>
      <c r="I80" s="1"/>
      <c r="J80" s="1"/>
      <c r="K80" s="1"/>
      <c r="L80" s="1"/>
      <c r="M80" s="1"/>
    </row>
    <row r="81" spans="2:13" ht="13.5">
      <c r="B81" s="3"/>
      <c r="C81" s="3" t="s">
        <v>10</v>
      </c>
      <c r="D81" s="6">
        <f>SUM(D82:D83)</f>
        <v>6665</v>
      </c>
      <c r="E81" s="8">
        <f aca="true" t="shared" si="18" ref="E81:M81">SUM(E82:E83)</f>
        <v>4048</v>
      </c>
      <c r="F81" s="8">
        <f t="shared" si="18"/>
        <v>3799</v>
      </c>
      <c r="G81" s="8">
        <f t="shared" si="18"/>
        <v>3219</v>
      </c>
      <c r="H81" s="8">
        <f t="shared" si="18"/>
        <v>461</v>
      </c>
      <c r="I81" s="8">
        <f t="shared" si="18"/>
        <v>76</v>
      </c>
      <c r="J81" s="8">
        <f t="shared" si="18"/>
        <v>43</v>
      </c>
      <c r="K81" s="8">
        <f t="shared" si="18"/>
        <v>2416</v>
      </c>
      <c r="L81" s="8">
        <f t="shared" si="18"/>
        <v>1291</v>
      </c>
      <c r="M81" s="8">
        <f t="shared" si="18"/>
        <v>419</v>
      </c>
    </row>
    <row r="82" spans="2:13" ht="13.5">
      <c r="B82" s="3"/>
      <c r="C82" s="3" t="s">
        <v>11</v>
      </c>
      <c r="D82" s="6">
        <v>3117</v>
      </c>
      <c r="E82" s="1">
        <v>2299</v>
      </c>
      <c r="F82" s="1">
        <v>2145</v>
      </c>
      <c r="G82" s="1">
        <v>2040</v>
      </c>
      <c r="H82" s="1">
        <v>29</v>
      </c>
      <c r="I82" s="1">
        <v>45</v>
      </c>
      <c r="J82" s="1">
        <v>31</v>
      </c>
      <c r="K82" s="1">
        <v>702</v>
      </c>
      <c r="L82" s="1">
        <v>65</v>
      </c>
      <c r="M82" s="1">
        <v>210</v>
      </c>
    </row>
    <row r="83" spans="2:13" ht="13.5">
      <c r="B83" s="3"/>
      <c r="C83" s="3" t="s">
        <v>12</v>
      </c>
      <c r="D83" s="6">
        <v>3548</v>
      </c>
      <c r="E83" s="1">
        <v>1749</v>
      </c>
      <c r="F83" s="1">
        <v>1654</v>
      </c>
      <c r="G83" s="1">
        <v>1179</v>
      </c>
      <c r="H83" s="1">
        <v>432</v>
      </c>
      <c r="I83" s="1">
        <v>31</v>
      </c>
      <c r="J83" s="1">
        <v>12</v>
      </c>
      <c r="K83" s="1">
        <v>1714</v>
      </c>
      <c r="L83" s="1">
        <v>1226</v>
      </c>
      <c r="M83" s="1">
        <v>209</v>
      </c>
    </row>
    <row r="84" spans="2:13" ht="18" customHeight="1">
      <c r="B84" s="7" t="s">
        <v>65</v>
      </c>
      <c r="C84" s="3"/>
      <c r="D84" s="6"/>
      <c r="E84" s="1"/>
      <c r="F84" s="1"/>
      <c r="G84" s="1"/>
      <c r="H84" s="1"/>
      <c r="I84" s="1"/>
      <c r="J84" s="1"/>
      <c r="K84" s="1"/>
      <c r="L84" s="1"/>
      <c r="M84" s="1"/>
    </row>
    <row r="85" spans="2:13" ht="13.5">
      <c r="B85" s="3"/>
      <c r="C85" s="3" t="s">
        <v>10</v>
      </c>
      <c r="D85" s="6">
        <f>SUM(D86:D87)</f>
        <v>9360</v>
      </c>
      <c r="E85" s="8">
        <f aca="true" t="shared" si="19" ref="E85:M85">SUM(E86:E87)</f>
        <v>5809</v>
      </c>
      <c r="F85" s="8">
        <f t="shared" si="19"/>
        <v>5464</v>
      </c>
      <c r="G85" s="8">
        <f t="shared" si="19"/>
        <v>4730</v>
      </c>
      <c r="H85" s="8">
        <f t="shared" si="19"/>
        <v>561</v>
      </c>
      <c r="I85" s="8">
        <f t="shared" si="19"/>
        <v>106</v>
      </c>
      <c r="J85" s="8">
        <f t="shared" si="19"/>
        <v>67</v>
      </c>
      <c r="K85" s="8">
        <f t="shared" si="19"/>
        <v>2987</v>
      </c>
      <c r="L85" s="8">
        <f t="shared" si="19"/>
        <v>1513</v>
      </c>
      <c r="M85" s="8">
        <f t="shared" si="19"/>
        <v>697</v>
      </c>
    </row>
    <row r="86" spans="2:13" ht="13.5">
      <c r="B86" s="3"/>
      <c r="C86" s="3" t="s">
        <v>11</v>
      </c>
      <c r="D86" s="6">
        <v>4799</v>
      </c>
      <c r="E86" s="1">
        <v>3541</v>
      </c>
      <c r="F86" s="1">
        <v>3329</v>
      </c>
      <c r="G86" s="1">
        <v>3199</v>
      </c>
      <c r="H86" s="1">
        <v>33</v>
      </c>
      <c r="I86" s="1">
        <v>57</v>
      </c>
      <c r="J86" s="1">
        <v>40</v>
      </c>
      <c r="K86" s="1">
        <v>822</v>
      </c>
      <c r="L86" s="1">
        <v>46</v>
      </c>
      <c r="M86" s="1">
        <v>353</v>
      </c>
    </row>
    <row r="87" spans="2:13" ht="13.5">
      <c r="B87" s="3"/>
      <c r="C87" s="3" t="s">
        <v>12</v>
      </c>
      <c r="D87" s="6">
        <v>4561</v>
      </c>
      <c r="E87" s="1">
        <v>2268</v>
      </c>
      <c r="F87" s="1">
        <v>2135</v>
      </c>
      <c r="G87" s="1">
        <v>1531</v>
      </c>
      <c r="H87" s="1">
        <v>528</v>
      </c>
      <c r="I87" s="1">
        <v>49</v>
      </c>
      <c r="J87" s="1">
        <v>27</v>
      </c>
      <c r="K87" s="1">
        <v>2165</v>
      </c>
      <c r="L87" s="1">
        <v>1467</v>
      </c>
      <c r="M87" s="1">
        <v>344</v>
      </c>
    </row>
    <row r="88" spans="2:13" ht="18" customHeight="1">
      <c r="B88" s="7" t="s">
        <v>66</v>
      </c>
      <c r="C88" s="3"/>
      <c r="D88" s="6"/>
      <c r="E88" s="1"/>
      <c r="F88" s="1"/>
      <c r="G88" s="1"/>
      <c r="H88" s="1"/>
      <c r="I88" s="1"/>
      <c r="J88" s="1"/>
      <c r="K88" s="1"/>
      <c r="L88" s="1"/>
      <c r="M88" s="1"/>
    </row>
    <row r="89" spans="2:13" ht="13.5">
      <c r="B89" s="3"/>
      <c r="C89" s="3" t="s">
        <v>10</v>
      </c>
      <c r="D89" s="6">
        <f>SUM(D90:D91)</f>
        <v>4112</v>
      </c>
      <c r="E89" s="8">
        <f aca="true" t="shared" si="20" ref="E89:M89">SUM(E90:E91)</f>
        <v>2679</v>
      </c>
      <c r="F89" s="8">
        <f t="shared" si="20"/>
        <v>2481</v>
      </c>
      <c r="G89" s="8">
        <f t="shared" si="20"/>
        <v>2090</v>
      </c>
      <c r="H89" s="8">
        <f t="shared" si="20"/>
        <v>326</v>
      </c>
      <c r="I89" s="8">
        <f t="shared" si="20"/>
        <v>41</v>
      </c>
      <c r="J89" s="8">
        <f t="shared" si="20"/>
        <v>24</v>
      </c>
      <c r="K89" s="8">
        <f t="shared" si="20"/>
        <v>1293</v>
      </c>
      <c r="L89" s="8">
        <f t="shared" si="20"/>
        <v>696</v>
      </c>
      <c r="M89" s="8">
        <f t="shared" si="20"/>
        <v>310</v>
      </c>
    </row>
    <row r="90" spans="2:13" ht="13.5">
      <c r="B90" s="3"/>
      <c r="C90" s="3" t="s">
        <v>11</v>
      </c>
      <c r="D90" s="6">
        <v>1956</v>
      </c>
      <c r="E90" s="1">
        <v>1531</v>
      </c>
      <c r="F90" s="1">
        <v>1408</v>
      </c>
      <c r="G90" s="1">
        <v>1374</v>
      </c>
      <c r="H90" s="1">
        <v>8</v>
      </c>
      <c r="I90" s="1">
        <v>14</v>
      </c>
      <c r="J90" s="1">
        <v>12</v>
      </c>
      <c r="K90" s="1">
        <v>334</v>
      </c>
      <c r="L90" s="1">
        <v>9</v>
      </c>
      <c r="M90" s="1">
        <v>170</v>
      </c>
    </row>
    <row r="91" spans="2:13" ht="13.5">
      <c r="B91" s="3"/>
      <c r="C91" s="3" t="s">
        <v>12</v>
      </c>
      <c r="D91" s="6">
        <v>2156</v>
      </c>
      <c r="E91" s="1">
        <v>1148</v>
      </c>
      <c r="F91" s="1">
        <v>1073</v>
      </c>
      <c r="G91" s="1">
        <v>716</v>
      </c>
      <c r="H91" s="1">
        <v>318</v>
      </c>
      <c r="I91" s="1">
        <v>27</v>
      </c>
      <c r="J91" s="1">
        <v>12</v>
      </c>
      <c r="K91" s="1">
        <v>959</v>
      </c>
      <c r="L91" s="1">
        <v>687</v>
      </c>
      <c r="M91" s="1">
        <v>140</v>
      </c>
    </row>
    <row r="92" spans="2:13" ht="18" customHeight="1">
      <c r="B92" s="23" t="s">
        <v>110</v>
      </c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4"/>
    </row>
    <row r="93" spans="2:13" ht="18" customHeight="1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</sheetData>
  <sheetProtection/>
  <mergeCells count="13">
    <mergeCell ref="F6:J6"/>
    <mergeCell ref="K6:K7"/>
    <mergeCell ref="L6:L7"/>
    <mergeCell ref="M6:M7"/>
    <mergeCell ref="B8:C8"/>
    <mergeCell ref="B92:L92"/>
    <mergeCell ref="B93:M93"/>
    <mergeCell ref="B3:L3"/>
    <mergeCell ref="B5:C7"/>
    <mergeCell ref="D5:D7"/>
    <mergeCell ref="E5:J5"/>
    <mergeCell ref="K5:M5"/>
    <mergeCell ref="E6:E7"/>
  </mergeCells>
  <printOptions/>
  <pageMargins left="0.7874015748031497" right="0.5905511811023623" top="0.7874015748031497" bottom="0.6692913385826772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7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12109375" style="0" customWidth="1"/>
    <col min="2" max="2" width="3.00390625" style="0" customWidth="1"/>
    <col min="3" max="3" width="8.50390625" style="0" customWidth="1"/>
    <col min="4" max="6" width="7.50390625" style="0" customWidth="1"/>
    <col min="7" max="7" width="7.00390625" style="0" customWidth="1"/>
    <col min="8" max="13" width="6.625" style="0" customWidth="1"/>
    <col min="14" max="14" width="1.625" style="0" customWidth="1"/>
    <col min="15" max="15" width="0.875" style="0" customWidth="1"/>
  </cols>
  <sheetData>
    <row r="1" ht="13.5">
      <c r="B1" s="25" t="s">
        <v>178</v>
      </c>
    </row>
    <row r="2" ht="6.75" customHeight="1"/>
    <row r="3" spans="2:12" ht="18" customHeight="1">
      <c r="B3" s="13" t="s">
        <v>67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ht="9" customHeight="1" thickBot="1"/>
    <row r="5" spans="2:13" ht="13.5">
      <c r="B5" s="17" t="s">
        <v>15</v>
      </c>
      <c r="C5" s="18"/>
      <c r="D5" s="11" t="s">
        <v>2</v>
      </c>
      <c r="E5" s="11" t="s">
        <v>9</v>
      </c>
      <c r="F5" s="11"/>
      <c r="G5" s="11"/>
      <c r="H5" s="11"/>
      <c r="I5" s="11"/>
      <c r="J5" s="11"/>
      <c r="K5" s="11" t="s">
        <v>5</v>
      </c>
      <c r="L5" s="11"/>
      <c r="M5" s="12"/>
    </row>
    <row r="6" spans="2:13" ht="13.5" customHeight="1">
      <c r="B6" s="19"/>
      <c r="C6" s="20"/>
      <c r="D6" s="10"/>
      <c r="E6" s="10" t="s">
        <v>1</v>
      </c>
      <c r="F6" s="10" t="s">
        <v>177</v>
      </c>
      <c r="G6" s="10"/>
      <c r="H6" s="10"/>
      <c r="I6" s="10"/>
      <c r="J6" s="10"/>
      <c r="K6" s="10" t="s">
        <v>1</v>
      </c>
      <c r="L6" s="15" t="s">
        <v>8</v>
      </c>
      <c r="M6" s="16" t="s">
        <v>7</v>
      </c>
    </row>
    <row r="7" spans="2:13" ht="43.5" customHeight="1">
      <c r="B7" s="21"/>
      <c r="C7" s="22"/>
      <c r="D7" s="10"/>
      <c r="E7" s="10"/>
      <c r="F7" s="2" t="s">
        <v>1</v>
      </c>
      <c r="G7" s="2" t="s">
        <v>6</v>
      </c>
      <c r="H7" s="2" t="s">
        <v>13</v>
      </c>
      <c r="I7" s="2" t="s">
        <v>3</v>
      </c>
      <c r="J7" s="2" t="s">
        <v>4</v>
      </c>
      <c r="K7" s="10"/>
      <c r="L7" s="15"/>
      <c r="M7" s="16"/>
    </row>
    <row r="8" spans="2:4" ht="18" customHeight="1">
      <c r="B8" s="24" t="s">
        <v>68</v>
      </c>
      <c r="C8" s="24"/>
      <c r="D8" s="5"/>
    </row>
    <row r="9" spans="2:13" ht="13.5">
      <c r="B9" s="3"/>
      <c r="C9" s="3" t="s">
        <v>10</v>
      </c>
      <c r="D9" s="6">
        <f>SUM(D10:D11)</f>
        <v>134491</v>
      </c>
      <c r="E9" s="8">
        <f aca="true" t="shared" si="0" ref="E9:M9">SUM(E10:E11)</f>
        <v>83084</v>
      </c>
      <c r="F9" s="8">
        <f t="shared" si="0"/>
        <v>78383</v>
      </c>
      <c r="G9" s="8">
        <f t="shared" si="0"/>
        <v>68331</v>
      </c>
      <c r="H9" s="8">
        <f t="shared" si="0"/>
        <v>6904</v>
      </c>
      <c r="I9" s="8">
        <f t="shared" si="0"/>
        <v>2113</v>
      </c>
      <c r="J9" s="8">
        <f t="shared" si="0"/>
        <v>1035</v>
      </c>
      <c r="K9" s="8">
        <f t="shared" si="0"/>
        <v>39688</v>
      </c>
      <c r="L9" s="8">
        <f t="shared" si="0"/>
        <v>19855</v>
      </c>
      <c r="M9" s="8">
        <f t="shared" si="0"/>
        <v>10947</v>
      </c>
    </row>
    <row r="10" spans="2:13" ht="13.5">
      <c r="B10" s="3"/>
      <c r="C10" s="3" t="s">
        <v>11</v>
      </c>
      <c r="D10" s="6">
        <v>59729</v>
      </c>
      <c r="E10" s="1">
        <v>42752</v>
      </c>
      <c r="F10" s="1">
        <v>40486</v>
      </c>
      <c r="G10" s="1">
        <v>38549</v>
      </c>
      <c r="H10" s="1">
        <v>371</v>
      </c>
      <c r="I10" s="1">
        <v>1064</v>
      </c>
      <c r="J10" s="1">
        <v>502</v>
      </c>
      <c r="K10" s="1">
        <v>10920</v>
      </c>
      <c r="L10" s="1">
        <v>577</v>
      </c>
      <c r="M10" s="1">
        <v>5800</v>
      </c>
    </row>
    <row r="11" spans="2:13" ht="13.5">
      <c r="B11" s="3"/>
      <c r="C11" s="3" t="s">
        <v>12</v>
      </c>
      <c r="D11" s="6">
        <v>74762</v>
      </c>
      <c r="E11" s="1">
        <v>40332</v>
      </c>
      <c r="F11" s="1">
        <v>37897</v>
      </c>
      <c r="G11" s="1">
        <v>29782</v>
      </c>
      <c r="H11" s="1">
        <v>6533</v>
      </c>
      <c r="I11" s="1">
        <v>1049</v>
      </c>
      <c r="J11" s="1">
        <v>533</v>
      </c>
      <c r="K11" s="1">
        <v>28768</v>
      </c>
      <c r="L11" s="1">
        <v>19278</v>
      </c>
      <c r="M11" s="1">
        <v>5147</v>
      </c>
    </row>
    <row r="12" spans="2:13" ht="18" customHeight="1">
      <c r="B12" s="7" t="s">
        <v>69</v>
      </c>
      <c r="C12" s="3"/>
      <c r="D12" s="6"/>
      <c r="E12" s="1"/>
      <c r="F12" s="1"/>
      <c r="G12" s="1"/>
      <c r="H12" s="1"/>
      <c r="I12" s="1"/>
      <c r="J12" s="1"/>
      <c r="K12" s="1"/>
      <c r="L12" s="1"/>
      <c r="M12" s="1"/>
    </row>
    <row r="13" spans="2:13" ht="13.5">
      <c r="B13" s="3"/>
      <c r="C13" s="3" t="s">
        <v>10</v>
      </c>
      <c r="D13" s="6">
        <f>SUM(D14:D15)</f>
        <v>4619</v>
      </c>
      <c r="E13" s="8">
        <f aca="true" t="shared" si="1" ref="E13:M13">SUM(E14:E15)</f>
        <v>3047</v>
      </c>
      <c r="F13" s="8">
        <f t="shared" si="1"/>
        <v>2870</v>
      </c>
      <c r="G13" s="8">
        <f t="shared" si="1"/>
        <v>2539</v>
      </c>
      <c r="H13" s="8">
        <f t="shared" si="1"/>
        <v>244</v>
      </c>
      <c r="I13" s="8">
        <f t="shared" si="1"/>
        <v>55</v>
      </c>
      <c r="J13" s="8">
        <f t="shared" si="1"/>
        <v>32</v>
      </c>
      <c r="K13" s="8">
        <f t="shared" si="1"/>
        <v>1082</v>
      </c>
      <c r="L13" s="8">
        <f t="shared" si="1"/>
        <v>503</v>
      </c>
      <c r="M13" s="8">
        <f t="shared" si="1"/>
        <v>208</v>
      </c>
    </row>
    <row r="14" spans="2:13" ht="13.5">
      <c r="B14" s="3"/>
      <c r="C14" s="3" t="s">
        <v>11</v>
      </c>
      <c r="D14" s="6">
        <v>2050</v>
      </c>
      <c r="E14" s="1">
        <v>1473</v>
      </c>
      <c r="F14" s="1">
        <v>1393</v>
      </c>
      <c r="G14" s="1">
        <v>1331</v>
      </c>
      <c r="H14" s="1">
        <v>13</v>
      </c>
      <c r="I14" s="1">
        <v>34</v>
      </c>
      <c r="J14" s="1">
        <v>15</v>
      </c>
      <c r="K14" s="1">
        <v>319</v>
      </c>
      <c r="L14" s="1">
        <v>19</v>
      </c>
      <c r="M14" s="1">
        <v>104</v>
      </c>
    </row>
    <row r="15" spans="2:13" ht="13.5">
      <c r="B15" s="3"/>
      <c r="C15" s="3" t="s">
        <v>12</v>
      </c>
      <c r="D15" s="6">
        <v>2569</v>
      </c>
      <c r="E15" s="1">
        <v>1574</v>
      </c>
      <c r="F15" s="1">
        <v>1477</v>
      </c>
      <c r="G15" s="1">
        <v>1208</v>
      </c>
      <c r="H15" s="1">
        <v>231</v>
      </c>
      <c r="I15" s="1">
        <v>21</v>
      </c>
      <c r="J15" s="1">
        <v>17</v>
      </c>
      <c r="K15" s="1">
        <v>763</v>
      </c>
      <c r="L15" s="1">
        <v>484</v>
      </c>
      <c r="M15" s="1">
        <v>104</v>
      </c>
    </row>
    <row r="16" spans="2:13" ht="18" customHeight="1">
      <c r="B16" s="7" t="s">
        <v>70</v>
      </c>
      <c r="C16" s="3"/>
      <c r="D16" s="6"/>
      <c r="E16" s="1"/>
      <c r="F16" s="1"/>
      <c r="G16" s="1"/>
      <c r="H16" s="1"/>
      <c r="I16" s="1"/>
      <c r="J16" s="1"/>
      <c r="K16" s="1"/>
      <c r="L16" s="1"/>
      <c r="M16" s="1"/>
    </row>
    <row r="17" spans="2:13" ht="13.5">
      <c r="B17" s="3"/>
      <c r="C17" s="3" t="s">
        <v>10</v>
      </c>
      <c r="D17" s="6">
        <f>SUM(D18:D19)</f>
        <v>11599</v>
      </c>
      <c r="E17" s="8">
        <f aca="true" t="shared" si="2" ref="E17:M17">SUM(E18:E19)</f>
        <v>7259</v>
      </c>
      <c r="F17" s="8">
        <f t="shared" si="2"/>
        <v>6890</v>
      </c>
      <c r="G17" s="8">
        <f t="shared" si="2"/>
        <v>6014</v>
      </c>
      <c r="H17" s="8">
        <f t="shared" si="2"/>
        <v>607</v>
      </c>
      <c r="I17" s="8">
        <f t="shared" si="2"/>
        <v>179</v>
      </c>
      <c r="J17" s="8">
        <f t="shared" si="2"/>
        <v>90</v>
      </c>
      <c r="K17" s="8">
        <f t="shared" si="2"/>
        <v>3531</v>
      </c>
      <c r="L17" s="8">
        <f t="shared" si="2"/>
        <v>1804</v>
      </c>
      <c r="M17" s="8">
        <f t="shared" si="2"/>
        <v>1016</v>
      </c>
    </row>
    <row r="18" spans="2:13" ht="13.5">
      <c r="B18" s="3"/>
      <c r="C18" s="3" t="s">
        <v>11</v>
      </c>
      <c r="D18" s="6">
        <v>5131</v>
      </c>
      <c r="E18" s="1">
        <v>3832</v>
      </c>
      <c r="F18" s="1">
        <v>3653</v>
      </c>
      <c r="G18" s="1">
        <v>3488</v>
      </c>
      <c r="H18" s="1">
        <v>39</v>
      </c>
      <c r="I18" s="1">
        <v>84</v>
      </c>
      <c r="J18" s="1">
        <v>42</v>
      </c>
      <c r="K18" s="1">
        <v>873</v>
      </c>
      <c r="L18" s="1">
        <v>47</v>
      </c>
      <c r="M18" s="1">
        <v>442</v>
      </c>
    </row>
    <row r="19" spans="2:13" ht="13.5">
      <c r="B19" s="3"/>
      <c r="C19" s="3" t="s">
        <v>12</v>
      </c>
      <c r="D19" s="6">
        <v>6468</v>
      </c>
      <c r="E19" s="1">
        <v>3427</v>
      </c>
      <c r="F19" s="1">
        <v>3237</v>
      </c>
      <c r="G19" s="1">
        <v>2526</v>
      </c>
      <c r="H19" s="1">
        <v>568</v>
      </c>
      <c r="I19" s="1">
        <v>95</v>
      </c>
      <c r="J19" s="1">
        <v>48</v>
      </c>
      <c r="K19" s="1">
        <v>2658</v>
      </c>
      <c r="L19" s="1">
        <v>1757</v>
      </c>
      <c r="M19" s="1">
        <v>574</v>
      </c>
    </row>
    <row r="20" spans="2:13" ht="18" customHeight="1">
      <c r="B20" s="7" t="s">
        <v>71</v>
      </c>
      <c r="C20" s="3"/>
      <c r="D20" s="6"/>
      <c r="E20" s="1"/>
      <c r="F20" s="1"/>
      <c r="G20" s="1"/>
      <c r="H20" s="1"/>
      <c r="I20" s="1"/>
      <c r="J20" s="1"/>
      <c r="K20" s="1"/>
      <c r="L20" s="1"/>
      <c r="M20" s="1"/>
    </row>
    <row r="21" spans="2:13" ht="13.5">
      <c r="B21" s="3"/>
      <c r="C21" s="3" t="s">
        <v>10</v>
      </c>
      <c r="D21" s="6">
        <f>SUM(D22:D23)</f>
        <v>7236</v>
      </c>
      <c r="E21" s="8">
        <f aca="true" t="shared" si="3" ref="E21:M21">SUM(E22:E23)</f>
        <v>4661</v>
      </c>
      <c r="F21" s="8">
        <f t="shared" si="3"/>
        <v>4401</v>
      </c>
      <c r="G21" s="8">
        <f t="shared" si="3"/>
        <v>3897</v>
      </c>
      <c r="H21" s="8">
        <f t="shared" si="3"/>
        <v>288</v>
      </c>
      <c r="I21" s="8">
        <f t="shared" si="3"/>
        <v>143</v>
      </c>
      <c r="J21" s="8">
        <f t="shared" si="3"/>
        <v>73</v>
      </c>
      <c r="K21" s="8">
        <f t="shared" si="3"/>
        <v>1804</v>
      </c>
      <c r="L21" s="8">
        <f t="shared" si="3"/>
        <v>716</v>
      </c>
      <c r="M21" s="8">
        <f t="shared" si="3"/>
        <v>601</v>
      </c>
    </row>
    <row r="22" spans="2:13" ht="13.5">
      <c r="B22" s="3"/>
      <c r="C22" s="3" t="s">
        <v>11</v>
      </c>
      <c r="D22" s="6">
        <v>3205</v>
      </c>
      <c r="E22" s="1">
        <v>2282</v>
      </c>
      <c r="F22" s="1">
        <v>2167</v>
      </c>
      <c r="G22" s="1">
        <v>2060</v>
      </c>
      <c r="H22" s="1">
        <v>17</v>
      </c>
      <c r="I22" s="1">
        <v>59</v>
      </c>
      <c r="J22" s="1">
        <v>31</v>
      </c>
      <c r="K22" s="1">
        <v>491</v>
      </c>
      <c r="L22" s="1">
        <v>22</v>
      </c>
      <c r="M22" s="1">
        <v>249</v>
      </c>
    </row>
    <row r="23" spans="2:13" ht="13.5">
      <c r="B23" s="3"/>
      <c r="C23" s="3" t="s">
        <v>12</v>
      </c>
      <c r="D23" s="6">
        <v>4031</v>
      </c>
      <c r="E23" s="1">
        <v>2379</v>
      </c>
      <c r="F23" s="1">
        <v>2234</v>
      </c>
      <c r="G23" s="1">
        <v>1837</v>
      </c>
      <c r="H23" s="1">
        <v>271</v>
      </c>
      <c r="I23" s="1">
        <v>84</v>
      </c>
      <c r="J23" s="1">
        <v>42</v>
      </c>
      <c r="K23" s="1">
        <v>1313</v>
      </c>
      <c r="L23" s="1">
        <v>694</v>
      </c>
      <c r="M23" s="1">
        <v>352</v>
      </c>
    </row>
    <row r="24" spans="2:13" ht="18" customHeight="1">
      <c r="B24" s="7" t="s">
        <v>72</v>
      </c>
      <c r="C24" s="3"/>
      <c r="D24" s="6"/>
      <c r="E24" s="1"/>
      <c r="F24" s="1"/>
      <c r="G24" s="1"/>
      <c r="H24" s="1"/>
      <c r="I24" s="1"/>
      <c r="J24" s="1"/>
      <c r="K24" s="1"/>
      <c r="L24" s="1"/>
      <c r="M24" s="1"/>
    </row>
    <row r="25" spans="2:13" ht="13.5">
      <c r="B25" s="3"/>
      <c r="C25" s="3" t="s">
        <v>10</v>
      </c>
      <c r="D25" s="6">
        <f>SUM(D26:D27)</f>
        <v>13057</v>
      </c>
      <c r="E25" s="8">
        <f aca="true" t="shared" si="4" ref="E25:M25">SUM(E26:E27)</f>
        <v>8100</v>
      </c>
      <c r="F25" s="8">
        <f t="shared" si="4"/>
        <v>7591</v>
      </c>
      <c r="G25" s="8">
        <f t="shared" si="4"/>
        <v>6737</v>
      </c>
      <c r="H25" s="8">
        <f t="shared" si="4"/>
        <v>618</v>
      </c>
      <c r="I25" s="8">
        <f t="shared" si="4"/>
        <v>136</v>
      </c>
      <c r="J25" s="8">
        <f t="shared" si="4"/>
        <v>100</v>
      </c>
      <c r="K25" s="8">
        <f t="shared" si="4"/>
        <v>3434</v>
      </c>
      <c r="L25" s="8">
        <f t="shared" si="4"/>
        <v>1638</v>
      </c>
      <c r="M25" s="8">
        <f t="shared" si="4"/>
        <v>1096</v>
      </c>
    </row>
    <row r="26" spans="2:13" ht="13.5">
      <c r="B26" s="3"/>
      <c r="C26" s="3" t="s">
        <v>11</v>
      </c>
      <c r="D26" s="6">
        <v>5528</v>
      </c>
      <c r="E26" s="1">
        <v>3788</v>
      </c>
      <c r="F26" s="1">
        <v>3572</v>
      </c>
      <c r="G26" s="1">
        <v>3426</v>
      </c>
      <c r="H26" s="1">
        <v>36</v>
      </c>
      <c r="I26" s="1">
        <v>65</v>
      </c>
      <c r="J26" s="1">
        <v>45</v>
      </c>
      <c r="K26" s="1">
        <v>1006</v>
      </c>
      <c r="L26" s="1">
        <v>49</v>
      </c>
      <c r="M26" s="1">
        <v>606</v>
      </c>
    </row>
    <row r="27" spans="2:13" ht="13.5">
      <c r="B27" s="3"/>
      <c r="C27" s="3" t="s">
        <v>12</v>
      </c>
      <c r="D27" s="6">
        <v>7529</v>
      </c>
      <c r="E27" s="1">
        <v>4312</v>
      </c>
      <c r="F27" s="1">
        <v>4019</v>
      </c>
      <c r="G27" s="1">
        <v>3311</v>
      </c>
      <c r="H27" s="1">
        <v>582</v>
      </c>
      <c r="I27" s="1">
        <v>71</v>
      </c>
      <c r="J27" s="1">
        <v>55</v>
      </c>
      <c r="K27" s="1">
        <v>2428</v>
      </c>
      <c r="L27" s="1">
        <v>1589</v>
      </c>
      <c r="M27" s="1">
        <v>490</v>
      </c>
    </row>
    <row r="28" spans="2:13" ht="18" customHeight="1">
      <c r="B28" s="7" t="s">
        <v>73</v>
      </c>
      <c r="C28" s="3"/>
      <c r="D28" s="6"/>
      <c r="E28" s="1"/>
      <c r="F28" s="1"/>
      <c r="G28" s="1"/>
      <c r="H28" s="1"/>
      <c r="I28" s="1"/>
      <c r="J28" s="1"/>
      <c r="K28" s="1"/>
      <c r="L28" s="1"/>
      <c r="M28" s="1"/>
    </row>
    <row r="29" spans="2:13" ht="13.5">
      <c r="B29" s="3"/>
      <c r="C29" s="3" t="s">
        <v>10</v>
      </c>
      <c r="D29" s="6">
        <f>SUM(D30:D31)</f>
        <v>10116</v>
      </c>
      <c r="E29" s="8">
        <f aca="true" t="shared" si="5" ref="E29:M29">SUM(E30:E31)</f>
        <v>6038</v>
      </c>
      <c r="F29" s="8">
        <f t="shared" si="5"/>
        <v>5573</v>
      </c>
      <c r="G29" s="8">
        <f t="shared" si="5"/>
        <v>4941</v>
      </c>
      <c r="H29" s="8">
        <f t="shared" si="5"/>
        <v>394</v>
      </c>
      <c r="I29" s="8">
        <f t="shared" si="5"/>
        <v>156</v>
      </c>
      <c r="J29" s="8">
        <f t="shared" si="5"/>
        <v>82</v>
      </c>
      <c r="K29" s="8">
        <f t="shared" si="5"/>
        <v>2245</v>
      </c>
      <c r="L29" s="8">
        <f t="shared" si="5"/>
        <v>934</v>
      </c>
      <c r="M29" s="8">
        <f t="shared" si="5"/>
        <v>678</v>
      </c>
    </row>
    <row r="30" spans="2:13" ht="13.5">
      <c r="B30" s="3"/>
      <c r="C30" s="3" t="s">
        <v>11</v>
      </c>
      <c r="D30" s="6">
        <v>4499</v>
      </c>
      <c r="E30" s="1">
        <v>2764</v>
      </c>
      <c r="F30" s="1">
        <v>2563</v>
      </c>
      <c r="G30" s="1">
        <v>2419</v>
      </c>
      <c r="H30" s="1">
        <v>27</v>
      </c>
      <c r="I30" s="1">
        <v>73</v>
      </c>
      <c r="J30" s="1">
        <v>44</v>
      </c>
      <c r="K30" s="1">
        <v>801</v>
      </c>
      <c r="L30" s="1">
        <v>42</v>
      </c>
      <c r="M30" s="1">
        <v>476</v>
      </c>
    </row>
    <row r="31" spans="2:13" ht="13.5">
      <c r="B31" s="3"/>
      <c r="C31" s="3" t="s">
        <v>12</v>
      </c>
      <c r="D31" s="6">
        <v>5617</v>
      </c>
      <c r="E31" s="1">
        <v>3274</v>
      </c>
      <c r="F31" s="1">
        <v>3010</v>
      </c>
      <c r="G31" s="1">
        <v>2522</v>
      </c>
      <c r="H31" s="1">
        <v>367</v>
      </c>
      <c r="I31" s="1">
        <v>83</v>
      </c>
      <c r="J31" s="1">
        <v>38</v>
      </c>
      <c r="K31" s="1">
        <v>1444</v>
      </c>
      <c r="L31" s="1">
        <v>892</v>
      </c>
      <c r="M31" s="1">
        <v>202</v>
      </c>
    </row>
    <row r="32" spans="2:13" ht="18" customHeight="1">
      <c r="B32" s="7" t="s">
        <v>74</v>
      </c>
      <c r="C32" s="3"/>
      <c r="D32" s="6"/>
      <c r="E32" s="1"/>
      <c r="F32" s="1"/>
      <c r="G32" s="1"/>
      <c r="H32" s="1"/>
      <c r="I32" s="1"/>
      <c r="J32" s="1"/>
      <c r="K32" s="1"/>
      <c r="L32" s="1"/>
      <c r="M32" s="1"/>
    </row>
    <row r="33" spans="2:13" ht="13.5">
      <c r="B33" s="3"/>
      <c r="C33" s="3" t="s">
        <v>10</v>
      </c>
      <c r="D33" s="6">
        <f>SUM(D34:D35)</f>
        <v>11097</v>
      </c>
      <c r="E33" s="8">
        <f aca="true" t="shared" si="6" ref="E33:M33">SUM(E34:E35)</f>
        <v>6431</v>
      </c>
      <c r="F33" s="8">
        <f t="shared" si="6"/>
        <v>6112</v>
      </c>
      <c r="G33" s="8">
        <f t="shared" si="6"/>
        <v>5205</v>
      </c>
      <c r="H33" s="8">
        <f t="shared" si="6"/>
        <v>523</v>
      </c>
      <c r="I33" s="8">
        <f t="shared" si="6"/>
        <v>296</v>
      </c>
      <c r="J33" s="8">
        <f t="shared" si="6"/>
        <v>88</v>
      </c>
      <c r="K33" s="8">
        <f t="shared" si="6"/>
        <v>3862</v>
      </c>
      <c r="L33" s="8">
        <f t="shared" si="6"/>
        <v>1854</v>
      </c>
      <c r="M33" s="8">
        <f t="shared" si="6"/>
        <v>1336</v>
      </c>
    </row>
    <row r="34" spans="2:13" ht="13.5">
      <c r="B34" s="3"/>
      <c r="C34" s="3" t="s">
        <v>11</v>
      </c>
      <c r="D34" s="6">
        <v>5040</v>
      </c>
      <c r="E34" s="1">
        <v>3429</v>
      </c>
      <c r="F34" s="1">
        <v>3276</v>
      </c>
      <c r="G34" s="1">
        <v>3039</v>
      </c>
      <c r="H34" s="1">
        <v>27</v>
      </c>
      <c r="I34" s="1">
        <v>167</v>
      </c>
      <c r="J34" s="1">
        <v>43</v>
      </c>
      <c r="K34" s="1">
        <v>1207</v>
      </c>
      <c r="L34" s="1">
        <v>69</v>
      </c>
      <c r="M34" s="1">
        <v>781</v>
      </c>
    </row>
    <row r="35" spans="2:13" ht="13.5">
      <c r="B35" s="3"/>
      <c r="C35" s="3" t="s">
        <v>12</v>
      </c>
      <c r="D35" s="6">
        <v>6057</v>
      </c>
      <c r="E35" s="1">
        <v>3002</v>
      </c>
      <c r="F35" s="1">
        <v>2836</v>
      </c>
      <c r="G35" s="1">
        <v>2166</v>
      </c>
      <c r="H35" s="1">
        <v>496</v>
      </c>
      <c r="I35" s="1">
        <v>129</v>
      </c>
      <c r="J35" s="1">
        <v>45</v>
      </c>
      <c r="K35" s="1">
        <v>2655</v>
      </c>
      <c r="L35" s="1">
        <v>1785</v>
      </c>
      <c r="M35" s="1">
        <v>555</v>
      </c>
    </row>
    <row r="36" spans="2:13" ht="18" customHeight="1">
      <c r="B36" s="7" t="s">
        <v>75</v>
      </c>
      <c r="C36" s="3"/>
      <c r="D36" s="6"/>
      <c r="E36" s="1"/>
      <c r="F36" s="1"/>
      <c r="G36" s="1"/>
      <c r="H36" s="1"/>
      <c r="I36" s="1"/>
      <c r="J36" s="1"/>
      <c r="K36" s="1"/>
      <c r="L36" s="1"/>
      <c r="M36" s="1"/>
    </row>
    <row r="37" spans="2:13" ht="13.5">
      <c r="B37" s="3"/>
      <c r="C37" s="3" t="s">
        <v>10</v>
      </c>
      <c r="D37" s="6">
        <f>SUM(D38:D39)</f>
        <v>15742</v>
      </c>
      <c r="E37" s="8">
        <f aca="true" t="shared" si="7" ref="E37:M37">SUM(E38:E39)</f>
        <v>9753</v>
      </c>
      <c r="F37" s="8">
        <f t="shared" si="7"/>
        <v>9255</v>
      </c>
      <c r="G37" s="8">
        <f t="shared" si="7"/>
        <v>8144</v>
      </c>
      <c r="H37" s="8">
        <f t="shared" si="7"/>
        <v>815</v>
      </c>
      <c r="I37" s="8">
        <f t="shared" si="7"/>
        <v>184</v>
      </c>
      <c r="J37" s="8">
        <f t="shared" si="7"/>
        <v>112</v>
      </c>
      <c r="K37" s="8">
        <f t="shared" si="7"/>
        <v>4599</v>
      </c>
      <c r="L37" s="8">
        <f t="shared" si="7"/>
        <v>2508</v>
      </c>
      <c r="M37" s="8">
        <f t="shared" si="7"/>
        <v>1147</v>
      </c>
    </row>
    <row r="38" spans="2:13" ht="13.5">
      <c r="B38" s="3"/>
      <c r="C38" s="3" t="s">
        <v>11</v>
      </c>
      <c r="D38" s="6">
        <v>6753</v>
      </c>
      <c r="E38" s="1">
        <v>5046</v>
      </c>
      <c r="F38" s="1">
        <v>4832</v>
      </c>
      <c r="G38" s="1">
        <v>4652</v>
      </c>
      <c r="H38" s="1">
        <v>35</v>
      </c>
      <c r="I38" s="1">
        <v>85</v>
      </c>
      <c r="J38" s="1">
        <v>60</v>
      </c>
      <c r="K38" s="1">
        <v>1041</v>
      </c>
      <c r="L38" s="1">
        <v>43</v>
      </c>
      <c r="M38" s="1">
        <v>541</v>
      </c>
    </row>
    <row r="39" spans="2:13" ht="13.5">
      <c r="B39" s="3"/>
      <c r="C39" s="3" t="s">
        <v>12</v>
      </c>
      <c r="D39" s="6">
        <v>8989</v>
      </c>
      <c r="E39" s="1">
        <v>4707</v>
      </c>
      <c r="F39" s="1">
        <v>4423</v>
      </c>
      <c r="G39" s="1">
        <v>3492</v>
      </c>
      <c r="H39" s="1">
        <v>780</v>
      </c>
      <c r="I39" s="1">
        <v>99</v>
      </c>
      <c r="J39" s="1">
        <v>52</v>
      </c>
      <c r="K39" s="1">
        <v>3558</v>
      </c>
      <c r="L39" s="1">
        <v>2465</v>
      </c>
      <c r="M39" s="1">
        <v>606</v>
      </c>
    </row>
    <row r="40" spans="2:13" ht="18" customHeight="1">
      <c r="B40" s="7" t="s">
        <v>76</v>
      </c>
      <c r="C40" s="3"/>
      <c r="D40" s="6"/>
      <c r="E40" s="1"/>
      <c r="F40" s="1"/>
      <c r="G40" s="1"/>
      <c r="H40" s="1"/>
      <c r="I40" s="1"/>
      <c r="J40" s="1"/>
      <c r="K40" s="1"/>
      <c r="L40" s="1"/>
      <c r="M40" s="1"/>
    </row>
    <row r="41" spans="2:13" ht="13.5">
      <c r="B41" s="3"/>
      <c r="C41" s="3" t="s">
        <v>10</v>
      </c>
      <c r="D41" s="6">
        <f>SUM(D42:D43)</f>
        <v>9146</v>
      </c>
      <c r="E41" s="8">
        <f aca="true" t="shared" si="8" ref="E41:M41">SUM(E42:E43)</f>
        <v>5729</v>
      </c>
      <c r="F41" s="8">
        <f t="shared" si="8"/>
        <v>5364</v>
      </c>
      <c r="G41" s="8">
        <f t="shared" si="8"/>
        <v>4781</v>
      </c>
      <c r="H41" s="8">
        <f t="shared" si="8"/>
        <v>393</v>
      </c>
      <c r="I41" s="8">
        <f t="shared" si="8"/>
        <v>118</v>
      </c>
      <c r="J41" s="8">
        <f t="shared" si="8"/>
        <v>72</v>
      </c>
      <c r="K41" s="8">
        <f t="shared" si="8"/>
        <v>2195</v>
      </c>
      <c r="L41" s="8">
        <f t="shared" si="8"/>
        <v>1012</v>
      </c>
      <c r="M41" s="8">
        <f t="shared" si="8"/>
        <v>723</v>
      </c>
    </row>
    <row r="42" spans="2:13" ht="13.5">
      <c r="B42" s="3"/>
      <c r="C42" s="3" t="s">
        <v>11</v>
      </c>
      <c r="D42" s="6">
        <v>4090</v>
      </c>
      <c r="E42" s="1">
        <v>2799</v>
      </c>
      <c r="F42" s="1">
        <v>2645</v>
      </c>
      <c r="G42" s="1">
        <v>2523</v>
      </c>
      <c r="H42" s="1">
        <v>27</v>
      </c>
      <c r="I42" s="1">
        <v>63</v>
      </c>
      <c r="J42" s="1">
        <v>32</v>
      </c>
      <c r="K42" s="1">
        <v>682</v>
      </c>
      <c r="L42" s="1">
        <v>23</v>
      </c>
      <c r="M42" s="1">
        <v>451</v>
      </c>
    </row>
    <row r="43" spans="2:13" ht="13.5">
      <c r="B43" s="3"/>
      <c r="C43" s="3" t="s">
        <v>12</v>
      </c>
      <c r="D43" s="6">
        <v>5056</v>
      </c>
      <c r="E43" s="1">
        <v>2930</v>
      </c>
      <c r="F43" s="1">
        <v>2719</v>
      </c>
      <c r="G43" s="1">
        <v>2258</v>
      </c>
      <c r="H43" s="1">
        <v>366</v>
      </c>
      <c r="I43" s="1">
        <v>55</v>
      </c>
      <c r="J43" s="1">
        <v>40</v>
      </c>
      <c r="K43" s="1">
        <v>1513</v>
      </c>
      <c r="L43" s="1">
        <v>989</v>
      </c>
      <c r="M43" s="1">
        <v>272</v>
      </c>
    </row>
    <row r="44" spans="2:13" ht="18" customHeight="1">
      <c r="B44" s="7" t="s">
        <v>77</v>
      </c>
      <c r="C44" s="3"/>
      <c r="D44" s="6"/>
      <c r="E44" s="1"/>
      <c r="F44" s="1"/>
      <c r="G44" s="1"/>
      <c r="H44" s="1"/>
      <c r="I44" s="1"/>
      <c r="J44" s="1"/>
      <c r="K44" s="1"/>
      <c r="L44" s="1"/>
      <c r="M44" s="1"/>
    </row>
    <row r="45" spans="2:13" ht="13.5">
      <c r="B45" s="3"/>
      <c r="C45" s="3" t="s">
        <v>10</v>
      </c>
      <c r="D45" s="6">
        <f>SUM(D46:D47)</f>
        <v>610</v>
      </c>
      <c r="E45" s="8">
        <f aca="true" t="shared" si="9" ref="E45:M45">SUM(E46:E47)</f>
        <v>343</v>
      </c>
      <c r="F45" s="8">
        <f t="shared" si="9"/>
        <v>329</v>
      </c>
      <c r="G45" s="8">
        <f t="shared" si="9"/>
        <v>268</v>
      </c>
      <c r="H45" s="8">
        <f t="shared" si="9"/>
        <v>32</v>
      </c>
      <c r="I45" s="8">
        <f t="shared" si="9"/>
        <v>24</v>
      </c>
      <c r="J45" s="8">
        <f t="shared" si="9"/>
        <v>5</v>
      </c>
      <c r="K45" s="8">
        <f t="shared" si="9"/>
        <v>206</v>
      </c>
      <c r="L45" s="8">
        <f t="shared" si="9"/>
        <v>121</v>
      </c>
      <c r="M45" s="8">
        <f t="shared" si="9"/>
        <v>62</v>
      </c>
    </row>
    <row r="46" spans="2:13" ht="13.5">
      <c r="B46" s="3"/>
      <c r="C46" s="3" t="s">
        <v>11</v>
      </c>
      <c r="D46" s="6">
        <v>274</v>
      </c>
      <c r="E46" s="1">
        <v>188</v>
      </c>
      <c r="F46" s="1">
        <v>183</v>
      </c>
      <c r="G46" s="1">
        <v>168</v>
      </c>
      <c r="H46" s="1">
        <v>1</v>
      </c>
      <c r="I46" s="1">
        <v>12</v>
      </c>
      <c r="J46" s="1">
        <v>2</v>
      </c>
      <c r="K46" s="1">
        <v>47</v>
      </c>
      <c r="L46" s="1">
        <v>3</v>
      </c>
      <c r="M46" s="1">
        <v>32</v>
      </c>
    </row>
    <row r="47" spans="2:13" ht="13.5">
      <c r="B47" s="3"/>
      <c r="C47" s="3" t="s">
        <v>12</v>
      </c>
      <c r="D47" s="6">
        <v>336</v>
      </c>
      <c r="E47" s="1">
        <v>155</v>
      </c>
      <c r="F47" s="1">
        <v>146</v>
      </c>
      <c r="G47" s="1">
        <v>100</v>
      </c>
      <c r="H47" s="1">
        <v>31</v>
      </c>
      <c r="I47" s="1">
        <v>12</v>
      </c>
      <c r="J47" s="1">
        <v>3</v>
      </c>
      <c r="K47" s="1">
        <v>159</v>
      </c>
      <c r="L47" s="1">
        <v>118</v>
      </c>
      <c r="M47" s="1">
        <v>30</v>
      </c>
    </row>
    <row r="48" spans="2:13" ht="18" customHeight="1">
      <c r="B48" s="7" t="s">
        <v>78</v>
      </c>
      <c r="C48" s="3"/>
      <c r="D48" s="6"/>
      <c r="E48" s="1"/>
      <c r="F48" s="1"/>
      <c r="G48" s="1"/>
      <c r="H48" s="1"/>
      <c r="I48" s="1"/>
      <c r="J48" s="1"/>
      <c r="K48" s="1"/>
      <c r="L48" s="1"/>
      <c r="M48" s="1"/>
    </row>
    <row r="49" spans="2:13" ht="13.5">
      <c r="B49" s="3"/>
      <c r="C49" s="3" t="s">
        <v>10</v>
      </c>
      <c r="D49" s="6">
        <f>SUM(D50:D51)</f>
        <v>7737</v>
      </c>
      <c r="E49" s="8">
        <f aca="true" t="shared" si="10" ref="E49:M49">SUM(E50:E51)</f>
        <v>4941</v>
      </c>
      <c r="F49" s="8">
        <f t="shared" si="10"/>
        <v>4673</v>
      </c>
      <c r="G49" s="8">
        <f t="shared" si="10"/>
        <v>4063</v>
      </c>
      <c r="H49" s="8">
        <f t="shared" si="10"/>
        <v>435</v>
      </c>
      <c r="I49" s="8">
        <f t="shared" si="10"/>
        <v>118</v>
      </c>
      <c r="J49" s="8">
        <f t="shared" si="10"/>
        <v>57</v>
      </c>
      <c r="K49" s="8">
        <f t="shared" si="10"/>
        <v>2213</v>
      </c>
      <c r="L49" s="8">
        <f t="shared" si="10"/>
        <v>1187</v>
      </c>
      <c r="M49" s="8">
        <f t="shared" si="10"/>
        <v>460</v>
      </c>
    </row>
    <row r="50" spans="2:13" ht="13.5">
      <c r="B50" s="3"/>
      <c r="C50" s="3" t="s">
        <v>11</v>
      </c>
      <c r="D50" s="6">
        <v>3345</v>
      </c>
      <c r="E50" s="1">
        <v>2497</v>
      </c>
      <c r="F50" s="1">
        <v>2351</v>
      </c>
      <c r="G50" s="1">
        <v>2257</v>
      </c>
      <c r="H50" s="1">
        <v>19</v>
      </c>
      <c r="I50" s="1">
        <v>50</v>
      </c>
      <c r="J50" s="1">
        <v>25</v>
      </c>
      <c r="K50" s="1">
        <v>529</v>
      </c>
      <c r="L50" s="1">
        <v>36</v>
      </c>
      <c r="M50" s="1">
        <v>221</v>
      </c>
    </row>
    <row r="51" spans="2:13" ht="13.5">
      <c r="B51" s="3"/>
      <c r="C51" s="3" t="s">
        <v>12</v>
      </c>
      <c r="D51" s="6">
        <v>4392</v>
      </c>
      <c r="E51" s="1">
        <v>2444</v>
      </c>
      <c r="F51" s="1">
        <v>2322</v>
      </c>
      <c r="G51" s="1">
        <v>1806</v>
      </c>
      <c r="H51" s="1">
        <v>416</v>
      </c>
      <c r="I51" s="1">
        <v>68</v>
      </c>
      <c r="J51" s="1">
        <v>32</v>
      </c>
      <c r="K51" s="1">
        <v>1684</v>
      </c>
      <c r="L51" s="1">
        <v>1151</v>
      </c>
      <c r="M51" s="1">
        <v>239</v>
      </c>
    </row>
    <row r="52" spans="2:13" ht="18" customHeight="1">
      <c r="B52" s="7" t="s">
        <v>79</v>
      </c>
      <c r="C52" s="3"/>
      <c r="D52" s="6"/>
      <c r="E52" s="1"/>
      <c r="F52" s="1"/>
      <c r="G52" s="1"/>
      <c r="H52" s="1"/>
      <c r="I52" s="1"/>
      <c r="J52" s="1"/>
      <c r="K52" s="1"/>
      <c r="L52" s="1"/>
      <c r="M52" s="1"/>
    </row>
    <row r="53" spans="2:13" ht="13.5">
      <c r="B53" s="3"/>
      <c r="C53" s="3" t="s">
        <v>10</v>
      </c>
      <c r="D53" s="6">
        <f>SUM(D54:D55)</f>
        <v>12611</v>
      </c>
      <c r="E53" s="8">
        <f aca="true" t="shared" si="11" ref="E53:M53">SUM(E54:E55)</f>
        <v>7899</v>
      </c>
      <c r="F53" s="8">
        <f t="shared" si="11"/>
        <v>7511</v>
      </c>
      <c r="G53" s="8">
        <f t="shared" si="11"/>
        <v>6546</v>
      </c>
      <c r="H53" s="8">
        <f t="shared" si="11"/>
        <v>613</v>
      </c>
      <c r="I53" s="8">
        <f t="shared" si="11"/>
        <v>249</v>
      </c>
      <c r="J53" s="8">
        <f t="shared" si="11"/>
        <v>103</v>
      </c>
      <c r="K53" s="8">
        <f t="shared" si="11"/>
        <v>3906</v>
      </c>
      <c r="L53" s="8">
        <f t="shared" si="11"/>
        <v>2027</v>
      </c>
      <c r="M53" s="8">
        <f t="shared" si="11"/>
        <v>1048</v>
      </c>
    </row>
    <row r="54" spans="2:13" ht="13.5">
      <c r="B54" s="3"/>
      <c r="C54" s="3" t="s">
        <v>11</v>
      </c>
      <c r="D54" s="6">
        <v>5874</v>
      </c>
      <c r="E54" s="1">
        <v>4349</v>
      </c>
      <c r="F54" s="1">
        <v>4135</v>
      </c>
      <c r="G54" s="1">
        <v>3945</v>
      </c>
      <c r="H54" s="1">
        <v>34</v>
      </c>
      <c r="I54" s="1">
        <v>105</v>
      </c>
      <c r="J54" s="1">
        <v>51</v>
      </c>
      <c r="K54" s="1">
        <v>1077</v>
      </c>
      <c r="L54" s="1">
        <v>63</v>
      </c>
      <c r="M54" s="1">
        <v>570</v>
      </c>
    </row>
    <row r="55" spans="2:13" ht="13.5">
      <c r="B55" s="3"/>
      <c r="C55" s="3" t="s">
        <v>12</v>
      </c>
      <c r="D55" s="6">
        <v>6737</v>
      </c>
      <c r="E55" s="1">
        <v>3550</v>
      </c>
      <c r="F55" s="1">
        <v>3376</v>
      </c>
      <c r="G55" s="1">
        <v>2601</v>
      </c>
      <c r="H55" s="1">
        <v>579</v>
      </c>
      <c r="I55" s="1">
        <v>144</v>
      </c>
      <c r="J55" s="1">
        <v>52</v>
      </c>
      <c r="K55" s="1">
        <v>2829</v>
      </c>
      <c r="L55" s="1">
        <v>1964</v>
      </c>
      <c r="M55" s="1">
        <v>478</v>
      </c>
    </row>
    <row r="56" spans="2:13" ht="18" customHeight="1">
      <c r="B56" s="7" t="s">
        <v>80</v>
      </c>
      <c r="C56" s="3"/>
      <c r="D56" s="6"/>
      <c r="E56" s="1"/>
      <c r="F56" s="1"/>
      <c r="G56" s="1"/>
      <c r="H56" s="1"/>
      <c r="I56" s="1"/>
      <c r="J56" s="1"/>
      <c r="K56" s="1"/>
      <c r="L56" s="1"/>
      <c r="M56" s="1"/>
    </row>
    <row r="57" spans="2:13" ht="13.5">
      <c r="B57" s="3"/>
      <c r="C57" s="3" t="s">
        <v>10</v>
      </c>
      <c r="D57" s="6">
        <f>SUM(D58:D59)</f>
        <v>9340</v>
      </c>
      <c r="E57" s="8">
        <f aca="true" t="shared" si="12" ref="E57:M57">SUM(E58:E59)</f>
        <v>5433</v>
      </c>
      <c r="F57" s="8">
        <f t="shared" si="12"/>
        <v>5197</v>
      </c>
      <c r="G57" s="8">
        <f t="shared" si="12"/>
        <v>4367</v>
      </c>
      <c r="H57" s="8">
        <f t="shared" si="12"/>
        <v>575</v>
      </c>
      <c r="I57" s="8">
        <f t="shared" si="12"/>
        <v>199</v>
      </c>
      <c r="J57" s="8">
        <f t="shared" si="12"/>
        <v>56</v>
      </c>
      <c r="K57" s="8">
        <f t="shared" si="12"/>
        <v>3541</v>
      </c>
      <c r="L57" s="8">
        <f t="shared" si="12"/>
        <v>1771</v>
      </c>
      <c r="M57" s="8">
        <f t="shared" si="12"/>
        <v>970</v>
      </c>
    </row>
    <row r="58" spans="2:13" ht="13.5">
      <c r="B58" s="3"/>
      <c r="C58" s="3" t="s">
        <v>11</v>
      </c>
      <c r="D58" s="6">
        <v>4208</v>
      </c>
      <c r="E58" s="1">
        <v>2968</v>
      </c>
      <c r="F58" s="1">
        <v>2831</v>
      </c>
      <c r="G58" s="1">
        <v>2658</v>
      </c>
      <c r="H58" s="1">
        <v>31</v>
      </c>
      <c r="I58" s="1">
        <v>108</v>
      </c>
      <c r="J58" s="1">
        <v>34</v>
      </c>
      <c r="K58" s="1">
        <v>1041</v>
      </c>
      <c r="L58" s="1">
        <v>50</v>
      </c>
      <c r="M58" s="1">
        <v>541</v>
      </c>
    </row>
    <row r="59" spans="2:13" ht="13.5">
      <c r="B59" s="3"/>
      <c r="C59" s="3" t="s">
        <v>12</v>
      </c>
      <c r="D59" s="6">
        <v>5132</v>
      </c>
      <c r="E59" s="1">
        <v>2465</v>
      </c>
      <c r="F59" s="1">
        <v>2366</v>
      </c>
      <c r="G59" s="1">
        <v>1709</v>
      </c>
      <c r="H59" s="1">
        <v>544</v>
      </c>
      <c r="I59" s="1">
        <v>91</v>
      </c>
      <c r="J59" s="1">
        <v>22</v>
      </c>
      <c r="K59" s="1">
        <v>2500</v>
      </c>
      <c r="L59" s="1">
        <v>1721</v>
      </c>
      <c r="M59" s="1">
        <v>429</v>
      </c>
    </row>
    <row r="60" spans="2:13" ht="18" customHeight="1">
      <c r="B60" s="7" t="s">
        <v>81</v>
      </c>
      <c r="C60" s="3"/>
      <c r="D60" s="6"/>
      <c r="E60" s="1"/>
      <c r="F60" s="1"/>
      <c r="G60" s="1"/>
      <c r="H60" s="1"/>
      <c r="I60" s="1"/>
      <c r="J60" s="1"/>
      <c r="K60" s="1"/>
      <c r="L60" s="1"/>
      <c r="M60" s="1"/>
    </row>
    <row r="61" spans="2:13" ht="13.5">
      <c r="B61" s="3"/>
      <c r="C61" s="3" t="s">
        <v>10</v>
      </c>
      <c r="D61" s="6">
        <f>SUM(D62:D63)</f>
        <v>4888</v>
      </c>
      <c r="E61" s="8">
        <f aca="true" t="shared" si="13" ref="E61:M61">SUM(E62:E63)</f>
        <v>3240</v>
      </c>
      <c r="F61" s="8">
        <f t="shared" si="13"/>
        <v>3073</v>
      </c>
      <c r="G61" s="8">
        <f t="shared" si="13"/>
        <v>2707</v>
      </c>
      <c r="H61" s="8">
        <f t="shared" si="13"/>
        <v>234</v>
      </c>
      <c r="I61" s="8">
        <f t="shared" si="13"/>
        <v>79</v>
      </c>
      <c r="J61" s="8">
        <f t="shared" si="13"/>
        <v>53</v>
      </c>
      <c r="K61" s="8">
        <f t="shared" si="13"/>
        <v>1240</v>
      </c>
      <c r="L61" s="8">
        <f t="shared" si="13"/>
        <v>574</v>
      </c>
      <c r="M61" s="8">
        <f t="shared" si="13"/>
        <v>350</v>
      </c>
    </row>
    <row r="62" spans="2:13" ht="13.5">
      <c r="B62" s="3"/>
      <c r="C62" s="3" t="s">
        <v>11</v>
      </c>
      <c r="D62" s="6">
        <v>2224</v>
      </c>
      <c r="E62" s="1">
        <v>1673</v>
      </c>
      <c r="F62" s="1">
        <v>1585</v>
      </c>
      <c r="G62" s="1">
        <v>1511</v>
      </c>
      <c r="H62" s="1">
        <v>9</v>
      </c>
      <c r="I62" s="1">
        <v>47</v>
      </c>
      <c r="J62" s="1">
        <v>18</v>
      </c>
      <c r="K62" s="1">
        <v>309</v>
      </c>
      <c r="L62" s="1">
        <v>21</v>
      </c>
      <c r="M62" s="1">
        <v>148</v>
      </c>
    </row>
    <row r="63" spans="2:14" ht="13.5">
      <c r="B63" s="3"/>
      <c r="C63" s="3" t="s">
        <v>12</v>
      </c>
      <c r="D63" s="6">
        <v>2664</v>
      </c>
      <c r="E63" s="1">
        <v>1567</v>
      </c>
      <c r="F63" s="1">
        <v>1488</v>
      </c>
      <c r="G63" s="1">
        <v>1196</v>
      </c>
      <c r="H63" s="1">
        <v>225</v>
      </c>
      <c r="I63" s="1">
        <v>32</v>
      </c>
      <c r="J63" s="1">
        <v>35</v>
      </c>
      <c r="K63" s="1">
        <v>931</v>
      </c>
      <c r="L63" s="1">
        <v>553</v>
      </c>
      <c r="M63" s="1">
        <v>202</v>
      </c>
      <c r="N63" s="1"/>
    </row>
    <row r="64" spans="2:13" ht="18" customHeight="1">
      <c r="B64" s="7" t="s">
        <v>82</v>
      </c>
      <c r="C64" s="3"/>
      <c r="D64" s="6"/>
      <c r="E64" s="1"/>
      <c r="F64" s="1"/>
      <c r="G64" s="1"/>
      <c r="H64" s="1"/>
      <c r="I64" s="1"/>
      <c r="J64" s="1"/>
      <c r="K64" s="1"/>
      <c r="L64" s="1"/>
      <c r="M64" s="1"/>
    </row>
    <row r="65" spans="2:13" ht="13.5">
      <c r="B65" s="3"/>
      <c r="C65" s="3" t="s">
        <v>10</v>
      </c>
      <c r="D65" s="6">
        <f>SUM(D66:D67)</f>
        <v>11114</v>
      </c>
      <c r="E65" s="8">
        <f aca="true" t="shared" si="14" ref="E65:M65">SUM(E66:E67)</f>
        <v>6839</v>
      </c>
      <c r="F65" s="8">
        <f t="shared" si="14"/>
        <v>6453</v>
      </c>
      <c r="G65" s="8">
        <f t="shared" si="14"/>
        <v>5506</v>
      </c>
      <c r="H65" s="8">
        <f t="shared" si="14"/>
        <v>753</v>
      </c>
      <c r="I65" s="8">
        <f t="shared" si="14"/>
        <v>114</v>
      </c>
      <c r="J65" s="8">
        <f t="shared" si="14"/>
        <v>80</v>
      </c>
      <c r="K65" s="8">
        <f t="shared" si="14"/>
        <v>3904</v>
      </c>
      <c r="L65" s="8">
        <f t="shared" si="14"/>
        <v>2257</v>
      </c>
      <c r="M65" s="8">
        <f t="shared" si="14"/>
        <v>849</v>
      </c>
    </row>
    <row r="66" spans="2:13" ht="13.5">
      <c r="B66" s="3"/>
      <c r="C66" s="3" t="s">
        <v>11</v>
      </c>
      <c r="D66" s="6">
        <v>5083</v>
      </c>
      <c r="E66" s="1">
        <v>3932</v>
      </c>
      <c r="F66" s="1">
        <v>3717</v>
      </c>
      <c r="G66" s="1">
        <v>3570</v>
      </c>
      <c r="H66" s="1">
        <v>32</v>
      </c>
      <c r="I66" s="1">
        <v>72</v>
      </c>
      <c r="J66" s="1">
        <v>43</v>
      </c>
      <c r="K66" s="1">
        <v>935</v>
      </c>
      <c r="L66" s="1">
        <v>58</v>
      </c>
      <c r="M66" s="1">
        <v>431</v>
      </c>
    </row>
    <row r="67" spans="2:13" ht="13.5">
      <c r="B67" s="3"/>
      <c r="C67" s="3" t="s">
        <v>12</v>
      </c>
      <c r="D67" s="6">
        <v>6031</v>
      </c>
      <c r="E67" s="1">
        <v>2907</v>
      </c>
      <c r="F67" s="1">
        <v>2736</v>
      </c>
      <c r="G67" s="1">
        <v>1936</v>
      </c>
      <c r="H67" s="1">
        <v>721</v>
      </c>
      <c r="I67" s="1">
        <v>42</v>
      </c>
      <c r="J67" s="1">
        <v>37</v>
      </c>
      <c r="K67" s="1">
        <v>2969</v>
      </c>
      <c r="L67" s="1">
        <v>2199</v>
      </c>
      <c r="M67" s="1">
        <v>418</v>
      </c>
    </row>
    <row r="68" spans="2:13" ht="18" customHeight="1">
      <c r="B68" s="7" t="s">
        <v>83</v>
      </c>
      <c r="C68" s="3"/>
      <c r="D68" s="6"/>
      <c r="E68" s="1"/>
      <c r="F68" s="1"/>
      <c r="G68" s="1"/>
      <c r="H68" s="1"/>
      <c r="I68" s="1"/>
      <c r="J68" s="1"/>
      <c r="K68" s="1"/>
      <c r="L68" s="1"/>
      <c r="M68" s="1"/>
    </row>
    <row r="69" spans="2:13" ht="13.5">
      <c r="B69" s="3"/>
      <c r="C69" s="3" t="s">
        <v>10</v>
      </c>
      <c r="D69" s="6">
        <f>SUM(D70:D71)</f>
        <v>5579</v>
      </c>
      <c r="E69" s="8">
        <f aca="true" t="shared" si="15" ref="E69:M69">SUM(E70:E71)</f>
        <v>3371</v>
      </c>
      <c r="F69" s="8">
        <f t="shared" si="15"/>
        <v>3091</v>
      </c>
      <c r="G69" s="8">
        <f t="shared" si="15"/>
        <v>2616</v>
      </c>
      <c r="H69" s="8">
        <f t="shared" si="15"/>
        <v>380</v>
      </c>
      <c r="I69" s="8">
        <f t="shared" si="15"/>
        <v>63</v>
      </c>
      <c r="J69" s="8">
        <f t="shared" si="15"/>
        <v>32</v>
      </c>
      <c r="K69" s="8">
        <f t="shared" si="15"/>
        <v>1926</v>
      </c>
      <c r="L69" s="8">
        <f t="shared" si="15"/>
        <v>949</v>
      </c>
      <c r="M69" s="8">
        <f t="shared" si="15"/>
        <v>403</v>
      </c>
    </row>
    <row r="70" spans="2:13" ht="13.5">
      <c r="B70" s="3"/>
      <c r="C70" s="3" t="s">
        <v>11</v>
      </c>
      <c r="D70" s="6">
        <v>2425</v>
      </c>
      <c r="E70" s="1">
        <v>1732</v>
      </c>
      <c r="F70" s="1">
        <v>1583</v>
      </c>
      <c r="G70" s="1">
        <v>1502</v>
      </c>
      <c r="H70" s="1">
        <v>24</v>
      </c>
      <c r="I70" s="1">
        <v>40</v>
      </c>
      <c r="J70" s="1">
        <v>17</v>
      </c>
      <c r="K70" s="1">
        <v>562</v>
      </c>
      <c r="L70" s="1">
        <v>32</v>
      </c>
      <c r="M70" s="1">
        <v>207</v>
      </c>
    </row>
    <row r="71" spans="2:13" ht="13.5">
      <c r="B71" s="3"/>
      <c r="C71" s="3" t="s">
        <v>12</v>
      </c>
      <c r="D71" s="6">
        <v>3154</v>
      </c>
      <c r="E71" s="1">
        <v>1639</v>
      </c>
      <c r="F71" s="1">
        <v>1508</v>
      </c>
      <c r="G71" s="1">
        <v>1114</v>
      </c>
      <c r="H71" s="1">
        <v>356</v>
      </c>
      <c r="I71" s="1">
        <v>23</v>
      </c>
      <c r="J71" s="1">
        <v>15</v>
      </c>
      <c r="K71" s="1">
        <v>1364</v>
      </c>
      <c r="L71" s="1">
        <v>917</v>
      </c>
      <c r="M71" s="1">
        <v>196</v>
      </c>
    </row>
    <row r="72" spans="2:13" ht="18" customHeight="1">
      <c r="B72" s="23" t="s">
        <v>110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4"/>
    </row>
    <row r="73" spans="2:13" ht="18" customHeight="1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</sheetData>
  <sheetProtection/>
  <mergeCells count="13">
    <mergeCell ref="F6:J6"/>
    <mergeCell ref="K6:K7"/>
    <mergeCell ref="L6:L7"/>
    <mergeCell ref="M6:M7"/>
    <mergeCell ref="B8:C8"/>
    <mergeCell ref="B72:L72"/>
    <mergeCell ref="B73:M73"/>
    <mergeCell ref="B3:L3"/>
    <mergeCell ref="B5:C7"/>
    <mergeCell ref="D5:D7"/>
    <mergeCell ref="E5:J5"/>
    <mergeCell ref="K5:M5"/>
    <mergeCell ref="E6:E7"/>
  </mergeCells>
  <printOptions/>
  <pageMargins left="0.7874015748031497" right="0.5905511811023623" top="0.7874015748031497" bottom="0.6692913385826772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11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12109375" style="0" customWidth="1"/>
    <col min="2" max="2" width="3.00390625" style="0" customWidth="1"/>
    <col min="3" max="3" width="8.50390625" style="0" customWidth="1"/>
    <col min="4" max="6" width="7.50390625" style="0" customWidth="1"/>
    <col min="7" max="7" width="7.00390625" style="0" customWidth="1"/>
    <col min="8" max="13" width="6.625" style="0" customWidth="1"/>
    <col min="14" max="14" width="1.625" style="0" customWidth="1"/>
    <col min="15" max="15" width="0.875" style="0" customWidth="1"/>
  </cols>
  <sheetData>
    <row r="1" ht="13.5">
      <c r="B1" s="25" t="s">
        <v>178</v>
      </c>
    </row>
    <row r="2" ht="6.75" customHeight="1"/>
    <row r="3" spans="2:12" ht="18" customHeight="1">
      <c r="B3" s="13" t="s">
        <v>84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ht="9" customHeight="1" thickBot="1"/>
    <row r="5" spans="2:13" ht="13.5">
      <c r="B5" s="17" t="s">
        <v>15</v>
      </c>
      <c r="C5" s="18"/>
      <c r="D5" s="11" t="s">
        <v>2</v>
      </c>
      <c r="E5" s="11" t="s">
        <v>9</v>
      </c>
      <c r="F5" s="11"/>
      <c r="G5" s="11"/>
      <c r="H5" s="11"/>
      <c r="I5" s="11"/>
      <c r="J5" s="11"/>
      <c r="K5" s="11" t="s">
        <v>5</v>
      </c>
      <c r="L5" s="11"/>
      <c r="M5" s="12"/>
    </row>
    <row r="6" spans="2:13" ht="13.5" customHeight="1">
      <c r="B6" s="19"/>
      <c r="C6" s="20"/>
      <c r="D6" s="10"/>
      <c r="E6" s="10" t="s">
        <v>1</v>
      </c>
      <c r="F6" s="10" t="s">
        <v>177</v>
      </c>
      <c r="G6" s="10"/>
      <c r="H6" s="10"/>
      <c r="I6" s="10"/>
      <c r="J6" s="10"/>
      <c r="K6" s="10" t="s">
        <v>1</v>
      </c>
      <c r="L6" s="15" t="s">
        <v>8</v>
      </c>
      <c r="M6" s="16" t="s">
        <v>7</v>
      </c>
    </row>
    <row r="7" spans="2:13" ht="43.5" customHeight="1">
      <c r="B7" s="21"/>
      <c r="C7" s="22"/>
      <c r="D7" s="10"/>
      <c r="E7" s="10"/>
      <c r="F7" s="2" t="s">
        <v>1</v>
      </c>
      <c r="G7" s="2" t="s">
        <v>6</v>
      </c>
      <c r="H7" s="2" t="s">
        <v>13</v>
      </c>
      <c r="I7" s="2" t="s">
        <v>3</v>
      </c>
      <c r="J7" s="2" t="s">
        <v>4</v>
      </c>
      <c r="K7" s="10"/>
      <c r="L7" s="15"/>
      <c r="M7" s="16"/>
    </row>
    <row r="8" spans="2:4" ht="18" customHeight="1">
      <c r="B8" s="24" t="s">
        <v>85</v>
      </c>
      <c r="C8" s="24"/>
      <c r="D8" s="5"/>
    </row>
    <row r="9" spans="2:13" ht="13.5">
      <c r="B9" s="3"/>
      <c r="C9" s="3" t="s">
        <v>10</v>
      </c>
      <c r="D9" s="6">
        <f>SUM(D10:D11)</f>
        <v>206993</v>
      </c>
      <c r="E9" s="8">
        <f aca="true" t="shared" si="0" ref="E9:M9">SUM(E10:E11)</f>
        <v>123333</v>
      </c>
      <c r="F9" s="8">
        <f t="shared" si="0"/>
        <v>116552</v>
      </c>
      <c r="G9" s="8">
        <f t="shared" si="0"/>
        <v>99783</v>
      </c>
      <c r="H9" s="8">
        <f t="shared" si="0"/>
        <v>12604</v>
      </c>
      <c r="I9" s="8">
        <f t="shared" si="0"/>
        <v>2533</v>
      </c>
      <c r="J9" s="8">
        <f t="shared" si="0"/>
        <v>1632</v>
      </c>
      <c r="K9" s="8">
        <f t="shared" si="0"/>
        <v>72824</v>
      </c>
      <c r="L9" s="8">
        <f t="shared" si="0"/>
        <v>36640</v>
      </c>
      <c r="M9" s="8">
        <f t="shared" si="0"/>
        <v>18437</v>
      </c>
    </row>
    <row r="10" spans="2:13" ht="13.5">
      <c r="B10" s="3"/>
      <c r="C10" s="3" t="s">
        <v>11</v>
      </c>
      <c r="D10" s="6">
        <v>97295</v>
      </c>
      <c r="E10" s="1">
        <v>70026</v>
      </c>
      <c r="F10" s="1">
        <v>66126</v>
      </c>
      <c r="G10" s="1">
        <v>63273</v>
      </c>
      <c r="H10" s="1">
        <v>491</v>
      </c>
      <c r="I10" s="1">
        <v>1445</v>
      </c>
      <c r="J10" s="1">
        <v>917</v>
      </c>
      <c r="K10" s="1">
        <v>20789</v>
      </c>
      <c r="L10" s="1">
        <v>1145</v>
      </c>
      <c r="M10" s="1">
        <v>9699</v>
      </c>
    </row>
    <row r="11" spans="2:13" ht="13.5">
      <c r="B11" s="3"/>
      <c r="C11" s="3" t="s">
        <v>12</v>
      </c>
      <c r="D11" s="6">
        <v>109698</v>
      </c>
      <c r="E11" s="1">
        <v>53307</v>
      </c>
      <c r="F11" s="1">
        <v>50426</v>
      </c>
      <c r="G11" s="1">
        <v>36510</v>
      </c>
      <c r="H11" s="1">
        <v>12113</v>
      </c>
      <c r="I11" s="1">
        <v>1088</v>
      </c>
      <c r="J11" s="1">
        <v>715</v>
      </c>
      <c r="K11" s="1">
        <v>52035</v>
      </c>
      <c r="L11" s="1">
        <v>35495</v>
      </c>
      <c r="M11" s="1">
        <v>8738</v>
      </c>
    </row>
    <row r="12" spans="2:13" ht="18" customHeight="1">
      <c r="B12" s="7" t="s">
        <v>86</v>
      </c>
      <c r="C12" s="3"/>
      <c r="D12" s="6"/>
      <c r="E12" s="1"/>
      <c r="F12" s="1"/>
      <c r="G12" s="1"/>
      <c r="H12" s="1"/>
      <c r="I12" s="1"/>
      <c r="J12" s="1"/>
      <c r="K12" s="1"/>
      <c r="L12" s="1"/>
      <c r="M12" s="1"/>
    </row>
    <row r="13" spans="2:13" ht="13.5">
      <c r="B13" s="3"/>
      <c r="C13" s="3" t="s">
        <v>10</v>
      </c>
      <c r="D13" s="6">
        <f>SUM(D14:D15)</f>
        <v>13446</v>
      </c>
      <c r="E13" s="8">
        <f aca="true" t="shared" si="1" ref="E13:M13">SUM(E14:E15)</f>
        <v>7870</v>
      </c>
      <c r="F13" s="8">
        <f t="shared" si="1"/>
        <v>7427</v>
      </c>
      <c r="G13" s="8">
        <f t="shared" si="1"/>
        <v>6415</v>
      </c>
      <c r="H13" s="8">
        <f t="shared" si="1"/>
        <v>694</v>
      </c>
      <c r="I13" s="8">
        <f t="shared" si="1"/>
        <v>212</v>
      </c>
      <c r="J13" s="8">
        <f t="shared" si="1"/>
        <v>106</v>
      </c>
      <c r="K13" s="8">
        <f t="shared" si="1"/>
        <v>4586</v>
      </c>
      <c r="L13" s="8">
        <f t="shared" si="1"/>
        <v>2160</v>
      </c>
      <c r="M13" s="8">
        <f t="shared" si="1"/>
        <v>1511</v>
      </c>
    </row>
    <row r="14" spans="2:13" ht="13.5">
      <c r="B14" s="3"/>
      <c r="C14" s="3" t="s">
        <v>11</v>
      </c>
      <c r="D14" s="6">
        <v>6463</v>
      </c>
      <c r="E14" s="1">
        <v>4429</v>
      </c>
      <c r="F14" s="1">
        <v>4203</v>
      </c>
      <c r="G14" s="1">
        <v>3991</v>
      </c>
      <c r="H14" s="1">
        <v>19</v>
      </c>
      <c r="I14" s="1">
        <v>135</v>
      </c>
      <c r="J14" s="1">
        <v>58</v>
      </c>
      <c r="K14" s="1">
        <v>1456</v>
      </c>
      <c r="L14" s="1">
        <v>53</v>
      </c>
      <c r="M14" s="1">
        <v>893</v>
      </c>
    </row>
    <row r="15" spans="2:13" ht="13.5">
      <c r="B15" s="3"/>
      <c r="C15" s="3" t="s">
        <v>12</v>
      </c>
      <c r="D15" s="6">
        <v>6983</v>
      </c>
      <c r="E15" s="1">
        <v>3441</v>
      </c>
      <c r="F15" s="1">
        <v>3224</v>
      </c>
      <c r="G15" s="1">
        <v>2424</v>
      </c>
      <c r="H15" s="1">
        <v>675</v>
      </c>
      <c r="I15" s="1">
        <v>77</v>
      </c>
      <c r="J15" s="1">
        <v>48</v>
      </c>
      <c r="K15" s="1">
        <v>3130</v>
      </c>
      <c r="L15" s="1">
        <v>2107</v>
      </c>
      <c r="M15" s="1">
        <v>618</v>
      </c>
    </row>
    <row r="16" spans="2:13" ht="18" customHeight="1">
      <c r="B16" s="7" t="s">
        <v>87</v>
      </c>
      <c r="C16" s="3"/>
      <c r="D16" s="6"/>
      <c r="E16" s="1"/>
      <c r="F16" s="1"/>
      <c r="G16" s="1"/>
      <c r="H16" s="1"/>
      <c r="I16" s="1"/>
      <c r="J16" s="1"/>
      <c r="K16" s="1"/>
      <c r="L16" s="1"/>
      <c r="M16" s="1"/>
    </row>
    <row r="17" spans="2:13" ht="13.5">
      <c r="B17" s="3"/>
      <c r="C17" s="3" t="s">
        <v>10</v>
      </c>
      <c r="D17" s="6">
        <f>SUM(D18:D19)</f>
        <v>7890</v>
      </c>
      <c r="E17" s="8">
        <f aca="true" t="shared" si="2" ref="E17:M17">SUM(E18:E19)</f>
        <v>4831</v>
      </c>
      <c r="F17" s="8">
        <f t="shared" si="2"/>
        <v>4525</v>
      </c>
      <c r="G17" s="8">
        <f t="shared" si="2"/>
        <v>3819</v>
      </c>
      <c r="H17" s="8">
        <f t="shared" si="2"/>
        <v>560</v>
      </c>
      <c r="I17" s="8">
        <f t="shared" si="2"/>
        <v>84</v>
      </c>
      <c r="J17" s="8">
        <f t="shared" si="2"/>
        <v>62</v>
      </c>
      <c r="K17" s="8">
        <f t="shared" si="2"/>
        <v>2761</v>
      </c>
      <c r="L17" s="8">
        <f t="shared" si="2"/>
        <v>1551</v>
      </c>
      <c r="M17" s="8">
        <f t="shared" si="2"/>
        <v>575</v>
      </c>
    </row>
    <row r="18" spans="2:13" ht="13.5">
      <c r="B18" s="3"/>
      <c r="C18" s="3" t="s">
        <v>11</v>
      </c>
      <c r="D18" s="6">
        <v>3706</v>
      </c>
      <c r="E18" s="1">
        <v>2786</v>
      </c>
      <c r="F18" s="1">
        <v>2590</v>
      </c>
      <c r="G18" s="1">
        <v>2485</v>
      </c>
      <c r="H18" s="1">
        <v>22</v>
      </c>
      <c r="I18" s="1">
        <v>43</v>
      </c>
      <c r="J18" s="1">
        <v>40</v>
      </c>
      <c r="K18" s="1">
        <v>738</v>
      </c>
      <c r="L18" s="1">
        <v>60</v>
      </c>
      <c r="M18" s="1">
        <v>301</v>
      </c>
    </row>
    <row r="19" spans="2:13" ht="13.5">
      <c r="B19" s="3"/>
      <c r="C19" s="3" t="s">
        <v>12</v>
      </c>
      <c r="D19" s="6">
        <v>4184</v>
      </c>
      <c r="E19" s="1">
        <v>2045</v>
      </c>
      <c r="F19" s="1">
        <v>1935</v>
      </c>
      <c r="G19" s="1">
        <v>1334</v>
      </c>
      <c r="H19" s="1">
        <v>538</v>
      </c>
      <c r="I19" s="1">
        <v>41</v>
      </c>
      <c r="J19" s="1">
        <v>22</v>
      </c>
      <c r="K19" s="1">
        <v>2023</v>
      </c>
      <c r="L19" s="1">
        <v>1491</v>
      </c>
      <c r="M19" s="1">
        <v>274</v>
      </c>
    </row>
    <row r="20" spans="2:13" ht="18" customHeight="1">
      <c r="B20" s="7" t="s">
        <v>88</v>
      </c>
      <c r="C20" s="3"/>
      <c r="D20" s="6"/>
      <c r="E20" s="1"/>
      <c r="F20" s="1"/>
      <c r="G20" s="1"/>
      <c r="H20" s="1"/>
      <c r="I20" s="1"/>
      <c r="J20" s="1"/>
      <c r="K20" s="1"/>
      <c r="L20" s="1"/>
      <c r="M20" s="1"/>
    </row>
    <row r="21" spans="2:13" ht="13.5">
      <c r="B21" s="3"/>
      <c r="C21" s="3" t="s">
        <v>10</v>
      </c>
      <c r="D21" s="6">
        <f>SUM(D22:D23)</f>
        <v>12551</v>
      </c>
      <c r="E21" s="8">
        <f aca="true" t="shared" si="3" ref="E21:M21">SUM(E22:E23)</f>
        <v>7348</v>
      </c>
      <c r="F21" s="8">
        <f t="shared" si="3"/>
        <v>6979</v>
      </c>
      <c r="G21" s="8">
        <f t="shared" si="3"/>
        <v>6161</v>
      </c>
      <c r="H21" s="8">
        <f t="shared" si="3"/>
        <v>548</v>
      </c>
      <c r="I21" s="8">
        <f t="shared" si="3"/>
        <v>190</v>
      </c>
      <c r="J21" s="8">
        <f t="shared" si="3"/>
        <v>80</v>
      </c>
      <c r="K21" s="8">
        <f t="shared" si="3"/>
        <v>4099</v>
      </c>
      <c r="L21" s="8">
        <f t="shared" si="3"/>
        <v>1640</v>
      </c>
      <c r="M21" s="8">
        <f t="shared" si="3"/>
        <v>1833</v>
      </c>
    </row>
    <row r="22" spans="2:13" ht="13.5">
      <c r="B22" s="3"/>
      <c r="C22" s="3" t="s">
        <v>11</v>
      </c>
      <c r="D22" s="6">
        <v>5817</v>
      </c>
      <c r="E22" s="1">
        <v>3952</v>
      </c>
      <c r="F22" s="1">
        <v>3785</v>
      </c>
      <c r="G22" s="1">
        <v>3625</v>
      </c>
      <c r="H22" s="1">
        <v>19</v>
      </c>
      <c r="I22" s="1">
        <v>111</v>
      </c>
      <c r="J22" s="1">
        <v>30</v>
      </c>
      <c r="K22" s="1">
        <v>1196</v>
      </c>
      <c r="L22" s="1">
        <v>39</v>
      </c>
      <c r="M22" s="1">
        <v>828</v>
      </c>
    </row>
    <row r="23" spans="2:13" ht="13.5">
      <c r="B23" s="3"/>
      <c r="C23" s="3" t="s">
        <v>12</v>
      </c>
      <c r="D23" s="6">
        <v>6734</v>
      </c>
      <c r="E23" s="1">
        <v>3396</v>
      </c>
      <c r="F23" s="1">
        <v>3194</v>
      </c>
      <c r="G23" s="1">
        <v>2536</v>
      </c>
      <c r="H23" s="1">
        <v>529</v>
      </c>
      <c r="I23" s="1">
        <v>79</v>
      </c>
      <c r="J23" s="1">
        <v>50</v>
      </c>
      <c r="K23" s="1">
        <v>2903</v>
      </c>
      <c r="L23" s="1">
        <v>1601</v>
      </c>
      <c r="M23" s="1">
        <v>1005</v>
      </c>
    </row>
    <row r="24" spans="2:13" ht="18" customHeight="1">
      <c r="B24" s="7" t="s">
        <v>89</v>
      </c>
      <c r="C24" s="3"/>
      <c r="D24" s="6"/>
      <c r="E24" s="1"/>
      <c r="F24" s="1"/>
      <c r="G24" s="1"/>
      <c r="H24" s="1"/>
      <c r="I24" s="1"/>
      <c r="J24" s="1"/>
      <c r="K24" s="1"/>
      <c r="L24" s="1"/>
      <c r="M24" s="1"/>
    </row>
    <row r="25" spans="2:13" ht="13.5">
      <c r="B25" s="3"/>
      <c r="C25" s="3" t="s">
        <v>10</v>
      </c>
      <c r="D25" s="6">
        <f>SUM(D26:D27)</f>
        <v>12571</v>
      </c>
      <c r="E25" s="8">
        <f aca="true" t="shared" si="4" ref="E25:M25">SUM(E26:E27)</f>
        <v>7541</v>
      </c>
      <c r="F25" s="8">
        <f t="shared" si="4"/>
        <v>7185</v>
      </c>
      <c r="G25" s="8">
        <f t="shared" si="4"/>
        <v>6235</v>
      </c>
      <c r="H25" s="8">
        <f t="shared" si="4"/>
        <v>701</v>
      </c>
      <c r="I25" s="8">
        <f t="shared" si="4"/>
        <v>154</v>
      </c>
      <c r="J25" s="8">
        <f t="shared" si="4"/>
        <v>95</v>
      </c>
      <c r="K25" s="8">
        <f t="shared" si="4"/>
        <v>4163</v>
      </c>
      <c r="L25" s="8">
        <f t="shared" si="4"/>
        <v>2296</v>
      </c>
      <c r="M25" s="8">
        <f t="shared" si="4"/>
        <v>1025</v>
      </c>
    </row>
    <row r="26" spans="2:13" ht="13.5">
      <c r="B26" s="3"/>
      <c r="C26" s="3" t="s">
        <v>11</v>
      </c>
      <c r="D26" s="6">
        <v>5582</v>
      </c>
      <c r="E26" s="1">
        <v>4158</v>
      </c>
      <c r="F26" s="1">
        <v>3973</v>
      </c>
      <c r="G26" s="1">
        <v>3796</v>
      </c>
      <c r="H26" s="1">
        <v>35</v>
      </c>
      <c r="I26" s="1">
        <v>95</v>
      </c>
      <c r="J26" s="1">
        <v>47</v>
      </c>
      <c r="K26" s="1">
        <v>964</v>
      </c>
      <c r="L26" s="1">
        <v>58</v>
      </c>
      <c r="M26" s="1">
        <v>468</v>
      </c>
    </row>
    <row r="27" spans="2:13" ht="13.5">
      <c r="B27" s="3"/>
      <c r="C27" s="3" t="s">
        <v>12</v>
      </c>
      <c r="D27" s="6">
        <v>6989</v>
      </c>
      <c r="E27" s="1">
        <v>3383</v>
      </c>
      <c r="F27" s="1">
        <v>3212</v>
      </c>
      <c r="G27" s="1">
        <v>2439</v>
      </c>
      <c r="H27" s="1">
        <v>666</v>
      </c>
      <c r="I27" s="1">
        <v>59</v>
      </c>
      <c r="J27" s="1">
        <v>48</v>
      </c>
      <c r="K27" s="1">
        <v>3199</v>
      </c>
      <c r="L27" s="1">
        <v>2238</v>
      </c>
      <c r="M27" s="1">
        <v>557</v>
      </c>
    </row>
    <row r="28" spans="2:13" ht="18" customHeight="1">
      <c r="B28" s="7" t="s">
        <v>90</v>
      </c>
      <c r="C28" s="3"/>
      <c r="D28" s="6"/>
      <c r="E28" s="1"/>
      <c r="F28" s="1"/>
      <c r="G28" s="1"/>
      <c r="H28" s="1"/>
      <c r="I28" s="1"/>
      <c r="J28" s="1"/>
      <c r="K28" s="1"/>
      <c r="L28" s="1"/>
      <c r="M28" s="1"/>
    </row>
    <row r="29" spans="2:13" ht="13.5">
      <c r="B29" s="3"/>
      <c r="C29" s="3" t="s">
        <v>10</v>
      </c>
      <c r="D29" s="6">
        <f>SUM(D30:D31)</f>
        <v>5311</v>
      </c>
      <c r="E29" s="8">
        <f aca="true" t="shared" si="5" ref="E29:M29">SUM(E30:E31)</f>
        <v>3404</v>
      </c>
      <c r="F29" s="8">
        <f t="shared" si="5"/>
        <v>3202</v>
      </c>
      <c r="G29" s="8">
        <f t="shared" si="5"/>
        <v>2663</v>
      </c>
      <c r="H29" s="8">
        <f t="shared" si="5"/>
        <v>408</v>
      </c>
      <c r="I29" s="8">
        <f t="shared" si="5"/>
        <v>74</v>
      </c>
      <c r="J29" s="8">
        <f t="shared" si="5"/>
        <v>57</v>
      </c>
      <c r="K29" s="8">
        <f t="shared" si="5"/>
        <v>1665</v>
      </c>
      <c r="L29" s="8">
        <f t="shared" si="5"/>
        <v>877</v>
      </c>
      <c r="M29" s="8">
        <f t="shared" si="5"/>
        <v>395</v>
      </c>
    </row>
    <row r="30" spans="2:13" ht="13.5">
      <c r="B30" s="3"/>
      <c r="C30" s="3" t="s">
        <v>11</v>
      </c>
      <c r="D30" s="6">
        <v>2609</v>
      </c>
      <c r="E30" s="1">
        <v>2024</v>
      </c>
      <c r="F30" s="1">
        <v>1914</v>
      </c>
      <c r="G30" s="1">
        <v>1821</v>
      </c>
      <c r="H30" s="1">
        <v>20</v>
      </c>
      <c r="I30" s="1">
        <v>40</v>
      </c>
      <c r="J30" s="1">
        <v>33</v>
      </c>
      <c r="K30" s="1">
        <v>428</v>
      </c>
      <c r="L30" s="1">
        <v>23</v>
      </c>
      <c r="M30" s="1">
        <v>197</v>
      </c>
    </row>
    <row r="31" spans="2:13" ht="13.5">
      <c r="B31" s="3"/>
      <c r="C31" s="3" t="s">
        <v>12</v>
      </c>
      <c r="D31" s="6">
        <v>2702</v>
      </c>
      <c r="E31" s="1">
        <v>1380</v>
      </c>
      <c r="F31" s="1">
        <v>1288</v>
      </c>
      <c r="G31" s="1">
        <v>842</v>
      </c>
      <c r="H31" s="1">
        <v>388</v>
      </c>
      <c r="I31" s="1">
        <v>34</v>
      </c>
      <c r="J31" s="1">
        <v>24</v>
      </c>
      <c r="K31" s="1">
        <v>1237</v>
      </c>
      <c r="L31" s="1">
        <v>854</v>
      </c>
      <c r="M31" s="1">
        <v>198</v>
      </c>
    </row>
    <row r="32" spans="2:13" ht="18" customHeight="1">
      <c r="B32" s="7" t="s">
        <v>55</v>
      </c>
      <c r="C32" s="3"/>
      <c r="D32" s="6"/>
      <c r="E32" s="1"/>
      <c r="F32" s="1"/>
      <c r="G32" s="1"/>
      <c r="H32" s="1"/>
      <c r="I32" s="1"/>
      <c r="J32" s="1"/>
      <c r="K32" s="1"/>
      <c r="L32" s="1"/>
      <c r="M32" s="1"/>
    </row>
    <row r="33" spans="2:13" ht="13.5">
      <c r="B33" s="3"/>
      <c r="C33" s="3" t="s">
        <v>10</v>
      </c>
      <c r="D33" s="6">
        <f>SUM(D34:D35)</f>
        <v>11276</v>
      </c>
      <c r="E33" s="8">
        <f aca="true" t="shared" si="6" ref="E33:M33">SUM(E34:E35)</f>
        <v>7126</v>
      </c>
      <c r="F33" s="8">
        <f t="shared" si="6"/>
        <v>6724</v>
      </c>
      <c r="G33" s="8">
        <f t="shared" si="6"/>
        <v>5871</v>
      </c>
      <c r="H33" s="8">
        <f t="shared" si="6"/>
        <v>567</v>
      </c>
      <c r="I33" s="8">
        <f t="shared" si="6"/>
        <v>196</v>
      </c>
      <c r="J33" s="8">
        <f t="shared" si="6"/>
        <v>90</v>
      </c>
      <c r="K33" s="8">
        <f t="shared" si="6"/>
        <v>3499</v>
      </c>
      <c r="L33" s="8">
        <f t="shared" si="6"/>
        <v>1723</v>
      </c>
      <c r="M33" s="8">
        <f t="shared" si="6"/>
        <v>1125</v>
      </c>
    </row>
    <row r="34" spans="2:13" ht="13.5">
      <c r="B34" s="3"/>
      <c r="C34" s="3" t="s">
        <v>11</v>
      </c>
      <c r="D34" s="6">
        <v>5656</v>
      </c>
      <c r="E34" s="1">
        <v>4151</v>
      </c>
      <c r="F34" s="1">
        <v>3919</v>
      </c>
      <c r="G34" s="1">
        <v>3713</v>
      </c>
      <c r="H34" s="1">
        <v>14</v>
      </c>
      <c r="I34" s="1">
        <v>139</v>
      </c>
      <c r="J34" s="1">
        <v>53</v>
      </c>
      <c r="K34" s="1">
        <v>1098</v>
      </c>
      <c r="L34" s="1">
        <v>46</v>
      </c>
      <c r="M34" s="1">
        <v>678</v>
      </c>
    </row>
    <row r="35" spans="2:13" ht="13.5">
      <c r="B35" s="3"/>
      <c r="C35" s="3" t="s">
        <v>12</v>
      </c>
      <c r="D35" s="6">
        <v>5620</v>
      </c>
      <c r="E35" s="1">
        <v>2975</v>
      </c>
      <c r="F35" s="1">
        <v>2805</v>
      </c>
      <c r="G35" s="1">
        <v>2158</v>
      </c>
      <c r="H35" s="1">
        <v>553</v>
      </c>
      <c r="I35" s="1">
        <v>57</v>
      </c>
      <c r="J35" s="1">
        <v>37</v>
      </c>
      <c r="K35" s="1">
        <v>2401</v>
      </c>
      <c r="L35" s="1">
        <v>1677</v>
      </c>
      <c r="M35" s="1">
        <v>447</v>
      </c>
    </row>
    <row r="36" spans="2:13" ht="18" customHeight="1">
      <c r="B36" s="7" t="s">
        <v>91</v>
      </c>
      <c r="C36" s="3"/>
      <c r="D36" s="6"/>
      <c r="E36" s="1"/>
      <c r="F36" s="1"/>
      <c r="G36" s="1"/>
      <c r="H36" s="1"/>
      <c r="I36" s="1"/>
      <c r="J36" s="1"/>
      <c r="K36" s="1"/>
      <c r="L36" s="1"/>
      <c r="M36" s="1"/>
    </row>
    <row r="37" spans="2:13" ht="13.5">
      <c r="B37" s="3"/>
      <c r="C37" s="3" t="s">
        <v>10</v>
      </c>
      <c r="D37" s="6">
        <f>SUM(D38:D39)</f>
        <v>8806</v>
      </c>
      <c r="E37" s="8">
        <f aca="true" t="shared" si="7" ref="E37:M37">SUM(E38:E39)</f>
        <v>5579</v>
      </c>
      <c r="F37" s="8">
        <f t="shared" si="7"/>
        <v>5245</v>
      </c>
      <c r="G37" s="8">
        <f t="shared" si="7"/>
        <v>4690</v>
      </c>
      <c r="H37" s="8">
        <f t="shared" si="7"/>
        <v>358</v>
      </c>
      <c r="I37" s="8">
        <f t="shared" si="7"/>
        <v>111</v>
      </c>
      <c r="J37" s="8">
        <f t="shared" si="7"/>
        <v>86</v>
      </c>
      <c r="K37" s="8">
        <f t="shared" si="7"/>
        <v>2210</v>
      </c>
      <c r="L37" s="8">
        <f t="shared" si="7"/>
        <v>974</v>
      </c>
      <c r="M37" s="8">
        <f t="shared" si="7"/>
        <v>666</v>
      </c>
    </row>
    <row r="38" spans="2:13" ht="13.5">
      <c r="B38" s="3"/>
      <c r="C38" s="3" t="s">
        <v>11</v>
      </c>
      <c r="D38" s="6">
        <v>4014</v>
      </c>
      <c r="E38" s="1">
        <v>2790</v>
      </c>
      <c r="F38" s="1">
        <v>2599</v>
      </c>
      <c r="G38" s="1">
        <v>2470</v>
      </c>
      <c r="H38" s="1">
        <v>26</v>
      </c>
      <c r="I38" s="1">
        <v>56</v>
      </c>
      <c r="J38" s="1">
        <v>47</v>
      </c>
      <c r="K38" s="1">
        <v>663</v>
      </c>
      <c r="L38" s="1">
        <v>26</v>
      </c>
      <c r="M38" s="1">
        <v>363</v>
      </c>
    </row>
    <row r="39" spans="2:13" ht="13.5">
      <c r="B39" s="3"/>
      <c r="C39" s="3" t="s">
        <v>12</v>
      </c>
      <c r="D39" s="6">
        <v>4792</v>
      </c>
      <c r="E39" s="1">
        <v>2789</v>
      </c>
      <c r="F39" s="1">
        <v>2646</v>
      </c>
      <c r="G39" s="1">
        <v>2220</v>
      </c>
      <c r="H39" s="1">
        <v>332</v>
      </c>
      <c r="I39" s="1">
        <v>55</v>
      </c>
      <c r="J39" s="1">
        <v>39</v>
      </c>
      <c r="K39" s="1">
        <v>1547</v>
      </c>
      <c r="L39" s="1">
        <v>948</v>
      </c>
      <c r="M39" s="1">
        <v>303</v>
      </c>
    </row>
    <row r="40" spans="2:13" ht="18" customHeight="1">
      <c r="B40" s="7" t="s">
        <v>92</v>
      </c>
      <c r="C40" s="3"/>
      <c r="D40" s="6"/>
      <c r="E40" s="1"/>
      <c r="F40" s="1"/>
      <c r="G40" s="1"/>
      <c r="H40" s="1"/>
      <c r="I40" s="1"/>
      <c r="J40" s="1"/>
      <c r="K40" s="1"/>
      <c r="L40" s="1"/>
      <c r="M40" s="1"/>
    </row>
    <row r="41" spans="2:13" ht="13.5">
      <c r="B41" s="3"/>
      <c r="C41" s="3" t="s">
        <v>10</v>
      </c>
      <c r="D41" s="6">
        <f>SUM(D42:D43)</f>
        <v>8267</v>
      </c>
      <c r="E41" s="8">
        <f aca="true" t="shared" si="8" ref="E41:M41">SUM(E42:E43)</f>
        <v>5028</v>
      </c>
      <c r="F41" s="8">
        <f t="shared" si="8"/>
        <v>4784</v>
      </c>
      <c r="G41" s="8">
        <f t="shared" si="8"/>
        <v>4128</v>
      </c>
      <c r="H41" s="8">
        <f t="shared" si="8"/>
        <v>502</v>
      </c>
      <c r="I41" s="8">
        <f t="shared" si="8"/>
        <v>89</v>
      </c>
      <c r="J41" s="8">
        <f t="shared" si="8"/>
        <v>65</v>
      </c>
      <c r="K41" s="8">
        <f t="shared" si="8"/>
        <v>2882</v>
      </c>
      <c r="L41" s="8">
        <f t="shared" si="8"/>
        <v>1664</v>
      </c>
      <c r="M41" s="8">
        <f t="shared" si="8"/>
        <v>693</v>
      </c>
    </row>
    <row r="42" spans="2:13" ht="13.5">
      <c r="B42" s="3"/>
      <c r="C42" s="3" t="s">
        <v>11</v>
      </c>
      <c r="D42" s="6">
        <v>3846</v>
      </c>
      <c r="E42" s="1">
        <v>2914</v>
      </c>
      <c r="F42" s="1">
        <v>2778</v>
      </c>
      <c r="G42" s="1">
        <v>2669</v>
      </c>
      <c r="H42" s="1">
        <v>29</v>
      </c>
      <c r="I42" s="1">
        <v>48</v>
      </c>
      <c r="J42" s="1">
        <v>32</v>
      </c>
      <c r="K42" s="1">
        <v>724</v>
      </c>
      <c r="L42" s="1">
        <v>42</v>
      </c>
      <c r="M42" s="1">
        <v>363</v>
      </c>
    </row>
    <row r="43" spans="2:13" ht="13.5">
      <c r="B43" s="3"/>
      <c r="C43" s="3" t="s">
        <v>12</v>
      </c>
      <c r="D43" s="6">
        <v>4421</v>
      </c>
      <c r="E43" s="1">
        <v>2114</v>
      </c>
      <c r="F43" s="1">
        <v>2006</v>
      </c>
      <c r="G43" s="1">
        <v>1459</v>
      </c>
      <c r="H43" s="1">
        <v>473</v>
      </c>
      <c r="I43" s="1">
        <v>41</v>
      </c>
      <c r="J43" s="1">
        <v>33</v>
      </c>
      <c r="K43" s="1">
        <v>2158</v>
      </c>
      <c r="L43" s="1">
        <v>1622</v>
      </c>
      <c r="M43" s="1">
        <v>330</v>
      </c>
    </row>
    <row r="44" spans="2:13" ht="18" customHeight="1">
      <c r="B44" s="7" t="s">
        <v>93</v>
      </c>
      <c r="C44" s="3"/>
      <c r="D44" s="6"/>
      <c r="E44" s="1"/>
      <c r="F44" s="1"/>
      <c r="G44" s="1"/>
      <c r="H44" s="1"/>
      <c r="I44" s="1"/>
      <c r="J44" s="1"/>
      <c r="K44" s="1"/>
      <c r="L44" s="1"/>
      <c r="M44" s="1"/>
    </row>
    <row r="45" spans="2:13" ht="13.5">
      <c r="B45" s="3"/>
      <c r="C45" s="3" t="s">
        <v>10</v>
      </c>
      <c r="D45" s="6">
        <f>SUM(D46:D47)</f>
        <v>7677</v>
      </c>
      <c r="E45" s="8">
        <f aca="true" t="shared" si="9" ref="E45:M45">SUM(E46:E47)</f>
        <v>4168</v>
      </c>
      <c r="F45" s="8">
        <f t="shared" si="9"/>
        <v>3938</v>
      </c>
      <c r="G45" s="8">
        <f t="shared" si="9"/>
        <v>3327</v>
      </c>
      <c r="H45" s="8">
        <f t="shared" si="9"/>
        <v>490</v>
      </c>
      <c r="I45" s="8">
        <f t="shared" si="9"/>
        <v>62</v>
      </c>
      <c r="J45" s="8">
        <f t="shared" si="9"/>
        <v>59</v>
      </c>
      <c r="K45" s="8">
        <f t="shared" si="9"/>
        <v>3271</v>
      </c>
      <c r="L45" s="8">
        <f t="shared" si="9"/>
        <v>1486</v>
      </c>
      <c r="M45" s="8">
        <f t="shared" si="9"/>
        <v>523</v>
      </c>
    </row>
    <row r="46" spans="2:13" ht="13.5">
      <c r="B46" s="3"/>
      <c r="C46" s="3" t="s">
        <v>11</v>
      </c>
      <c r="D46" s="6">
        <v>3666</v>
      </c>
      <c r="E46" s="1">
        <v>2437</v>
      </c>
      <c r="F46" s="1">
        <v>2300</v>
      </c>
      <c r="G46" s="1">
        <v>2210</v>
      </c>
      <c r="H46" s="1">
        <v>17</v>
      </c>
      <c r="I46" s="1">
        <v>40</v>
      </c>
      <c r="J46" s="1">
        <v>33</v>
      </c>
      <c r="K46" s="1">
        <v>1074</v>
      </c>
      <c r="L46" s="1">
        <v>50</v>
      </c>
      <c r="M46" s="1">
        <v>266</v>
      </c>
    </row>
    <row r="47" spans="2:13" ht="13.5">
      <c r="B47" s="3"/>
      <c r="C47" s="3" t="s">
        <v>12</v>
      </c>
      <c r="D47" s="6">
        <v>4011</v>
      </c>
      <c r="E47" s="1">
        <v>1731</v>
      </c>
      <c r="F47" s="1">
        <v>1638</v>
      </c>
      <c r="G47" s="1">
        <v>1117</v>
      </c>
      <c r="H47" s="1">
        <v>473</v>
      </c>
      <c r="I47" s="1">
        <v>22</v>
      </c>
      <c r="J47" s="1">
        <v>26</v>
      </c>
      <c r="K47" s="1">
        <v>2197</v>
      </c>
      <c r="L47" s="1">
        <v>1436</v>
      </c>
      <c r="M47" s="1">
        <v>257</v>
      </c>
    </row>
    <row r="48" spans="2:13" ht="18" customHeight="1">
      <c r="B48" s="7" t="s">
        <v>94</v>
      </c>
      <c r="C48" s="3"/>
      <c r="D48" s="6"/>
      <c r="E48" s="1"/>
      <c r="F48" s="1"/>
      <c r="G48" s="1"/>
      <c r="H48" s="1"/>
      <c r="I48" s="1"/>
      <c r="J48" s="1"/>
      <c r="K48" s="1"/>
      <c r="L48" s="1"/>
      <c r="M48" s="1"/>
    </row>
    <row r="49" spans="2:13" ht="13.5">
      <c r="B49" s="3"/>
      <c r="C49" s="3" t="s">
        <v>10</v>
      </c>
      <c r="D49" s="6">
        <f>SUM(D50:D51)</f>
        <v>7314</v>
      </c>
      <c r="E49" s="8">
        <f aca="true" t="shared" si="10" ref="E49:M49">SUM(E50:E51)</f>
        <v>4135</v>
      </c>
      <c r="F49" s="8">
        <f t="shared" si="10"/>
        <v>3928</v>
      </c>
      <c r="G49" s="8">
        <f t="shared" si="10"/>
        <v>3342</v>
      </c>
      <c r="H49" s="8">
        <f t="shared" si="10"/>
        <v>451</v>
      </c>
      <c r="I49" s="8">
        <f t="shared" si="10"/>
        <v>76</v>
      </c>
      <c r="J49" s="8">
        <f t="shared" si="10"/>
        <v>59</v>
      </c>
      <c r="K49" s="8">
        <f t="shared" si="10"/>
        <v>2948</v>
      </c>
      <c r="L49" s="8">
        <f t="shared" si="10"/>
        <v>1694</v>
      </c>
      <c r="M49" s="8">
        <f t="shared" si="10"/>
        <v>496</v>
      </c>
    </row>
    <row r="50" spans="2:13" ht="13.5">
      <c r="B50" s="3"/>
      <c r="C50" s="3" t="s">
        <v>11</v>
      </c>
      <c r="D50" s="6">
        <v>3279</v>
      </c>
      <c r="E50" s="1">
        <v>2380</v>
      </c>
      <c r="F50" s="1">
        <v>2256</v>
      </c>
      <c r="G50" s="1">
        <v>2167</v>
      </c>
      <c r="H50" s="1">
        <v>21</v>
      </c>
      <c r="I50" s="1">
        <v>35</v>
      </c>
      <c r="J50" s="1">
        <v>33</v>
      </c>
      <c r="K50" s="1">
        <v>773</v>
      </c>
      <c r="L50" s="1">
        <v>56</v>
      </c>
      <c r="M50" s="1">
        <v>257</v>
      </c>
    </row>
    <row r="51" spans="2:13" ht="13.5">
      <c r="B51" s="3"/>
      <c r="C51" s="3" t="s">
        <v>12</v>
      </c>
      <c r="D51" s="6">
        <v>4035</v>
      </c>
      <c r="E51" s="1">
        <v>1755</v>
      </c>
      <c r="F51" s="1">
        <v>1672</v>
      </c>
      <c r="G51" s="1">
        <v>1175</v>
      </c>
      <c r="H51" s="1">
        <v>430</v>
      </c>
      <c r="I51" s="1">
        <v>41</v>
      </c>
      <c r="J51" s="1">
        <v>26</v>
      </c>
      <c r="K51" s="1">
        <v>2175</v>
      </c>
      <c r="L51" s="1">
        <v>1638</v>
      </c>
      <c r="M51" s="1">
        <v>239</v>
      </c>
    </row>
    <row r="52" spans="2:13" ht="18" customHeight="1">
      <c r="B52" s="7" t="s">
        <v>95</v>
      </c>
      <c r="C52" s="3"/>
      <c r="D52" s="6"/>
      <c r="E52" s="1"/>
      <c r="F52" s="1"/>
      <c r="G52" s="1"/>
      <c r="H52" s="1"/>
      <c r="I52" s="1"/>
      <c r="J52" s="1"/>
      <c r="K52" s="1"/>
      <c r="L52" s="1"/>
      <c r="M52" s="1"/>
    </row>
    <row r="53" spans="2:13" ht="13.5">
      <c r="B53" s="3"/>
      <c r="C53" s="3" t="s">
        <v>10</v>
      </c>
      <c r="D53" s="6">
        <f>SUM(D54:D55)</f>
        <v>8572</v>
      </c>
      <c r="E53" s="8">
        <f aca="true" t="shared" si="11" ref="E53:M53">SUM(E54:E55)</f>
        <v>4829</v>
      </c>
      <c r="F53" s="8">
        <f t="shared" si="11"/>
        <v>4573</v>
      </c>
      <c r="G53" s="8">
        <f t="shared" si="11"/>
        <v>3939</v>
      </c>
      <c r="H53" s="8">
        <f t="shared" si="11"/>
        <v>450</v>
      </c>
      <c r="I53" s="8">
        <f t="shared" si="11"/>
        <v>113</v>
      </c>
      <c r="J53" s="8">
        <f t="shared" si="11"/>
        <v>71</v>
      </c>
      <c r="K53" s="8">
        <f t="shared" si="11"/>
        <v>3334</v>
      </c>
      <c r="L53" s="8">
        <f t="shared" si="11"/>
        <v>1587</v>
      </c>
      <c r="M53" s="8">
        <f t="shared" si="11"/>
        <v>928</v>
      </c>
    </row>
    <row r="54" spans="2:13" ht="13.5">
      <c r="B54" s="3"/>
      <c r="C54" s="3" t="s">
        <v>11</v>
      </c>
      <c r="D54" s="6">
        <v>3837</v>
      </c>
      <c r="E54" s="1">
        <v>2630</v>
      </c>
      <c r="F54" s="1">
        <v>2488</v>
      </c>
      <c r="G54" s="1">
        <v>2353</v>
      </c>
      <c r="H54" s="1">
        <v>31</v>
      </c>
      <c r="I54" s="1">
        <v>66</v>
      </c>
      <c r="J54" s="1">
        <v>38</v>
      </c>
      <c r="K54" s="1">
        <v>974</v>
      </c>
      <c r="L54" s="1">
        <v>58</v>
      </c>
      <c r="M54" s="1">
        <v>507</v>
      </c>
    </row>
    <row r="55" spans="2:13" ht="13.5">
      <c r="B55" s="3"/>
      <c r="C55" s="3" t="s">
        <v>12</v>
      </c>
      <c r="D55" s="6">
        <v>4735</v>
      </c>
      <c r="E55" s="1">
        <v>2199</v>
      </c>
      <c r="F55" s="1">
        <v>2085</v>
      </c>
      <c r="G55" s="1">
        <v>1586</v>
      </c>
      <c r="H55" s="1">
        <v>419</v>
      </c>
      <c r="I55" s="1">
        <v>47</v>
      </c>
      <c r="J55" s="1">
        <v>33</v>
      </c>
      <c r="K55" s="1">
        <v>2360</v>
      </c>
      <c r="L55" s="1">
        <v>1529</v>
      </c>
      <c r="M55" s="1">
        <v>421</v>
      </c>
    </row>
    <row r="56" spans="2:13" ht="18" customHeight="1">
      <c r="B56" s="7" t="s">
        <v>96</v>
      </c>
      <c r="C56" s="3"/>
      <c r="D56" s="6"/>
      <c r="E56" s="1"/>
      <c r="F56" s="1"/>
      <c r="G56" s="1"/>
      <c r="H56" s="1"/>
      <c r="I56" s="1"/>
      <c r="J56" s="1"/>
      <c r="K56" s="1"/>
      <c r="L56" s="1"/>
      <c r="M56" s="1"/>
    </row>
    <row r="57" spans="2:13" ht="13.5">
      <c r="B57" s="3"/>
      <c r="C57" s="3" t="s">
        <v>10</v>
      </c>
      <c r="D57" s="6">
        <f>SUM(D58:D59)</f>
        <v>10297</v>
      </c>
      <c r="E57" s="8">
        <f aca="true" t="shared" si="12" ref="E57:M57">SUM(E58:E59)</f>
        <v>6134</v>
      </c>
      <c r="F57" s="8">
        <f t="shared" si="12"/>
        <v>5811</v>
      </c>
      <c r="G57" s="8">
        <f t="shared" si="12"/>
        <v>4856</v>
      </c>
      <c r="H57" s="8">
        <f t="shared" si="12"/>
        <v>786</v>
      </c>
      <c r="I57" s="8">
        <f t="shared" si="12"/>
        <v>106</v>
      </c>
      <c r="J57" s="8">
        <f t="shared" si="12"/>
        <v>63</v>
      </c>
      <c r="K57" s="8">
        <f t="shared" si="12"/>
        <v>3806</v>
      </c>
      <c r="L57" s="8">
        <f t="shared" si="12"/>
        <v>2012</v>
      </c>
      <c r="M57" s="8">
        <f t="shared" si="12"/>
        <v>794</v>
      </c>
    </row>
    <row r="58" spans="2:13" ht="13.5">
      <c r="B58" s="3"/>
      <c r="C58" s="3" t="s">
        <v>11</v>
      </c>
      <c r="D58" s="6">
        <v>4815</v>
      </c>
      <c r="E58" s="1">
        <v>3549</v>
      </c>
      <c r="F58" s="1">
        <v>3349</v>
      </c>
      <c r="G58" s="1">
        <v>3218</v>
      </c>
      <c r="H58" s="1">
        <v>38</v>
      </c>
      <c r="I58" s="1">
        <v>54</v>
      </c>
      <c r="J58" s="1">
        <v>39</v>
      </c>
      <c r="K58" s="1">
        <v>1043</v>
      </c>
      <c r="L58" s="1">
        <v>59</v>
      </c>
      <c r="M58" s="1">
        <v>441</v>
      </c>
    </row>
    <row r="59" spans="2:13" ht="13.5">
      <c r="B59" s="3"/>
      <c r="C59" s="3" t="s">
        <v>12</v>
      </c>
      <c r="D59" s="6">
        <v>5482</v>
      </c>
      <c r="E59" s="1">
        <v>2585</v>
      </c>
      <c r="F59" s="1">
        <v>2462</v>
      </c>
      <c r="G59" s="1">
        <v>1638</v>
      </c>
      <c r="H59" s="1">
        <v>748</v>
      </c>
      <c r="I59" s="1">
        <v>52</v>
      </c>
      <c r="J59" s="1">
        <v>24</v>
      </c>
      <c r="K59" s="1">
        <v>2763</v>
      </c>
      <c r="L59" s="1">
        <v>1953</v>
      </c>
      <c r="M59" s="1">
        <v>353</v>
      </c>
    </row>
    <row r="60" spans="2:13" ht="18" customHeight="1">
      <c r="B60" s="7" t="s">
        <v>97</v>
      </c>
      <c r="C60" s="3"/>
      <c r="D60" s="6"/>
      <c r="E60" s="1"/>
      <c r="F60" s="1"/>
      <c r="G60" s="1"/>
      <c r="H60" s="1"/>
      <c r="I60" s="1"/>
      <c r="J60" s="1"/>
      <c r="K60" s="1"/>
      <c r="L60" s="1"/>
      <c r="M60" s="1"/>
    </row>
    <row r="61" spans="2:13" ht="13.5">
      <c r="B61" s="3"/>
      <c r="C61" s="3" t="s">
        <v>10</v>
      </c>
      <c r="D61" s="6">
        <f>SUM(D62:D63)</f>
        <v>6281</v>
      </c>
      <c r="E61" s="8">
        <f aca="true" t="shared" si="13" ref="E61:M61">SUM(E62:E63)</f>
        <v>3702</v>
      </c>
      <c r="F61" s="8">
        <f t="shared" si="13"/>
        <v>3390</v>
      </c>
      <c r="G61" s="8">
        <f t="shared" si="13"/>
        <v>2880</v>
      </c>
      <c r="H61" s="8">
        <f t="shared" si="13"/>
        <v>424</v>
      </c>
      <c r="I61" s="8">
        <f t="shared" si="13"/>
        <v>42</v>
      </c>
      <c r="J61" s="8">
        <f t="shared" si="13"/>
        <v>44</v>
      </c>
      <c r="K61" s="8">
        <f t="shared" si="13"/>
        <v>2284</v>
      </c>
      <c r="L61" s="8">
        <f t="shared" si="13"/>
        <v>1165</v>
      </c>
      <c r="M61" s="8">
        <f t="shared" si="13"/>
        <v>436</v>
      </c>
    </row>
    <row r="62" spans="2:13" ht="13.5">
      <c r="B62" s="3"/>
      <c r="C62" s="3" t="s">
        <v>11</v>
      </c>
      <c r="D62" s="6">
        <v>2902</v>
      </c>
      <c r="E62" s="1">
        <v>2090</v>
      </c>
      <c r="F62" s="1">
        <v>1906</v>
      </c>
      <c r="G62" s="1">
        <v>1840</v>
      </c>
      <c r="H62" s="1">
        <v>16</v>
      </c>
      <c r="I62" s="1">
        <v>22</v>
      </c>
      <c r="J62" s="1">
        <v>28</v>
      </c>
      <c r="K62" s="1">
        <v>642</v>
      </c>
      <c r="L62" s="1">
        <v>44</v>
      </c>
      <c r="M62" s="1">
        <v>220</v>
      </c>
    </row>
    <row r="63" spans="2:13" ht="13.5">
      <c r="B63" s="3"/>
      <c r="C63" s="3" t="s">
        <v>12</v>
      </c>
      <c r="D63" s="6">
        <v>3379</v>
      </c>
      <c r="E63" s="1">
        <v>1612</v>
      </c>
      <c r="F63" s="1">
        <v>1484</v>
      </c>
      <c r="G63" s="1">
        <v>1040</v>
      </c>
      <c r="H63" s="1">
        <v>408</v>
      </c>
      <c r="I63" s="1">
        <v>20</v>
      </c>
      <c r="J63" s="1">
        <v>16</v>
      </c>
      <c r="K63" s="1">
        <v>1642</v>
      </c>
      <c r="L63" s="1">
        <v>1121</v>
      </c>
      <c r="M63" s="1">
        <v>216</v>
      </c>
    </row>
    <row r="64" spans="2:13" ht="18" customHeight="1">
      <c r="B64" s="7" t="s">
        <v>98</v>
      </c>
      <c r="C64" s="3"/>
      <c r="D64" s="6"/>
      <c r="E64" s="1"/>
      <c r="F64" s="1"/>
      <c r="G64" s="1"/>
      <c r="H64" s="1"/>
      <c r="I64" s="1"/>
      <c r="J64" s="1"/>
      <c r="K64" s="1"/>
      <c r="L64" s="1"/>
      <c r="M64" s="1"/>
    </row>
    <row r="65" spans="2:13" ht="13.5">
      <c r="B65" s="3"/>
      <c r="C65" s="3" t="s">
        <v>10</v>
      </c>
      <c r="D65" s="6">
        <f>SUM(D66:D67)</f>
        <v>8385</v>
      </c>
      <c r="E65" s="8">
        <f aca="true" t="shared" si="14" ref="E65:M65">SUM(E66:E67)</f>
        <v>4626</v>
      </c>
      <c r="F65" s="8">
        <f t="shared" si="14"/>
        <v>4360</v>
      </c>
      <c r="G65" s="8">
        <f t="shared" si="14"/>
        <v>3654</v>
      </c>
      <c r="H65" s="8">
        <f t="shared" si="14"/>
        <v>539</v>
      </c>
      <c r="I65" s="8">
        <f t="shared" si="14"/>
        <v>87</v>
      </c>
      <c r="J65" s="8">
        <f t="shared" si="14"/>
        <v>80</v>
      </c>
      <c r="K65" s="8">
        <f t="shared" si="14"/>
        <v>3467</v>
      </c>
      <c r="L65" s="8">
        <f t="shared" si="14"/>
        <v>1780</v>
      </c>
      <c r="M65" s="8">
        <f t="shared" si="14"/>
        <v>603</v>
      </c>
    </row>
    <row r="66" spans="2:13" ht="13.5">
      <c r="B66" s="3"/>
      <c r="C66" s="3" t="s">
        <v>11</v>
      </c>
      <c r="D66" s="6">
        <v>3833</v>
      </c>
      <c r="E66" s="1">
        <v>2616</v>
      </c>
      <c r="F66" s="1">
        <v>2453</v>
      </c>
      <c r="G66" s="1">
        <v>2332</v>
      </c>
      <c r="H66" s="1">
        <v>22</v>
      </c>
      <c r="I66" s="1">
        <v>49</v>
      </c>
      <c r="J66" s="1">
        <v>50</v>
      </c>
      <c r="K66" s="1">
        <v>1034</v>
      </c>
      <c r="L66" s="1">
        <v>84</v>
      </c>
      <c r="M66" s="1">
        <v>316</v>
      </c>
    </row>
    <row r="67" spans="2:13" ht="13.5">
      <c r="B67" s="3"/>
      <c r="C67" s="3" t="s">
        <v>12</v>
      </c>
      <c r="D67" s="6">
        <v>4552</v>
      </c>
      <c r="E67" s="1">
        <v>2010</v>
      </c>
      <c r="F67" s="1">
        <v>1907</v>
      </c>
      <c r="G67" s="1">
        <v>1322</v>
      </c>
      <c r="H67" s="1">
        <v>517</v>
      </c>
      <c r="I67" s="1">
        <v>38</v>
      </c>
      <c r="J67" s="1">
        <v>30</v>
      </c>
      <c r="K67" s="1">
        <v>2433</v>
      </c>
      <c r="L67" s="1">
        <v>1696</v>
      </c>
      <c r="M67" s="1">
        <v>287</v>
      </c>
    </row>
    <row r="68" spans="2:13" ht="18" customHeight="1">
      <c r="B68" s="7" t="s">
        <v>99</v>
      </c>
      <c r="C68" s="3"/>
      <c r="D68" s="6"/>
      <c r="E68" s="1"/>
      <c r="F68" s="1"/>
      <c r="G68" s="1"/>
      <c r="H68" s="1"/>
      <c r="I68" s="1"/>
      <c r="J68" s="1"/>
      <c r="K68" s="1"/>
      <c r="L68" s="1"/>
      <c r="M68" s="1"/>
    </row>
    <row r="69" spans="2:13" ht="13.5">
      <c r="B69" s="3"/>
      <c r="C69" s="3" t="s">
        <v>10</v>
      </c>
      <c r="D69" s="6">
        <f>SUM(D70:D71)</f>
        <v>7933</v>
      </c>
      <c r="E69" s="8">
        <f aca="true" t="shared" si="15" ref="E69:M69">SUM(E70:E71)</f>
        <v>4924</v>
      </c>
      <c r="F69" s="8">
        <f t="shared" si="15"/>
        <v>4660</v>
      </c>
      <c r="G69" s="8">
        <f t="shared" si="15"/>
        <v>3918</v>
      </c>
      <c r="H69" s="8">
        <f t="shared" si="15"/>
        <v>605</v>
      </c>
      <c r="I69" s="8">
        <f t="shared" si="15"/>
        <v>85</v>
      </c>
      <c r="J69" s="8">
        <f t="shared" si="15"/>
        <v>52</v>
      </c>
      <c r="K69" s="8">
        <f t="shared" si="15"/>
        <v>2788</v>
      </c>
      <c r="L69" s="8">
        <f t="shared" si="15"/>
        <v>1577</v>
      </c>
      <c r="M69" s="8">
        <f t="shared" si="15"/>
        <v>729</v>
      </c>
    </row>
    <row r="70" spans="2:13" ht="13.5">
      <c r="B70" s="3"/>
      <c r="C70" s="3" t="s">
        <v>11</v>
      </c>
      <c r="D70" s="6">
        <v>3681</v>
      </c>
      <c r="E70" s="1">
        <v>2867</v>
      </c>
      <c r="F70" s="1">
        <v>2715</v>
      </c>
      <c r="G70" s="1">
        <v>2628</v>
      </c>
      <c r="H70" s="1">
        <v>16</v>
      </c>
      <c r="I70" s="1">
        <v>38</v>
      </c>
      <c r="J70" s="1">
        <v>33</v>
      </c>
      <c r="K70" s="1">
        <v>685</v>
      </c>
      <c r="L70" s="1">
        <v>29</v>
      </c>
      <c r="M70" s="1">
        <v>373</v>
      </c>
    </row>
    <row r="71" spans="2:13" ht="13.5">
      <c r="B71" s="3"/>
      <c r="C71" s="3" t="s">
        <v>12</v>
      </c>
      <c r="D71" s="6">
        <v>4252</v>
      </c>
      <c r="E71" s="1">
        <v>2057</v>
      </c>
      <c r="F71" s="1">
        <v>1945</v>
      </c>
      <c r="G71" s="1">
        <v>1290</v>
      </c>
      <c r="H71" s="1">
        <v>589</v>
      </c>
      <c r="I71" s="1">
        <v>47</v>
      </c>
      <c r="J71" s="1">
        <v>19</v>
      </c>
      <c r="K71" s="1">
        <v>2103</v>
      </c>
      <c r="L71" s="1">
        <v>1548</v>
      </c>
      <c r="M71" s="1">
        <v>356</v>
      </c>
    </row>
    <row r="72" spans="2:13" ht="18.75" customHeight="1">
      <c r="B72" s="7" t="s">
        <v>100</v>
      </c>
      <c r="C72" s="3"/>
      <c r="D72" s="6"/>
      <c r="E72" s="1"/>
      <c r="F72" s="1"/>
      <c r="G72" s="1"/>
      <c r="H72" s="1"/>
      <c r="I72" s="1"/>
      <c r="J72" s="1"/>
      <c r="K72" s="1"/>
      <c r="L72" s="1"/>
      <c r="M72" s="1"/>
    </row>
    <row r="73" spans="2:13" ht="13.5">
      <c r="B73" s="3"/>
      <c r="C73" s="3" t="s">
        <v>10</v>
      </c>
      <c r="D73" s="6">
        <f>SUM(D74:D75)</f>
        <v>3575</v>
      </c>
      <c r="E73" s="8">
        <f aca="true" t="shared" si="16" ref="E73:M73">SUM(E74:E75)</f>
        <v>2157</v>
      </c>
      <c r="F73" s="8">
        <f t="shared" si="16"/>
        <v>2038</v>
      </c>
      <c r="G73" s="8">
        <f t="shared" si="16"/>
        <v>1739</v>
      </c>
      <c r="H73" s="8">
        <f t="shared" si="16"/>
        <v>241</v>
      </c>
      <c r="I73" s="8">
        <f t="shared" si="16"/>
        <v>38</v>
      </c>
      <c r="J73" s="8">
        <f t="shared" si="16"/>
        <v>20</v>
      </c>
      <c r="K73" s="8">
        <f t="shared" si="16"/>
        <v>1255</v>
      </c>
      <c r="L73" s="8">
        <f t="shared" si="16"/>
        <v>703</v>
      </c>
      <c r="M73" s="8">
        <f t="shared" si="16"/>
        <v>283</v>
      </c>
    </row>
    <row r="74" spans="2:13" ht="13.5">
      <c r="B74" s="3"/>
      <c r="C74" s="3" t="s">
        <v>11</v>
      </c>
      <c r="D74" s="6">
        <v>1680</v>
      </c>
      <c r="E74" s="1">
        <v>1230</v>
      </c>
      <c r="F74" s="1">
        <v>1158</v>
      </c>
      <c r="G74" s="1">
        <v>1120</v>
      </c>
      <c r="H74" s="1">
        <v>2</v>
      </c>
      <c r="I74" s="1">
        <v>23</v>
      </c>
      <c r="J74" s="1">
        <v>13</v>
      </c>
      <c r="K74" s="1">
        <v>353</v>
      </c>
      <c r="L74" s="1">
        <v>28</v>
      </c>
      <c r="M74" s="1">
        <v>151</v>
      </c>
    </row>
    <row r="75" spans="2:13" ht="13.5">
      <c r="B75" s="3"/>
      <c r="C75" s="3" t="s">
        <v>12</v>
      </c>
      <c r="D75" s="6">
        <v>1895</v>
      </c>
      <c r="E75" s="1">
        <v>927</v>
      </c>
      <c r="F75" s="1">
        <v>880</v>
      </c>
      <c r="G75" s="1">
        <v>619</v>
      </c>
      <c r="H75" s="1">
        <v>239</v>
      </c>
      <c r="I75" s="1">
        <v>15</v>
      </c>
      <c r="J75" s="1">
        <v>7</v>
      </c>
      <c r="K75" s="1">
        <v>902</v>
      </c>
      <c r="L75" s="1">
        <v>675</v>
      </c>
      <c r="M75" s="1">
        <v>132</v>
      </c>
    </row>
    <row r="76" spans="2:13" ht="18" customHeight="1">
      <c r="B76" s="7" t="s">
        <v>101</v>
      </c>
      <c r="C76" s="3"/>
      <c r="D76" s="6"/>
      <c r="E76" s="1"/>
      <c r="F76" s="1"/>
      <c r="G76" s="1"/>
      <c r="H76" s="1"/>
      <c r="I76" s="1"/>
      <c r="J76" s="1"/>
      <c r="K76" s="1"/>
      <c r="L76" s="1"/>
      <c r="M76" s="1"/>
    </row>
    <row r="77" spans="2:13" ht="13.5">
      <c r="B77" s="3"/>
      <c r="C77" s="3" t="s">
        <v>10</v>
      </c>
      <c r="D77" s="6">
        <f>SUM(D78:D79)</f>
        <v>6849</v>
      </c>
      <c r="E77" s="8">
        <f aca="true" t="shared" si="17" ref="E77:M77">SUM(E78:E79)</f>
        <v>4303</v>
      </c>
      <c r="F77" s="8">
        <f t="shared" si="17"/>
        <v>4050</v>
      </c>
      <c r="G77" s="8">
        <f t="shared" si="17"/>
        <v>3446</v>
      </c>
      <c r="H77" s="8">
        <f t="shared" si="17"/>
        <v>492</v>
      </c>
      <c r="I77" s="8">
        <f t="shared" si="17"/>
        <v>57</v>
      </c>
      <c r="J77" s="8">
        <f t="shared" si="17"/>
        <v>55</v>
      </c>
      <c r="K77" s="8">
        <f t="shared" si="17"/>
        <v>2278</v>
      </c>
      <c r="L77" s="8">
        <f t="shared" si="17"/>
        <v>1294</v>
      </c>
      <c r="M77" s="8">
        <f t="shared" si="17"/>
        <v>454</v>
      </c>
    </row>
    <row r="78" spans="2:13" ht="13.5">
      <c r="B78" s="3"/>
      <c r="C78" s="3" t="s">
        <v>11</v>
      </c>
      <c r="D78" s="6">
        <v>3351</v>
      </c>
      <c r="E78" s="1">
        <v>2544</v>
      </c>
      <c r="F78" s="1">
        <v>2387</v>
      </c>
      <c r="G78" s="1">
        <v>2297</v>
      </c>
      <c r="H78" s="1">
        <v>18</v>
      </c>
      <c r="I78" s="1">
        <v>37</v>
      </c>
      <c r="J78" s="1">
        <v>35</v>
      </c>
      <c r="K78" s="1">
        <v>621</v>
      </c>
      <c r="L78" s="1">
        <v>29</v>
      </c>
      <c r="M78" s="1">
        <v>235</v>
      </c>
    </row>
    <row r="79" spans="2:13" ht="13.5">
      <c r="B79" s="3"/>
      <c r="C79" s="3" t="s">
        <v>12</v>
      </c>
      <c r="D79" s="6">
        <v>3498</v>
      </c>
      <c r="E79" s="1">
        <v>1759</v>
      </c>
      <c r="F79" s="1">
        <v>1663</v>
      </c>
      <c r="G79" s="1">
        <v>1149</v>
      </c>
      <c r="H79" s="1">
        <v>474</v>
      </c>
      <c r="I79" s="1">
        <v>20</v>
      </c>
      <c r="J79" s="1">
        <v>20</v>
      </c>
      <c r="K79" s="1">
        <v>1657</v>
      </c>
      <c r="L79" s="1">
        <v>1265</v>
      </c>
      <c r="M79" s="1">
        <v>219</v>
      </c>
    </row>
    <row r="80" spans="2:13" ht="18" customHeight="1">
      <c r="B80" s="7" t="s">
        <v>102</v>
      </c>
      <c r="C80" s="3"/>
      <c r="D80" s="6"/>
      <c r="E80" s="1"/>
      <c r="F80" s="1"/>
      <c r="G80" s="1"/>
      <c r="H80" s="1"/>
      <c r="I80" s="1"/>
      <c r="J80" s="1"/>
      <c r="K80" s="1"/>
      <c r="L80" s="1"/>
      <c r="M80" s="1"/>
    </row>
    <row r="81" spans="2:13" ht="13.5">
      <c r="B81" s="3"/>
      <c r="C81" s="3" t="s">
        <v>10</v>
      </c>
      <c r="D81" s="6">
        <f>SUM(D82:D83)</f>
        <v>6761</v>
      </c>
      <c r="E81" s="8">
        <f aca="true" t="shared" si="18" ref="E81:M81">SUM(E82:E83)</f>
        <v>3631</v>
      </c>
      <c r="F81" s="8">
        <f t="shared" si="18"/>
        <v>3415</v>
      </c>
      <c r="G81" s="8">
        <f t="shared" si="18"/>
        <v>2849</v>
      </c>
      <c r="H81" s="8">
        <f t="shared" si="18"/>
        <v>436</v>
      </c>
      <c r="I81" s="8">
        <f t="shared" si="18"/>
        <v>64</v>
      </c>
      <c r="J81" s="8">
        <f t="shared" si="18"/>
        <v>66</v>
      </c>
      <c r="K81" s="8">
        <f t="shared" si="18"/>
        <v>3004</v>
      </c>
      <c r="L81" s="8">
        <f t="shared" si="18"/>
        <v>1406</v>
      </c>
      <c r="M81" s="8">
        <f t="shared" si="18"/>
        <v>563</v>
      </c>
    </row>
    <row r="82" spans="2:13" ht="13.5">
      <c r="B82" s="3"/>
      <c r="C82" s="3" t="s">
        <v>11</v>
      </c>
      <c r="D82" s="6">
        <v>3184</v>
      </c>
      <c r="E82" s="1">
        <v>2130</v>
      </c>
      <c r="F82" s="1">
        <v>1994</v>
      </c>
      <c r="G82" s="1">
        <v>1887</v>
      </c>
      <c r="H82" s="1">
        <v>22</v>
      </c>
      <c r="I82" s="1">
        <v>38</v>
      </c>
      <c r="J82" s="1">
        <v>47</v>
      </c>
      <c r="K82" s="1">
        <v>968</v>
      </c>
      <c r="L82" s="1">
        <v>54</v>
      </c>
      <c r="M82" s="1">
        <v>303</v>
      </c>
    </row>
    <row r="83" spans="2:13" ht="13.5">
      <c r="B83" s="3"/>
      <c r="C83" s="3" t="s">
        <v>12</v>
      </c>
      <c r="D83" s="6">
        <v>3577</v>
      </c>
      <c r="E83" s="1">
        <v>1501</v>
      </c>
      <c r="F83" s="1">
        <v>1421</v>
      </c>
      <c r="G83" s="1">
        <v>962</v>
      </c>
      <c r="H83" s="1">
        <v>414</v>
      </c>
      <c r="I83" s="1">
        <v>26</v>
      </c>
      <c r="J83" s="1">
        <v>19</v>
      </c>
      <c r="K83" s="1">
        <v>2036</v>
      </c>
      <c r="L83" s="1">
        <v>1352</v>
      </c>
      <c r="M83" s="1">
        <v>260</v>
      </c>
    </row>
    <row r="84" spans="2:13" ht="18" customHeight="1">
      <c r="B84" s="7" t="s">
        <v>103</v>
      </c>
      <c r="C84" s="3"/>
      <c r="D84" s="6"/>
      <c r="E84" s="1"/>
      <c r="F84" s="1"/>
      <c r="G84" s="1"/>
      <c r="H84" s="1"/>
      <c r="I84" s="1"/>
      <c r="J84" s="1"/>
      <c r="K84" s="1"/>
      <c r="L84" s="1"/>
      <c r="M84" s="1"/>
    </row>
    <row r="85" spans="2:13" ht="13.5">
      <c r="B85" s="3"/>
      <c r="C85" s="3" t="s">
        <v>10</v>
      </c>
      <c r="D85" s="6">
        <f>SUM(D86:D87)</f>
        <v>6265</v>
      </c>
      <c r="E85" s="8">
        <f aca="true" t="shared" si="19" ref="E85:M85">SUM(E86:E87)</f>
        <v>3675</v>
      </c>
      <c r="F85" s="8">
        <f t="shared" si="19"/>
        <v>3508</v>
      </c>
      <c r="G85" s="8">
        <f t="shared" si="19"/>
        <v>2925</v>
      </c>
      <c r="H85" s="8">
        <f t="shared" si="19"/>
        <v>476</v>
      </c>
      <c r="I85" s="8">
        <f t="shared" si="19"/>
        <v>73</v>
      </c>
      <c r="J85" s="8">
        <f t="shared" si="19"/>
        <v>34</v>
      </c>
      <c r="K85" s="8">
        <f t="shared" si="19"/>
        <v>2384</v>
      </c>
      <c r="L85" s="8">
        <f t="shared" si="19"/>
        <v>1284</v>
      </c>
      <c r="M85" s="8">
        <f t="shared" si="19"/>
        <v>532</v>
      </c>
    </row>
    <row r="86" spans="2:13" ht="13.5">
      <c r="B86" s="3"/>
      <c r="C86" s="3" t="s">
        <v>11</v>
      </c>
      <c r="D86" s="6">
        <v>2954</v>
      </c>
      <c r="E86" s="1">
        <v>2141</v>
      </c>
      <c r="F86" s="1">
        <v>2033</v>
      </c>
      <c r="G86" s="1">
        <v>1958</v>
      </c>
      <c r="H86" s="1">
        <v>16</v>
      </c>
      <c r="I86" s="1">
        <v>40</v>
      </c>
      <c r="J86" s="1">
        <v>19</v>
      </c>
      <c r="K86" s="1">
        <v>692</v>
      </c>
      <c r="L86" s="1">
        <v>61</v>
      </c>
      <c r="M86" s="1">
        <v>292</v>
      </c>
    </row>
    <row r="87" spans="2:13" ht="13.5">
      <c r="B87" s="3"/>
      <c r="C87" s="3" t="s">
        <v>12</v>
      </c>
      <c r="D87" s="6">
        <v>3311</v>
      </c>
      <c r="E87" s="1">
        <v>1534</v>
      </c>
      <c r="F87" s="1">
        <v>1475</v>
      </c>
      <c r="G87" s="1">
        <v>967</v>
      </c>
      <c r="H87" s="1">
        <v>460</v>
      </c>
      <c r="I87" s="1">
        <v>33</v>
      </c>
      <c r="J87" s="1">
        <v>15</v>
      </c>
      <c r="K87" s="1">
        <v>1692</v>
      </c>
      <c r="L87" s="1">
        <v>1223</v>
      </c>
      <c r="M87" s="1">
        <v>240</v>
      </c>
    </row>
    <row r="88" spans="2:13" ht="18" customHeight="1">
      <c r="B88" s="7" t="s">
        <v>104</v>
      </c>
      <c r="C88" s="3"/>
      <c r="D88" s="6"/>
      <c r="E88" s="1"/>
      <c r="F88" s="1"/>
      <c r="G88" s="1"/>
      <c r="H88" s="1"/>
      <c r="I88" s="1"/>
      <c r="J88" s="1"/>
      <c r="K88" s="1"/>
      <c r="L88" s="1"/>
      <c r="M88" s="1"/>
    </row>
    <row r="89" spans="2:13" ht="13.5">
      <c r="B89" s="3"/>
      <c r="C89" s="3" t="s">
        <v>10</v>
      </c>
      <c r="D89" s="6">
        <f>SUM(D90:D91)</f>
        <v>8765</v>
      </c>
      <c r="E89" s="8">
        <f aca="true" t="shared" si="20" ref="E89:M89">SUM(E90:E91)</f>
        <v>5335</v>
      </c>
      <c r="F89" s="8">
        <f t="shared" si="20"/>
        <v>5047</v>
      </c>
      <c r="G89" s="8">
        <f t="shared" si="20"/>
        <v>4317</v>
      </c>
      <c r="H89" s="8">
        <f t="shared" si="20"/>
        <v>549</v>
      </c>
      <c r="I89" s="8">
        <f t="shared" si="20"/>
        <v>99</v>
      </c>
      <c r="J89" s="8">
        <f t="shared" si="20"/>
        <v>82</v>
      </c>
      <c r="K89" s="8">
        <f t="shared" si="20"/>
        <v>3123</v>
      </c>
      <c r="L89" s="8">
        <f t="shared" si="20"/>
        <v>1663</v>
      </c>
      <c r="M89" s="8">
        <f t="shared" si="20"/>
        <v>710</v>
      </c>
    </row>
    <row r="90" spans="2:13" ht="13.5">
      <c r="B90" s="3"/>
      <c r="C90" s="3" t="s">
        <v>11</v>
      </c>
      <c r="D90" s="6">
        <v>4055</v>
      </c>
      <c r="E90" s="1">
        <v>3045</v>
      </c>
      <c r="F90" s="1">
        <v>2884</v>
      </c>
      <c r="G90" s="1">
        <v>2771</v>
      </c>
      <c r="H90" s="1">
        <v>16</v>
      </c>
      <c r="I90" s="1">
        <v>47</v>
      </c>
      <c r="J90" s="1">
        <v>50</v>
      </c>
      <c r="K90" s="1">
        <v>827</v>
      </c>
      <c r="L90" s="1">
        <v>54</v>
      </c>
      <c r="M90" s="1">
        <v>360</v>
      </c>
    </row>
    <row r="91" spans="2:13" ht="13.5">
      <c r="B91" s="3"/>
      <c r="C91" s="3" t="s">
        <v>12</v>
      </c>
      <c r="D91" s="6">
        <v>4710</v>
      </c>
      <c r="E91" s="1">
        <v>2290</v>
      </c>
      <c r="F91" s="1">
        <v>2163</v>
      </c>
      <c r="G91" s="1">
        <v>1546</v>
      </c>
      <c r="H91" s="1">
        <v>533</v>
      </c>
      <c r="I91" s="1">
        <v>52</v>
      </c>
      <c r="J91" s="1">
        <v>32</v>
      </c>
      <c r="K91" s="1">
        <v>2296</v>
      </c>
      <c r="L91" s="1">
        <v>1609</v>
      </c>
      <c r="M91" s="1">
        <v>350</v>
      </c>
    </row>
    <row r="92" spans="2:13" ht="18" customHeight="1">
      <c r="B92" s="7" t="s">
        <v>105</v>
      </c>
      <c r="C92" s="3"/>
      <c r="D92" s="6"/>
      <c r="E92" s="1"/>
      <c r="F92" s="1"/>
      <c r="G92" s="1"/>
      <c r="H92" s="1"/>
      <c r="I92" s="1"/>
      <c r="J92" s="1"/>
      <c r="K92" s="1"/>
      <c r="L92" s="1"/>
      <c r="M92" s="1"/>
    </row>
    <row r="93" spans="2:13" ht="13.5">
      <c r="B93" s="3"/>
      <c r="C93" s="3" t="s">
        <v>10</v>
      </c>
      <c r="D93" s="6">
        <f>SUM(D94:D95)</f>
        <v>7370</v>
      </c>
      <c r="E93" s="8">
        <f aca="true" t="shared" si="21" ref="E93:M93">SUM(E94:E95)</f>
        <v>4422</v>
      </c>
      <c r="F93" s="8">
        <f t="shared" si="21"/>
        <v>4150</v>
      </c>
      <c r="G93" s="8">
        <f t="shared" si="21"/>
        <v>3558</v>
      </c>
      <c r="H93" s="8">
        <f t="shared" si="21"/>
        <v>433</v>
      </c>
      <c r="I93" s="8">
        <f t="shared" si="21"/>
        <v>103</v>
      </c>
      <c r="J93" s="8">
        <f t="shared" si="21"/>
        <v>56</v>
      </c>
      <c r="K93" s="8">
        <f t="shared" si="21"/>
        <v>2531</v>
      </c>
      <c r="L93" s="8">
        <f t="shared" si="21"/>
        <v>1021</v>
      </c>
      <c r="M93" s="8">
        <f t="shared" si="21"/>
        <v>767</v>
      </c>
    </row>
    <row r="94" spans="2:13" ht="13.5">
      <c r="B94" s="3"/>
      <c r="C94" s="3" t="s">
        <v>11</v>
      </c>
      <c r="D94" s="6">
        <v>3636</v>
      </c>
      <c r="E94" s="1">
        <v>2568</v>
      </c>
      <c r="F94" s="1">
        <v>2394</v>
      </c>
      <c r="G94" s="1">
        <v>2287</v>
      </c>
      <c r="H94" s="1">
        <v>13</v>
      </c>
      <c r="I94" s="1">
        <v>58</v>
      </c>
      <c r="J94" s="1">
        <v>36</v>
      </c>
      <c r="K94" s="1">
        <v>788</v>
      </c>
      <c r="L94" s="1">
        <v>31</v>
      </c>
      <c r="M94" s="1">
        <v>357</v>
      </c>
    </row>
    <row r="95" spans="2:13" ht="13.5">
      <c r="B95" s="3"/>
      <c r="C95" s="3" t="s">
        <v>12</v>
      </c>
      <c r="D95" s="6">
        <v>3734</v>
      </c>
      <c r="E95" s="1">
        <v>1854</v>
      </c>
      <c r="F95" s="1">
        <v>1756</v>
      </c>
      <c r="G95" s="1">
        <v>1271</v>
      </c>
      <c r="H95" s="1">
        <v>420</v>
      </c>
      <c r="I95" s="1">
        <v>45</v>
      </c>
      <c r="J95" s="1">
        <v>20</v>
      </c>
      <c r="K95" s="1">
        <v>1743</v>
      </c>
      <c r="L95" s="1">
        <v>990</v>
      </c>
      <c r="M95" s="1">
        <v>410</v>
      </c>
    </row>
    <row r="96" spans="2:13" ht="18" customHeight="1">
      <c r="B96" s="7" t="s">
        <v>106</v>
      </c>
      <c r="C96" s="3"/>
      <c r="D96" s="6"/>
      <c r="E96" s="1"/>
      <c r="F96" s="1"/>
      <c r="G96" s="1"/>
      <c r="H96" s="1"/>
      <c r="I96" s="1"/>
      <c r="J96" s="1"/>
      <c r="K96" s="1"/>
      <c r="L96" s="1"/>
      <c r="M96" s="1"/>
    </row>
    <row r="97" spans="2:13" ht="13.5">
      <c r="B97" s="3"/>
      <c r="C97" s="3" t="s">
        <v>10</v>
      </c>
      <c r="D97" s="6">
        <f>SUM(D98:D99)</f>
        <v>7459</v>
      </c>
      <c r="E97" s="8">
        <f aca="true" t="shared" si="22" ref="E97:M97">SUM(E98:E99)</f>
        <v>4297</v>
      </c>
      <c r="F97" s="8">
        <f t="shared" si="22"/>
        <v>4103</v>
      </c>
      <c r="G97" s="8">
        <f t="shared" si="22"/>
        <v>3410</v>
      </c>
      <c r="H97" s="8">
        <f t="shared" si="22"/>
        <v>531</v>
      </c>
      <c r="I97" s="8">
        <f t="shared" si="22"/>
        <v>103</v>
      </c>
      <c r="J97" s="8">
        <f t="shared" si="22"/>
        <v>59</v>
      </c>
      <c r="K97" s="8">
        <f t="shared" si="22"/>
        <v>2871</v>
      </c>
      <c r="L97" s="8">
        <f t="shared" si="22"/>
        <v>1499</v>
      </c>
      <c r="M97" s="8">
        <f t="shared" si="22"/>
        <v>527</v>
      </c>
    </row>
    <row r="98" spans="2:13" ht="13.5">
      <c r="B98" s="3"/>
      <c r="C98" s="3" t="s">
        <v>11</v>
      </c>
      <c r="D98" s="6">
        <v>3475</v>
      </c>
      <c r="E98" s="1">
        <v>2490</v>
      </c>
      <c r="F98" s="1">
        <v>2381</v>
      </c>
      <c r="G98" s="1">
        <v>2289</v>
      </c>
      <c r="H98" s="1">
        <v>12</v>
      </c>
      <c r="I98" s="1">
        <v>55</v>
      </c>
      <c r="J98" s="1">
        <v>25</v>
      </c>
      <c r="K98" s="1">
        <v>825</v>
      </c>
      <c r="L98" s="1">
        <v>49</v>
      </c>
      <c r="M98" s="1">
        <v>303</v>
      </c>
    </row>
    <row r="99" spans="2:13" ht="13.5">
      <c r="B99" s="3"/>
      <c r="C99" s="3" t="s">
        <v>12</v>
      </c>
      <c r="D99" s="6">
        <v>3984</v>
      </c>
      <c r="E99" s="1">
        <v>1807</v>
      </c>
      <c r="F99" s="1">
        <v>1722</v>
      </c>
      <c r="G99" s="1">
        <v>1121</v>
      </c>
      <c r="H99" s="1">
        <v>519</v>
      </c>
      <c r="I99" s="1">
        <v>48</v>
      </c>
      <c r="J99" s="1">
        <v>34</v>
      </c>
      <c r="K99" s="1">
        <v>2046</v>
      </c>
      <c r="L99" s="1">
        <v>1450</v>
      </c>
      <c r="M99" s="1">
        <v>224</v>
      </c>
    </row>
    <row r="100" spans="2:13" ht="18" customHeight="1">
      <c r="B100" s="7" t="s">
        <v>107</v>
      </c>
      <c r="C100" s="3"/>
      <c r="D100" s="6"/>
      <c r="E100" s="1"/>
      <c r="F100" s="1"/>
      <c r="G100" s="1"/>
      <c r="H100" s="1"/>
      <c r="I100" s="1"/>
      <c r="J100" s="1"/>
      <c r="K100" s="1"/>
      <c r="L100" s="1"/>
      <c r="M100" s="1"/>
    </row>
    <row r="101" spans="2:13" ht="13.5">
      <c r="B101" s="3"/>
      <c r="C101" s="3" t="s">
        <v>10</v>
      </c>
      <c r="D101" s="6">
        <f>SUM(D102:D103)</f>
        <v>9282</v>
      </c>
      <c r="E101" s="8">
        <f aca="true" t="shared" si="23" ref="E101:M101">SUM(E102:E103)</f>
        <v>5710</v>
      </c>
      <c r="F101" s="8">
        <f t="shared" si="23"/>
        <v>5402</v>
      </c>
      <c r="G101" s="8">
        <f t="shared" si="23"/>
        <v>4752</v>
      </c>
      <c r="H101" s="8">
        <f t="shared" si="23"/>
        <v>417</v>
      </c>
      <c r="I101" s="8">
        <f t="shared" si="23"/>
        <v>145</v>
      </c>
      <c r="J101" s="8">
        <f t="shared" si="23"/>
        <v>88</v>
      </c>
      <c r="K101" s="8">
        <f t="shared" si="23"/>
        <v>2613</v>
      </c>
      <c r="L101" s="8">
        <f t="shared" si="23"/>
        <v>1156</v>
      </c>
      <c r="M101" s="8">
        <f t="shared" si="23"/>
        <v>966</v>
      </c>
    </row>
    <row r="102" spans="2:13" ht="13.5">
      <c r="B102" s="3"/>
      <c r="C102" s="3" t="s">
        <v>11</v>
      </c>
      <c r="D102" s="6">
        <v>4424</v>
      </c>
      <c r="E102" s="1">
        <v>3048</v>
      </c>
      <c r="F102" s="1">
        <v>2885</v>
      </c>
      <c r="G102" s="1">
        <v>2741</v>
      </c>
      <c r="H102" s="1">
        <v>18</v>
      </c>
      <c r="I102" s="1">
        <v>86</v>
      </c>
      <c r="J102" s="1">
        <v>40</v>
      </c>
      <c r="K102" s="1">
        <v>817</v>
      </c>
      <c r="L102" s="1">
        <v>39</v>
      </c>
      <c r="M102" s="1">
        <v>537</v>
      </c>
    </row>
    <row r="103" spans="2:13" ht="13.5">
      <c r="B103" s="3"/>
      <c r="C103" s="3" t="s">
        <v>12</v>
      </c>
      <c r="D103" s="6">
        <v>4858</v>
      </c>
      <c r="E103" s="1">
        <v>2662</v>
      </c>
      <c r="F103" s="1">
        <v>2517</v>
      </c>
      <c r="G103" s="1">
        <v>2011</v>
      </c>
      <c r="H103" s="1">
        <v>399</v>
      </c>
      <c r="I103" s="1">
        <v>59</v>
      </c>
      <c r="J103" s="1">
        <v>48</v>
      </c>
      <c r="K103" s="1">
        <v>1796</v>
      </c>
      <c r="L103" s="1">
        <v>1117</v>
      </c>
      <c r="M103" s="1">
        <v>429</v>
      </c>
    </row>
    <row r="104" spans="2:13" ht="18" customHeight="1">
      <c r="B104" s="7" t="s">
        <v>108</v>
      </c>
      <c r="C104" s="3"/>
      <c r="D104" s="6"/>
      <c r="E104" s="1"/>
      <c r="F104" s="1"/>
      <c r="G104" s="1"/>
      <c r="H104" s="1"/>
      <c r="I104" s="1"/>
      <c r="J104" s="1"/>
      <c r="K104" s="1"/>
      <c r="L104" s="1"/>
      <c r="M104" s="1"/>
    </row>
    <row r="105" spans="2:13" ht="13.5">
      <c r="B105" s="3"/>
      <c r="C105" s="3" t="s">
        <v>10</v>
      </c>
      <c r="D105" s="6">
        <f>SUM(D106:D107)</f>
        <v>7363</v>
      </c>
      <c r="E105" s="8">
        <f aca="true" t="shared" si="24" ref="E105:M105">SUM(E106:E107)</f>
        <v>4355</v>
      </c>
      <c r="F105" s="8">
        <f t="shared" si="24"/>
        <v>4159</v>
      </c>
      <c r="G105" s="8">
        <f t="shared" si="24"/>
        <v>3482</v>
      </c>
      <c r="H105" s="8">
        <f t="shared" si="24"/>
        <v>562</v>
      </c>
      <c r="I105" s="8">
        <f t="shared" si="24"/>
        <v>66</v>
      </c>
      <c r="J105" s="8">
        <f t="shared" si="24"/>
        <v>49</v>
      </c>
      <c r="K105" s="8">
        <f t="shared" si="24"/>
        <v>2824</v>
      </c>
      <c r="L105" s="8">
        <f t="shared" si="24"/>
        <v>1388</v>
      </c>
      <c r="M105" s="8">
        <f t="shared" si="24"/>
        <v>681</v>
      </c>
    </row>
    <row r="106" spans="2:13" ht="13.5">
      <c r="B106" s="3"/>
      <c r="C106" s="3" t="s">
        <v>11</v>
      </c>
      <c r="D106" s="6">
        <v>3418</v>
      </c>
      <c r="E106" s="1">
        <v>2556</v>
      </c>
      <c r="F106" s="1">
        <v>2433</v>
      </c>
      <c r="G106" s="1">
        <v>2361</v>
      </c>
      <c r="H106" s="1">
        <v>16</v>
      </c>
      <c r="I106" s="1">
        <v>29</v>
      </c>
      <c r="J106" s="1">
        <v>27</v>
      </c>
      <c r="K106" s="1">
        <v>737</v>
      </c>
      <c r="L106" s="1">
        <v>35</v>
      </c>
      <c r="M106" s="1">
        <v>331</v>
      </c>
    </row>
    <row r="107" spans="2:13" ht="13.5">
      <c r="B107" s="3"/>
      <c r="C107" s="3" t="s">
        <v>12</v>
      </c>
      <c r="D107" s="6">
        <v>3945</v>
      </c>
      <c r="E107" s="1">
        <v>1799</v>
      </c>
      <c r="F107" s="1">
        <v>1726</v>
      </c>
      <c r="G107" s="1">
        <v>1121</v>
      </c>
      <c r="H107" s="1">
        <v>546</v>
      </c>
      <c r="I107" s="1">
        <v>37</v>
      </c>
      <c r="J107" s="1">
        <v>22</v>
      </c>
      <c r="K107" s="1">
        <v>2087</v>
      </c>
      <c r="L107" s="1">
        <v>1353</v>
      </c>
      <c r="M107" s="1">
        <v>350</v>
      </c>
    </row>
    <row r="108" spans="2:13" ht="18" customHeight="1">
      <c r="B108" s="7" t="s">
        <v>109</v>
      </c>
      <c r="C108" s="3"/>
      <c r="D108" s="6"/>
      <c r="E108" s="1"/>
      <c r="F108" s="1"/>
      <c r="G108" s="1"/>
      <c r="H108" s="1"/>
      <c r="I108" s="1"/>
      <c r="J108" s="1"/>
      <c r="K108" s="1"/>
      <c r="L108" s="1"/>
      <c r="M108" s="1"/>
    </row>
    <row r="109" spans="2:13" ht="13.5">
      <c r="B109" s="3"/>
      <c r="C109" s="3" t="s">
        <v>10</v>
      </c>
      <c r="D109" s="6">
        <f>SUM(D110:D111)</f>
        <v>6727</v>
      </c>
      <c r="E109" s="8">
        <f aca="true" t="shared" si="25" ref="E109:M109">SUM(E110:E111)</f>
        <v>4203</v>
      </c>
      <c r="F109" s="8">
        <f t="shared" si="25"/>
        <v>3949</v>
      </c>
      <c r="G109" s="8">
        <f t="shared" si="25"/>
        <v>3407</v>
      </c>
      <c r="H109" s="8">
        <f t="shared" si="25"/>
        <v>384</v>
      </c>
      <c r="I109" s="8">
        <f t="shared" si="25"/>
        <v>104</v>
      </c>
      <c r="J109" s="8">
        <f t="shared" si="25"/>
        <v>54</v>
      </c>
      <c r="K109" s="8">
        <f t="shared" si="25"/>
        <v>2178</v>
      </c>
      <c r="L109" s="8">
        <f t="shared" si="25"/>
        <v>1040</v>
      </c>
      <c r="M109" s="8">
        <f t="shared" si="25"/>
        <v>622</v>
      </c>
    </row>
    <row r="110" spans="2:13" ht="13.5">
      <c r="B110" s="3"/>
      <c r="C110" s="3" t="s">
        <v>11</v>
      </c>
      <c r="D110" s="6">
        <v>3412</v>
      </c>
      <c r="E110" s="1">
        <v>2501</v>
      </c>
      <c r="F110" s="1">
        <v>2349</v>
      </c>
      <c r="G110" s="1">
        <v>2244</v>
      </c>
      <c r="H110" s="1">
        <v>13</v>
      </c>
      <c r="I110" s="1">
        <v>61</v>
      </c>
      <c r="J110" s="1">
        <v>31</v>
      </c>
      <c r="K110" s="1">
        <v>669</v>
      </c>
      <c r="L110" s="1">
        <v>38</v>
      </c>
      <c r="M110" s="1">
        <v>359</v>
      </c>
    </row>
    <row r="111" spans="2:13" ht="13.5">
      <c r="B111" s="3"/>
      <c r="C111" s="3" t="s">
        <v>12</v>
      </c>
      <c r="D111" s="6">
        <v>3315</v>
      </c>
      <c r="E111" s="1">
        <v>1702</v>
      </c>
      <c r="F111" s="1">
        <v>1600</v>
      </c>
      <c r="G111" s="1">
        <v>1163</v>
      </c>
      <c r="H111" s="1">
        <v>371</v>
      </c>
      <c r="I111" s="1">
        <v>43</v>
      </c>
      <c r="J111" s="1">
        <v>23</v>
      </c>
      <c r="K111" s="1">
        <v>1509</v>
      </c>
      <c r="L111" s="1">
        <v>1002</v>
      </c>
      <c r="M111" s="1">
        <v>263</v>
      </c>
    </row>
    <row r="112" spans="2:13" ht="18" customHeight="1">
      <c r="B112" s="23" t="s">
        <v>110</v>
      </c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4"/>
    </row>
    <row r="113" spans="2:13" ht="18" customHeight="1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</sheetData>
  <sheetProtection/>
  <mergeCells count="13">
    <mergeCell ref="F6:J6"/>
    <mergeCell ref="K6:K7"/>
    <mergeCell ref="L6:L7"/>
    <mergeCell ref="M6:M7"/>
    <mergeCell ref="B8:C8"/>
    <mergeCell ref="B112:L112"/>
    <mergeCell ref="B113:M113"/>
    <mergeCell ref="B3:L3"/>
    <mergeCell ref="B5:C7"/>
    <mergeCell ref="D5:D7"/>
    <mergeCell ref="E5:J5"/>
    <mergeCell ref="K5:M5"/>
    <mergeCell ref="E6:E7"/>
  </mergeCells>
  <printOptions/>
  <pageMargins left="0.7874015748031497" right="0.5905511811023623" top="0.7874015748031497" bottom="0.6692913385826772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6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12109375" style="0" customWidth="1"/>
    <col min="2" max="2" width="3.00390625" style="0" customWidth="1"/>
    <col min="3" max="3" width="8.50390625" style="0" customWidth="1"/>
    <col min="4" max="6" width="7.50390625" style="0" customWidth="1"/>
    <col min="7" max="7" width="7.00390625" style="0" customWidth="1"/>
    <col min="8" max="13" width="6.625" style="0" customWidth="1"/>
    <col min="14" max="14" width="1.625" style="0" customWidth="1"/>
    <col min="15" max="15" width="0.875" style="0" customWidth="1"/>
  </cols>
  <sheetData>
    <row r="1" ht="13.5">
      <c r="B1" s="25" t="s">
        <v>178</v>
      </c>
    </row>
    <row r="2" ht="6.75" customHeight="1"/>
    <row r="3" spans="2:12" ht="18" customHeight="1">
      <c r="B3" s="13" t="s">
        <v>112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ht="9" customHeight="1" thickBot="1"/>
    <row r="5" spans="2:13" ht="13.5">
      <c r="B5" s="17" t="s">
        <v>15</v>
      </c>
      <c r="C5" s="18"/>
      <c r="D5" s="11" t="s">
        <v>2</v>
      </c>
      <c r="E5" s="11" t="s">
        <v>9</v>
      </c>
      <c r="F5" s="11"/>
      <c r="G5" s="11"/>
      <c r="H5" s="11"/>
      <c r="I5" s="11"/>
      <c r="J5" s="11"/>
      <c r="K5" s="11" t="s">
        <v>5</v>
      </c>
      <c r="L5" s="11"/>
      <c r="M5" s="12"/>
    </row>
    <row r="6" spans="2:13" ht="13.5" customHeight="1">
      <c r="B6" s="19"/>
      <c r="C6" s="20"/>
      <c r="D6" s="10"/>
      <c r="E6" s="10" t="s">
        <v>1</v>
      </c>
      <c r="F6" s="10" t="s">
        <v>177</v>
      </c>
      <c r="G6" s="10"/>
      <c r="H6" s="10"/>
      <c r="I6" s="10"/>
      <c r="J6" s="10"/>
      <c r="K6" s="10" t="s">
        <v>1</v>
      </c>
      <c r="L6" s="15" t="s">
        <v>8</v>
      </c>
      <c r="M6" s="16" t="s">
        <v>7</v>
      </c>
    </row>
    <row r="7" spans="2:13" ht="43.5" customHeight="1">
      <c r="B7" s="21"/>
      <c r="C7" s="22"/>
      <c r="D7" s="10"/>
      <c r="E7" s="10"/>
      <c r="F7" s="2" t="s">
        <v>1</v>
      </c>
      <c r="G7" s="2" t="s">
        <v>6</v>
      </c>
      <c r="H7" s="2" t="s">
        <v>13</v>
      </c>
      <c r="I7" s="2" t="s">
        <v>3</v>
      </c>
      <c r="J7" s="2" t="s">
        <v>4</v>
      </c>
      <c r="K7" s="10"/>
      <c r="L7" s="15"/>
      <c r="M7" s="16"/>
    </row>
    <row r="8" spans="2:4" ht="18" customHeight="1">
      <c r="B8" s="24" t="s">
        <v>113</v>
      </c>
      <c r="C8" s="24"/>
      <c r="D8" s="5"/>
    </row>
    <row r="9" spans="2:13" ht="13.5">
      <c r="B9" s="3"/>
      <c r="C9" s="3" t="s">
        <v>10</v>
      </c>
      <c r="D9" s="6">
        <f>SUM(D10:D11)</f>
        <v>109039</v>
      </c>
      <c r="E9" s="8">
        <f aca="true" t="shared" si="0" ref="E9:M9">SUM(E10:E11)</f>
        <v>61729</v>
      </c>
      <c r="F9" s="8">
        <f t="shared" si="0"/>
        <v>58406</v>
      </c>
      <c r="G9" s="8">
        <f t="shared" si="0"/>
        <v>47892</v>
      </c>
      <c r="H9" s="8">
        <f t="shared" si="0"/>
        <v>6160</v>
      </c>
      <c r="I9" s="8">
        <f t="shared" si="0"/>
        <v>3598</v>
      </c>
      <c r="J9" s="8">
        <f t="shared" si="0"/>
        <v>756</v>
      </c>
      <c r="K9" s="8">
        <f t="shared" si="0"/>
        <v>42721</v>
      </c>
      <c r="L9" s="8">
        <f t="shared" si="0"/>
        <v>18099</v>
      </c>
      <c r="M9" s="8">
        <f t="shared" si="0"/>
        <v>15959</v>
      </c>
    </row>
    <row r="10" spans="2:13" ht="13.5">
      <c r="B10" s="3"/>
      <c r="C10" s="3" t="s">
        <v>11</v>
      </c>
      <c r="D10" s="6">
        <v>53252</v>
      </c>
      <c r="E10" s="1">
        <v>35237</v>
      </c>
      <c r="F10" s="1">
        <v>33333</v>
      </c>
      <c r="G10" s="1">
        <v>30368</v>
      </c>
      <c r="H10" s="1">
        <v>291</v>
      </c>
      <c r="I10" s="1">
        <v>2254</v>
      </c>
      <c r="J10" s="1">
        <v>420</v>
      </c>
      <c r="K10" s="1">
        <v>15078</v>
      </c>
      <c r="L10" s="1">
        <v>545</v>
      </c>
      <c r="M10" s="1">
        <v>9611</v>
      </c>
    </row>
    <row r="11" spans="2:13" ht="13.5">
      <c r="B11" s="3"/>
      <c r="C11" s="3" t="s">
        <v>12</v>
      </c>
      <c r="D11" s="6">
        <v>55787</v>
      </c>
      <c r="E11" s="1">
        <v>26492</v>
      </c>
      <c r="F11" s="1">
        <v>25073</v>
      </c>
      <c r="G11" s="1">
        <v>17524</v>
      </c>
      <c r="H11" s="1">
        <v>5869</v>
      </c>
      <c r="I11" s="1">
        <v>1344</v>
      </c>
      <c r="J11" s="1">
        <v>336</v>
      </c>
      <c r="K11" s="1">
        <v>27643</v>
      </c>
      <c r="L11" s="1">
        <v>17554</v>
      </c>
      <c r="M11" s="1">
        <v>6348</v>
      </c>
    </row>
    <row r="12" spans="2:13" ht="18" customHeight="1">
      <c r="B12" s="7" t="s">
        <v>114</v>
      </c>
      <c r="C12" s="3"/>
      <c r="D12" s="6"/>
      <c r="E12" s="1"/>
      <c r="F12" s="1"/>
      <c r="G12" s="1"/>
      <c r="H12" s="1"/>
      <c r="I12" s="1"/>
      <c r="J12" s="1"/>
      <c r="K12" s="1"/>
      <c r="L12" s="1"/>
      <c r="M12" s="1"/>
    </row>
    <row r="13" spans="2:13" ht="13.5">
      <c r="B13" s="3"/>
      <c r="C13" s="3" t="s">
        <v>10</v>
      </c>
      <c r="D13" s="6">
        <f>SUM(D14:D15)</f>
        <v>10475</v>
      </c>
      <c r="E13" s="8">
        <f aca="true" t="shared" si="1" ref="E13:M13">SUM(E14:E15)</f>
        <v>6520</v>
      </c>
      <c r="F13" s="8">
        <f t="shared" si="1"/>
        <v>6164</v>
      </c>
      <c r="G13" s="8">
        <f t="shared" si="1"/>
        <v>5181</v>
      </c>
      <c r="H13" s="8">
        <f t="shared" si="1"/>
        <v>659</v>
      </c>
      <c r="I13" s="8">
        <f t="shared" si="1"/>
        <v>251</v>
      </c>
      <c r="J13" s="8">
        <f t="shared" si="1"/>
        <v>73</v>
      </c>
      <c r="K13" s="8">
        <f t="shared" si="1"/>
        <v>3543</v>
      </c>
      <c r="L13" s="8">
        <f t="shared" si="1"/>
        <v>1732</v>
      </c>
      <c r="M13" s="8">
        <f t="shared" si="1"/>
        <v>1085</v>
      </c>
    </row>
    <row r="14" spans="2:13" ht="13.5">
      <c r="B14" s="3"/>
      <c r="C14" s="3" t="s">
        <v>11</v>
      </c>
      <c r="D14" s="6">
        <v>5220</v>
      </c>
      <c r="E14" s="1">
        <v>3793</v>
      </c>
      <c r="F14" s="1">
        <v>3584</v>
      </c>
      <c r="G14" s="1">
        <v>3343</v>
      </c>
      <c r="H14" s="1">
        <v>19</v>
      </c>
      <c r="I14" s="1">
        <v>181</v>
      </c>
      <c r="J14" s="1">
        <v>41</v>
      </c>
      <c r="K14" s="1">
        <v>1151</v>
      </c>
      <c r="L14" s="1">
        <v>45</v>
      </c>
      <c r="M14" s="1">
        <v>688</v>
      </c>
    </row>
    <row r="15" spans="2:13" ht="13.5">
      <c r="B15" s="3"/>
      <c r="C15" s="3" t="s">
        <v>12</v>
      </c>
      <c r="D15" s="6">
        <v>5255</v>
      </c>
      <c r="E15" s="1">
        <v>2727</v>
      </c>
      <c r="F15" s="1">
        <v>2580</v>
      </c>
      <c r="G15" s="1">
        <v>1838</v>
      </c>
      <c r="H15" s="1">
        <v>640</v>
      </c>
      <c r="I15" s="1">
        <v>70</v>
      </c>
      <c r="J15" s="1">
        <v>32</v>
      </c>
      <c r="K15" s="1">
        <v>2392</v>
      </c>
      <c r="L15" s="1">
        <v>1687</v>
      </c>
      <c r="M15" s="1">
        <v>397</v>
      </c>
    </row>
    <row r="16" spans="2:13" ht="18" customHeight="1">
      <c r="B16" s="7" t="s">
        <v>77</v>
      </c>
      <c r="C16" s="3"/>
      <c r="D16" s="6"/>
      <c r="E16" s="1"/>
      <c r="F16" s="1"/>
      <c r="G16" s="1"/>
      <c r="H16" s="1"/>
      <c r="I16" s="1"/>
      <c r="J16" s="1"/>
      <c r="K16" s="1"/>
      <c r="L16" s="1"/>
      <c r="M16" s="1"/>
    </row>
    <row r="17" spans="2:13" ht="13.5">
      <c r="B17" s="3"/>
      <c r="C17" s="3" t="s">
        <v>10</v>
      </c>
      <c r="D17" s="6">
        <f>SUM(D18:D19)</f>
        <v>7784</v>
      </c>
      <c r="E17" s="8">
        <f aca="true" t="shared" si="2" ref="E17:M17">SUM(E18:E19)</f>
        <v>4423</v>
      </c>
      <c r="F17" s="8">
        <f t="shared" si="2"/>
        <v>4178</v>
      </c>
      <c r="G17" s="8">
        <f t="shared" si="2"/>
        <v>3561</v>
      </c>
      <c r="H17" s="8">
        <f t="shared" si="2"/>
        <v>421</v>
      </c>
      <c r="I17" s="8">
        <f t="shared" si="2"/>
        <v>146</v>
      </c>
      <c r="J17" s="8">
        <f t="shared" si="2"/>
        <v>50</v>
      </c>
      <c r="K17" s="8">
        <f t="shared" si="2"/>
        <v>2993</v>
      </c>
      <c r="L17" s="8">
        <f t="shared" si="2"/>
        <v>1439</v>
      </c>
      <c r="M17" s="8">
        <f t="shared" si="2"/>
        <v>852</v>
      </c>
    </row>
    <row r="18" spans="2:13" ht="13.5">
      <c r="B18" s="3"/>
      <c r="C18" s="3" t="s">
        <v>11</v>
      </c>
      <c r="D18" s="6">
        <v>3519</v>
      </c>
      <c r="E18" s="1">
        <v>2553</v>
      </c>
      <c r="F18" s="1">
        <v>2434</v>
      </c>
      <c r="G18" s="1">
        <v>2335</v>
      </c>
      <c r="H18" s="1">
        <v>9</v>
      </c>
      <c r="I18" s="1">
        <v>67</v>
      </c>
      <c r="J18" s="1">
        <v>23</v>
      </c>
      <c r="K18" s="1">
        <v>753</v>
      </c>
      <c r="L18" s="1">
        <v>20</v>
      </c>
      <c r="M18" s="1">
        <v>386</v>
      </c>
    </row>
    <row r="19" spans="2:13" ht="13.5">
      <c r="B19" s="3"/>
      <c r="C19" s="3" t="s">
        <v>12</v>
      </c>
      <c r="D19" s="6">
        <v>4265</v>
      </c>
      <c r="E19" s="1">
        <v>1870</v>
      </c>
      <c r="F19" s="1">
        <v>1744</v>
      </c>
      <c r="G19" s="1">
        <v>1226</v>
      </c>
      <c r="H19" s="1">
        <v>412</v>
      </c>
      <c r="I19" s="1">
        <v>79</v>
      </c>
      <c r="J19" s="1">
        <v>27</v>
      </c>
      <c r="K19" s="1">
        <v>2240</v>
      </c>
      <c r="L19" s="1">
        <v>1419</v>
      </c>
      <c r="M19" s="1">
        <v>466</v>
      </c>
    </row>
    <row r="20" spans="2:13" ht="18" customHeight="1">
      <c r="B20" s="7" t="s">
        <v>115</v>
      </c>
      <c r="C20" s="3"/>
      <c r="D20" s="6"/>
      <c r="E20" s="1"/>
      <c r="F20" s="1"/>
      <c r="G20" s="1"/>
      <c r="H20" s="1"/>
      <c r="I20" s="1"/>
      <c r="J20" s="1"/>
      <c r="K20" s="1"/>
      <c r="L20" s="1"/>
      <c r="M20" s="1"/>
    </row>
    <row r="21" spans="2:13" ht="13.5">
      <c r="B21" s="3"/>
      <c r="C21" s="3" t="s">
        <v>10</v>
      </c>
      <c r="D21" s="6">
        <f>SUM(D22:D23)</f>
        <v>11225</v>
      </c>
      <c r="E21" s="8">
        <f aca="true" t="shared" si="3" ref="E21:M21">SUM(E22:E23)</f>
        <v>6869</v>
      </c>
      <c r="F21" s="8">
        <f t="shared" si="3"/>
        <v>6490</v>
      </c>
      <c r="G21" s="8">
        <f t="shared" si="3"/>
        <v>5569</v>
      </c>
      <c r="H21" s="8">
        <f t="shared" si="3"/>
        <v>585</v>
      </c>
      <c r="I21" s="8">
        <f t="shared" si="3"/>
        <v>256</v>
      </c>
      <c r="J21" s="8">
        <f t="shared" si="3"/>
        <v>80</v>
      </c>
      <c r="K21" s="8">
        <f t="shared" si="3"/>
        <v>3809</v>
      </c>
      <c r="L21" s="8">
        <f t="shared" si="3"/>
        <v>1740</v>
      </c>
      <c r="M21" s="8">
        <f t="shared" si="3"/>
        <v>1309</v>
      </c>
    </row>
    <row r="22" spans="2:13" ht="13.5">
      <c r="B22" s="3"/>
      <c r="C22" s="3" t="s">
        <v>11</v>
      </c>
      <c r="D22" s="6">
        <v>4912</v>
      </c>
      <c r="E22" s="1">
        <v>3528</v>
      </c>
      <c r="F22" s="1">
        <v>3347</v>
      </c>
      <c r="G22" s="1">
        <v>3167</v>
      </c>
      <c r="H22" s="1">
        <v>24</v>
      </c>
      <c r="I22" s="1">
        <v>121</v>
      </c>
      <c r="J22" s="1">
        <v>35</v>
      </c>
      <c r="K22" s="1">
        <v>1102</v>
      </c>
      <c r="L22" s="1">
        <v>45</v>
      </c>
      <c r="M22" s="1">
        <v>652</v>
      </c>
    </row>
    <row r="23" spans="2:13" ht="13.5">
      <c r="B23" s="3"/>
      <c r="C23" s="3" t="s">
        <v>12</v>
      </c>
      <c r="D23" s="6">
        <v>6313</v>
      </c>
      <c r="E23" s="1">
        <v>3341</v>
      </c>
      <c r="F23" s="1">
        <v>3143</v>
      </c>
      <c r="G23" s="1">
        <v>2402</v>
      </c>
      <c r="H23" s="1">
        <v>561</v>
      </c>
      <c r="I23" s="1">
        <v>135</v>
      </c>
      <c r="J23" s="1">
        <v>45</v>
      </c>
      <c r="K23" s="1">
        <v>2707</v>
      </c>
      <c r="L23" s="1">
        <v>1695</v>
      </c>
      <c r="M23" s="1">
        <v>657</v>
      </c>
    </row>
    <row r="24" spans="2:13" ht="18" customHeight="1">
      <c r="B24" s="7" t="s">
        <v>116</v>
      </c>
      <c r="C24" s="3"/>
      <c r="D24" s="6"/>
      <c r="E24" s="1"/>
      <c r="F24" s="1"/>
      <c r="G24" s="1"/>
      <c r="H24" s="1"/>
      <c r="I24" s="1"/>
      <c r="J24" s="1"/>
      <c r="K24" s="1"/>
      <c r="L24" s="1"/>
      <c r="M24" s="1"/>
    </row>
    <row r="25" spans="2:13" ht="13.5">
      <c r="B25" s="3"/>
      <c r="C25" s="3" t="s">
        <v>10</v>
      </c>
      <c r="D25" s="6">
        <f>SUM(D26:D27)</f>
        <v>12333</v>
      </c>
      <c r="E25" s="8">
        <f aca="true" t="shared" si="4" ref="E25:M25">SUM(E26:E27)</f>
        <v>6325</v>
      </c>
      <c r="F25" s="8">
        <f t="shared" si="4"/>
        <v>5976</v>
      </c>
      <c r="G25" s="8">
        <f t="shared" si="4"/>
        <v>4610</v>
      </c>
      <c r="H25" s="8">
        <f t="shared" si="4"/>
        <v>576</v>
      </c>
      <c r="I25" s="8">
        <f t="shared" si="4"/>
        <v>697</v>
      </c>
      <c r="J25" s="8">
        <f t="shared" si="4"/>
        <v>93</v>
      </c>
      <c r="K25" s="8">
        <f t="shared" si="4"/>
        <v>5288</v>
      </c>
      <c r="L25" s="8">
        <f t="shared" si="4"/>
        <v>1802</v>
      </c>
      <c r="M25" s="8">
        <f t="shared" si="4"/>
        <v>2570</v>
      </c>
    </row>
    <row r="26" spans="2:13" ht="13.5">
      <c r="B26" s="3"/>
      <c r="C26" s="3" t="s">
        <v>11</v>
      </c>
      <c r="D26" s="6">
        <v>6519</v>
      </c>
      <c r="E26" s="1">
        <v>3686</v>
      </c>
      <c r="F26" s="1">
        <v>3470</v>
      </c>
      <c r="G26" s="1">
        <v>2911</v>
      </c>
      <c r="H26" s="1">
        <v>32</v>
      </c>
      <c r="I26" s="1">
        <v>472</v>
      </c>
      <c r="J26" s="1">
        <v>55</v>
      </c>
      <c r="K26" s="1">
        <v>2326</v>
      </c>
      <c r="L26" s="1">
        <v>69</v>
      </c>
      <c r="M26" s="1">
        <v>1706</v>
      </c>
    </row>
    <row r="27" spans="2:13" ht="13.5">
      <c r="B27" s="3"/>
      <c r="C27" s="3" t="s">
        <v>12</v>
      </c>
      <c r="D27" s="6">
        <v>5814</v>
      </c>
      <c r="E27" s="1">
        <v>2639</v>
      </c>
      <c r="F27" s="1">
        <v>2506</v>
      </c>
      <c r="G27" s="1">
        <v>1699</v>
      </c>
      <c r="H27" s="1">
        <v>544</v>
      </c>
      <c r="I27" s="1">
        <v>225</v>
      </c>
      <c r="J27" s="1">
        <v>38</v>
      </c>
      <c r="K27" s="1">
        <v>2962</v>
      </c>
      <c r="L27" s="1">
        <v>1733</v>
      </c>
      <c r="M27" s="1">
        <v>864</v>
      </c>
    </row>
    <row r="28" spans="2:13" ht="18" customHeight="1">
      <c r="B28" s="7" t="s">
        <v>117</v>
      </c>
      <c r="C28" s="3"/>
      <c r="D28" s="6"/>
      <c r="E28" s="1"/>
      <c r="F28" s="1"/>
      <c r="G28" s="1"/>
      <c r="H28" s="1"/>
      <c r="I28" s="1"/>
      <c r="J28" s="1"/>
      <c r="K28" s="1"/>
      <c r="L28" s="1"/>
      <c r="M28" s="1"/>
    </row>
    <row r="29" spans="2:13" ht="13.5">
      <c r="B29" s="3"/>
      <c r="C29" s="3" t="s">
        <v>10</v>
      </c>
      <c r="D29" s="6">
        <f>SUM(D30:D31)</f>
        <v>8646</v>
      </c>
      <c r="E29" s="8">
        <f aca="true" t="shared" si="5" ref="E29:M29">SUM(E30:E31)</f>
        <v>5118</v>
      </c>
      <c r="F29" s="8">
        <f t="shared" si="5"/>
        <v>4823</v>
      </c>
      <c r="G29" s="8">
        <f t="shared" si="5"/>
        <v>4056</v>
      </c>
      <c r="H29" s="8">
        <f t="shared" si="5"/>
        <v>587</v>
      </c>
      <c r="I29" s="8">
        <f t="shared" si="5"/>
        <v>121</v>
      </c>
      <c r="J29" s="8">
        <f t="shared" si="5"/>
        <v>59</v>
      </c>
      <c r="K29" s="8">
        <f t="shared" si="5"/>
        <v>3276</v>
      </c>
      <c r="L29" s="8">
        <f t="shared" si="5"/>
        <v>1652</v>
      </c>
      <c r="M29" s="8">
        <f t="shared" si="5"/>
        <v>740</v>
      </c>
    </row>
    <row r="30" spans="2:13" ht="13.5">
      <c r="B30" s="3"/>
      <c r="C30" s="3" t="s">
        <v>11</v>
      </c>
      <c r="D30" s="6">
        <v>4099</v>
      </c>
      <c r="E30" s="1">
        <v>2983</v>
      </c>
      <c r="F30" s="1">
        <v>2808</v>
      </c>
      <c r="G30" s="1">
        <v>2666</v>
      </c>
      <c r="H30" s="1">
        <v>30</v>
      </c>
      <c r="I30" s="1">
        <v>75</v>
      </c>
      <c r="J30" s="1">
        <v>37</v>
      </c>
      <c r="K30" s="1">
        <v>949</v>
      </c>
      <c r="L30" s="1">
        <v>55</v>
      </c>
      <c r="M30" s="1">
        <v>403</v>
      </c>
    </row>
    <row r="31" spans="2:13" ht="13.5">
      <c r="B31" s="3"/>
      <c r="C31" s="3" t="s">
        <v>12</v>
      </c>
      <c r="D31" s="6">
        <v>4547</v>
      </c>
      <c r="E31" s="1">
        <v>2135</v>
      </c>
      <c r="F31" s="1">
        <v>2015</v>
      </c>
      <c r="G31" s="1">
        <v>1390</v>
      </c>
      <c r="H31" s="1">
        <v>557</v>
      </c>
      <c r="I31" s="1">
        <v>46</v>
      </c>
      <c r="J31" s="1">
        <v>22</v>
      </c>
      <c r="K31" s="1">
        <v>2327</v>
      </c>
      <c r="L31" s="1">
        <v>1597</v>
      </c>
      <c r="M31" s="1">
        <v>337</v>
      </c>
    </row>
    <row r="32" spans="2:13" ht="18" customHeight="1">
      <c r="B32" s="7" t="s">
        <v>118</v>
      </c>
      <c r="C32" s="3"/>
      <c r="D32" s="6"/>
      <c r="E32" s="1"/>
      <c r="F32" s="1"/>
      <c r="G32" s="1"/>
      <c r="H32" s="1"/>
      <c r="I32" s="1"/>
      <c r="J32" s="1"/>
      <c r="K32" s="1"/>
      <c r="L32" s="1"/>
      <c r="M32" s="1"/>
    </row>
    <row r="33" spans="2:13" ht="13.5">
      <c r="B33" s="3"/>
      <c r="C33" s="3" t="s">
        <v>10</v>
      </c>
      <c r="D33" s="6">
        <f>SUM(D34:D35)</f>
        <v>12653</v>
      </c>
      <c r="E33" s="8">
        <f aca="true" t="shared" si="6" ref="E33:M33">SUM(E34:E35)</f>
        <v>7346</v>
      </c>
      <c r="F33" s="8">
        <f t="shared" si="6"/>
        <v>6968</v>
      </c>
      <c r="G33" s="8">
        <f t="shared" si="6"/>
        <v>5856</v>
      </c>
      <c r="H33" s="8">
        <f t="shared" si="6"/>
        <v>754</v>
      </c>
      <c r="I33" s="8">
        <f t="shared" si="6"/>
        <v>275</v>
      </c>
      <c r="J33" s="8">
        <f t="shared" si="6"/>
        <v>83</v>
      </c>
      <c r="K33" s="8">
        <f t="shared" si="6"/>
        <v>4878</v>
      </c>
      <c r="L33" s="8">
        <f t="shared" si="6"/>
        <v>2313</v>
      </c>
      <c r="M33" s="8">
        <f t="shared" si="6"/>
        <v>1466</v>
      </c>
    </row>
    <row r="34" spans="2:13" ht="13.5">
      <c r="B34" s="3"/>
      <c r="C34" s="3" t="s">
        <v>11</v>
      </c>
      <c r="D34" s="6">
        <v>5721</v>
      </c>
      <c r="E34" s="1">
        <v>4034</v>
      </c>
      <c r="F34" s="1">
        <v>3827</v>
      </c>
      <c r="G34" s="1">
        <v>3606</v>
      </c>
      <c r="H34" s="1">
        <v>32</v>
      </c>
      <c r="I34" s="1">
        <v>141</v>
      </c>
      <c r="J34" s="1">
        <v>48</v>
      </c>
      <c r="K34" s="1">
        <v>1447</v>
      </c>
      <c r="L34" s="1">
        <v>63</v>
      </c>
      <c r="M34" s="1">
        <v>740</v>
      </c>
    </row>
    <row r="35" spans="2:13" ht="13.5">
      <c r="B35" s="3"/>
      <c r="C35" s="3" t="s">
        <v>12</v>
      </c>
      <c r="D35" s="6">
        <v>6932</v>
      </c>
      <c r="E35" s="1">
        <v>3312</v>
      </c>
      <c r="F35" s="1">
        <v>3141</v>
      </c>
      <c r="G35" s="1">
        <v>2250</v>
      </c>
      <c r="H35" s="1">
        <v>722</v>
      </c>
      <c r="I35" s="1">
        <v>134</v>
      </c>
      <c r="J35" s="1">
        <v>35</v>
      </c>
      <c r="K35" s="1">
        <v>3431</v>
      </c>
      <c r="L35" s="1">
        <v>2250</v>
      </c>
      <c r="M35" s="1">
        <v>726</v>
      </c>
    </row>
    <row r="36" spans="2:13" ht="18" customHeight="1">
      <c r="B36" s="7" t="s">
        <v>119</v>
      </c>
      <c r="C36" s="3"/>
      <c r="D36" s="6"/>
      <c r="E36" s="1"/>
      <c r="F36" s="1"/>
      <c r="G36" s="1"/>
      <c r="H36" s="1"/>
      <c r="I36" s="1"/>
      <c r="J36" s="1"/>
      <c r="K36" s="1"/>
      <c r="L36" s="1"/>
      <c r="M36" s="1"/>
    </row>
    <row r="37" spans="2:13" ht="13.5">
      <c r="B37" s="3"/>
      <c r="C37" s="3" t="s">
        <v>10</v>
      </c>
      <c r="D37" s="6">
        <f>SUM(D38:D39)</f>
        <v>7779</v>
      </c>
      <c r="E37" s="8">
        <f aca="true" t="shared" si="7" ref="E37:M37">SUM(E38:E39)</f>
        <v>4092</v>
      </c>
      <c r="F37" s="8">
        <f t="shared" si="7"/>
        <v>3843</v>
      </c>
      <c r="G37" s="8">
        <f t="shared" si="7"/>
        <v>3079</v>
      </c>
      <c r="H37" s="8">
        <f t="shared" si="7"/>
        <v>398</v>
      </c>
      <c r="I37" s="8">
        <f t="shared" si="7"/>
        <v>329</v>
      </c>
      <c r="J37" s="8">
        <f t="shared" si="7"/>
        <v>37</v>
      </c>
      <c r="K37" s="8">
        <f t="shared" si="7"/>
        <v>3374</v>
      </c>
      <c r="L37" s="8">
        <f t="shared" si="7"/>
        <v>1341</v>
      </c>
      <c r="M37" s="8">
        <f t="shared" si="7"/>
        <v>1250</v>
      </c>
    </row>
    <row r="38" spans="2:13" ht="13.5">
      <c r="B38" s="3"/>
      <c r="C38" s="3" t="s">
        <v>11</v>
      </c>
      <c r="D38" s="6">
        <v>3716</v>
      </c>
      <c r="E38" s="1">
        <v>2242</v>
      </c>
      <c r="F38" s="1">
        <v>2097</v>
      </c>
      <c r="G38" s="1">
        <v>1858</v>
      </c>
      <c r="H38" s="1">
        <v>17</v>
      </c>
      <c r="I38" s="1">
        <v>202</v>
      </c>
      <c r="J38" s="1">
        <v>20</v>
      </c>
      <c r="K38" s="1">
        <v>1268</v>
      </c>
      <c r="L38" s="1">
        <v>46</v>
      </c>
      <c r="M38" s="1">
        <v>729</v>
      </c>
    </row>
    <row r="39" spans="2:13" ht="13.5">
      <c r="B39" s="3"/>
      <c r="C39" s="3" t="s">
        <v>12</v>
      </c>
      <c r="D39" s="6">
        <v>4063</v>
      </c>
      <c r="E39" s="1">
        <v>1850</v>
      </c>
      <c r="F39" s="1">
        <v>1746</v>
      </c>
      <c r="G39" s="1">
        <v>1221</v>
      </c>
      <c r="H39" s="1">
        <v>381</v>
      </c>
      <c r="I39" s="1">
        <v>127</v>
      </c>
      <c r="J39" s="1">
        <v>17</v>
      </c>
      <c r="K39" s="1">
        <v>2106</v>
      </c>
      <c r="L39" s="1">
        <v>1295</v>
      </c>
      <c r="M39" s="1">
        <v>521</v>
      </c>
    </row>
    <row r="40" spans="2:13" ht="18" customHeight="1">
      <c r="B40" s="7" t="s">
        <v>100</v>
      </c>
      <c r="C40" s="3"/>
      <c r="D40" s="6"/>
      <c r="E40" s="1"/>
      <c r="F40" s="1"/>
      <c r="G40" s="1"/>
      <c r="H40" s="1"/>
      <c r="I40" s="1"/>
      <c r="J40" s="1"/>
      <c r="K40" s="1"/>
      <c r="L40" s="1"/>
      <c r="M40" s="1"/>
    </row>
    <row r="41" spans="2:13" ht="13.5">
      <c r="B41" s="3"/>
      <c r="C41" s="3" t="s">
        <v>10</v>
      </c>
      <c r="D41" s="6">
        <f>SUM(D42:D43)</f>
        <v>1828</v>
      </c>
      <c r="E41" s="8">
        <f aca="true" t="shared" si="8" ref="E41:M41">SUM(E42:E43)</f>
        <v>1110</v>
      </c>
      <c r="F41" s="8">
        <f t="shared" si="8"/>
        <v>1047</v>
      </c>
      <c r="G41" s="8">
        <f t="shared" si="8"/>
        <v>888</v>
      </c>
      <c r="H41" s="8">
        <f t="shared" si="8"/>
        <v>131</v>
      </c>
      <c r="I41" s="8">
        <f t="shared" si="8"/>
        <v>20</v>
      </c>
      <c r="J41" s="8">
        <f t="shared" si="8"/>
        <v>8</v>
      </c>
      <c r="K41" s="8">
        <f t="shared" si="8"/>
        <v>678</v>
      </c>
      <c r="L41" s="8">
        <f t="shared" si="8"/>
        <v>332</v>
      </c>
      <c r="M41" s="8">
        <f t="shared" si="8"/>
        <v>134</v>
      </c>
    </row>
    <row r="42" spans="2:13" ht="13.5">
      <c r="B42" s="3"/>
      <c r="C42" s="3" t="s">
        <v>11</v>
      </c>
      <c r="D42" s="6">
        <v>849</v>
      </c>
      <c r="E42" s="1">
        <v>642</v>
      </c>
      <c r="F42" s="1">
        <v>606</v>
      </c>
      <c r="G42" s="1">
        <v>586</v>
      </c>
      <c r="H42" s="1">
        <v>4</v>
      </c>
      <c r="I42" s="1">
        <v>12</v>
      </c>
      <c r="J42" s="1">
        <v>4</v>
      </c>
      <c r="K42" s="1">
        <v>183</v>
      </c>
      <c r="L42" s="1">
        <v>10</v>
      </c>
      <c r="M42" s="1">
        <v>74</v>
      </c>
    </row>
    <row r="43" spans="2:13" ht="13.5">
      <c r="B43" s="3"/>
      <c r="C43" s="3" t="s">
        <v>12</v>
      </c>
      <c r="D43" s="6">
        <v>979</v>
      </c>
      <c r="E43" s="1">
        <v>468</v>
      </c>
      <c r="F43" s="1">
        <v>441</v>
      </c>
      <c r="G43" s="1">
        <v>302</v>
      </c>
      <c r="H43" s="1">
        <v>127</v>
      </c>
      <c r="I43" s="1">
        <v>8</v>
      </c>
      <c r="J43" s="1">
        <v>4</v>
      </c>
      <c r="K43" s="1">
        <v>495</v>
      </c>
      <c r="L43" s="1">
        <v>322</v>
      </c>
      <c r="M43" s="1">
        <v>60</v>
      </c>
    </row>
    <row r="44" spans="2:13" ht="18" customHeight="1">
      <c r="B44" s="7" t="s">
        <v>120</v>
      </c>
      <c r="C44" s="3"/>
      <c r="D44" s="6"/>
      <c r="E44" s="1"/>
      <c r="F44" s="1"/>
      <c r="G44" s="1"/>
      <c r="H44" s="1"/>
      <c r="I44" s="1"/>
      <c r="J44" s="1"/>
      <c r="K44" s="1"/>
      <c r="L44" s="1"/>
      <c r="M44" s="1"/>
    </row>
    <row r="45" spans="2:13" ht="13.5">
      <c r="B45" s="3"/>
      <c r="C45" s="3" t="s">
        <v>10</v>
      </c>
      <c r="D45" s="6">
        <f>SUM(D46:D47)</f>
        <v>13700</v>
      </c>
      <c r="E45" s="8">
        <f aca="true" t="shared" si="9" ref="E45:M45">SUM(E46:E47)</f>
        <v>6891</v>
      </c>
      <c r="F45" s="8">
        <f t="shared" si="9"/>
        <v>6545</v>
      </c>
      <c r="G45" s="8">
        <f t="shared" si="9"/>
        <v>4827</v>
      </c>
      <c r="H45" s="8">
        <f t="shared" si="9"/>
        <v>677</v>
      </c>
      <c r="I45" s="8">
        <f t="shared" si="9"/>
        <v>938</v>
      </c>
      <c r="J45" s="8">
        <f t="shared" si="9"/>
        <v>103</v>
      </c>
      <c r="K45" s="8">
        <f t="shared" si="9"/>
        <v>6057</v>
      </c>
      <c r="L45" s="8">
        <f t="shared" si="9"/>
        <v>1606</v>
      </c>
      <c r="M45" s="8">
        <f t="shared" si="9"/>
        <v>3757</v>
      </c>
    </row>
    <row r="46" spans="2:13" ht="13.5">
      <c r="B46" s="3"/>
      <c r="C46" s="3" t="s">
        <v>11</v>
      </c>
      <c r="D46" s="6">
        <v>7506</v>
      </c>
      <c r="E46" s="1">
        <v>4077</v>
      </c>
      <c r="F46" s="1">
        <v>3866</v>
      </c>
      <c r="G46" s="1">
        <v>3140</v>
      </c>
      <c r="H46" s="1">
        <v>51</v>
      </c>
      <c r="I46" s="1">
        <v>618</v>
      </c>
      <c r="J46" s="1">
        <v>57</v>
      </c>
      <c r="K46" s="1">
        <v>2892</v>
      </c>
      <c r="L46" s="1">
        <v>67</v>
      </c>
      <c r="M46" s="1">
        <v>2448</v>
      </c>
    </row>
    <row r="47" spans="2:13" ht="13.5">
      <c r="B47" s="3"/>
      <c r="C47" s="3" t="s">
        <v>12</v>
      </c>
      <c r="D47" s="6">
        <v>6194</v>
      </c>
      <c r="E47" s="1">
        <v>2814</v>
      </c>
      <c r="F47" s="1">
        <v>2679</v>
      </c>
      <c r="G47" s="1">
        <v>1687</v>
      </c>
      <c r="H47" s="1">
        <v>626</v>
      </c>
      <c r="I47" s="1">
        <v>320</v>
      </c>
      <c r="J47" s="1">
        <v>46</v>
      </c>
      <c r="K47" s="1">
        <v>3165</v>
      </c>
      <c r="L47" s="1">
        <v>1539</v>
      </c>
      <c r="M47" s="1">
        <v>1309</v>
      </c>
    </row>
    <row r="48" spans="2:13" ht="18" customHeight="1">
      <c r="B48" s="7" t="s">
        <v>121</v>
      </c>
      <c r="C48" s="3"/>
      <c r="D48" s="6"/>
      <c r="E48" s="1"/>
      <c r="F48" s="1"/>
      <c r="G48" s="1"/>
      <c r="H48" s="1"/>
      <c r="I48" s="1"/>
      <c r="J48" s="1"/>
      <c r="K48" s="1"/>
      <c r="L48" s="1"/>
      <c r="M48" s="1"/>
    </row>
    <row r="49" spans="2:13" ht="13.5">
      <c r="B49" s="3"/>
      <c r="C49" s="3" t="s">
        <v>10</v>
      </c>
      <c r="D49" s="6">
        <f>SUM(D50:D51)</f>
        <v>7664</v>
      </c>
      <c r="E49" s="8">
        <f aca="true" t="shared" si="10" ref="E49:M49">SUM(E50:E51)</f>
        <v>4250</v>
      </c>
      <c r="F49" s="8">
        <f t="shared" si="10"/>
        <v>4047</v>
      </c>
      <c r="G49" s="8">
        <f t="shared" si="10"/>
        <v>3286</v>
      </c>
      <c r="H49" s="8">
        <f t="shared" si="10"/>
        <v>444</v>
      </c>
      <c r="I49" s="8">
        <f t="shared" si="10"/>
        <v>254</v>
      </c>
      <c r="J49" s="8">
        <f t="shared" si="10"/>
        <v>63</v>
      </c>
      <c r="K49" s="8">
        <f t="shared" si="10"/>
        <v>3154</v>
      </c>
      <c r="L49" s="8">
        <f t="shared" si="10"/>
        <v>1312</v>
      </c>
      <c r="M49" s="8">
        <f t="shared" si="10"/>
        <v>1200</v>
      </c>
    </row>
    <row r="50" spans="2:13" ht="13.5">
      <c r="B50" s="3"/>
      <c r="C50" s="3" t="s">
        <v>11</v>
      </c>
      <c r="D50" s="6">
        <v>3846</v>
      </c>
      <c r="E50" s="1">
        <v>2556</v>
      </c>
      <c r="F50" s="1">
        <v>2427</v>
      </c>
      <c r="G50" s="1">
        <v>2204</v>
      </c>
      <c r="H50" s="1">
        <v>22</v>
      </c>
      <c r="I50" s="1">
        <v>165</v>
      </c>
      <c r="J50" s="1">
        <v>36</v>
      </c>
      <c r="K50" s="1">
        <v>1122</v>
      </c>
      <c r="L50" s="1">
        <v>29</v>
      </c>
      <c r="M50" s="1">
        <v>756</v>
      </c>
    </row>
    <row r="51" spans="2:13" ht="13.5">
      <c r="B51" s="3"/>
      <c r="C51" s="3" t="s">
        <v>12</v>
      </c>
      <c r="D51" s="6">
        <v>3818</v>
      </c>
      <c r="E51" s="1">
        <v>1694</v>
      </c>
      <c r="F51" s="1">
        <v>1620</v>
      </c>
      <c r="G51" s="1">
        <v>1082</v>
      </c>
      <c r="H51" s="1">
        <v>422</v>
      </c>
      <c r="I51" s="1">
        <v>89</v>
      </c>
      <c r="J51" s="1">
        <v>27</v>
      </c>
      <c r="K51" s="1">
        <v>2032</v>
      </c>
      <c r="L51" s="1">
        <v>1283</v>
      </c>
      <c r="M51" s="1">
        <v>444</v>
      </c>
    </row>
    <row r="52" spans="2:13" ht="18" customHeight="1">
      <c r="B52" s="7" t="s">
        <v>122</v>
      </c>
      <c r="C52" s="3"/>
      <c r="D52" s="6"/>
      <c r="E52" s="1"/>
      <c r="F52" s="1"/>
      <c r="G52" s="1"/>
      <c r="H52" s="1"/>
      <c r="I52" s="1"/>
      <c r="J52" s="1"/>
      <c r="K52" s="1"/>
      <c r="L52" s="1"/>
      <c r="M52" s="1"/>
    </row>
    <row r="53" spans="2:13" ht="13.5">
      <c r="B53" s="3"/>
      <c r="C53" s="3" t="s">
        <v>10</v>
      </c>
      <c r="D53" s="6">
        <f>SUM(D54:D55)</f>
        <v>9770</v>
      </c>
      <c r="E53" s="8">
        <f aca="true" t="shared" si="11" ref="E53:M53">SUM(E54:E55)</f>
        <v>5514</v>
      </c>
      <c r="F53" s="8">
        <f t="shared" si="11"/>
        <v>5245</v>
      </c>
      <c r="G53" s="8">
        <f t="shared" si="11"/>
        <v>4363</v>
      </c>
      <c r="H53" s="8">
        <f t="shared" si="11"/>
        <v>560</v>
      </c>
      <c r="I53" s="8">
        <f t="shared" si="11"/>
        <v>249</v>
      </c>
      <c r="J53" s="8">
        <f t="shared" si="11"/>
        <v>73</v>
      </c>
      <c r="K53" s="8">
        <f t="shared" si="11"/>
        <v>3967</v>
      </c>
      <c r="L53" s="8">
        <f t="shared" si="11"/>
        <v>1916</v>
      </c>
      <c r="M53" s="8">
        <f t="shared" si="11"/>
        <v>1199</v>
      </c>
    </row>
    <row r="54" spans="2:13" ht="13.5">
      <c r="B54" s="3"/>
      <c r="C54" s="3" t="s">
        <v>11</v>
      </c>
      <c r="D54" s="6">
        <v>4935</v>
      </c>
      <c r="E54" s="1">
        <v>3334</v>
      </c>
      <c r="F54" s="1">
        <v>3169</v>
      </c>
      <c r="G54" s="1">
        <v>2924</v>
      </c>
      <c r="H54" s="1">
        <v>36</v>
      </c>
      <c r="I54" s="1">
        <v>163</v>
      </c>
      <c r="J54" s="1">
        <v>46</v>
      </c>
      <c r="K54" s="1">
        <v>1406</v>
      </c>
      <c r="L54" s="1">
        <v>68</v>
      </c>
      <c r="M54" s="1">
        <v>807</v>
      </c>
    </row>
    <row r="55" spans="2:13" ht="13.5">
      <c r="B55" s="3"/>
      <c r="C55" s="3" t="s">
        <v>12</v>
      </c>
      <c r="D55" s="6">
        <v>4835</v>
      </c>
      <c r="E55" s="1">
        <v>2180</v>
      </c>
      <c r="F55" s="1">
        <v>2076</v>
      </c>
      <c r="G55" s="1">
        <v>1439</v>
      </c>
      <c r="H55" s="1">
        <v>524</v>
      </c>
      <c r="I55" s="1">
        <v>86</v>
      </c>
      <c r="J55" s="1">
        <v>27</v>
      </c>
      <c r="K55" s="1">
        <v>2561</v>
      </c>
      <c r="L55" s="1">
        <v>1848</v>
      </c>
      <c r="M55" s="1">
        <v>392</v>
      </c>
    </row>
    <row r="56" spans="2:13" ht="18" customHeight="1">
      <c r="B56" s="7" t="s">
        <v>123</v>
      </c>
      <c r="C56" s="3"/>
      <c r="D56" s="6"/>
      <c r="E56" s="1"/>
      <c r="F56" s="1"/>
      <c r="G56" s="1"/>
      <c r="H56" s="1"/>
      <c r="I56" s="1"/>
      <c r="J56" s="1"/>
      <c r="K56" s="1"/>
      <c r="L56" s="1"/>
      <c r="M56" s="1"/>
    </row>
    <row r="57" spans="2:13" ht="13.5">
      <c r="B57" s="3"/>
      <c r="C57" s="3" t="s">
        <v>10</v>
      </c>
      <c r="D57" s="6">
        <f>SUM(D58:D59)</f>
        <v>5182</v>
      </c>
      <c r="E57" s="8">
        <f aca="true" t="shared" si="12" ref="E57:M57">SUM(E58:E59)</f>
        <v>3271</v>
      </c>
      <c r="F57" s="8">
        <f t="shared" si="12"/>
        <v>3080</v>
      </c>
      <c r="G57" s="8">
        <f t="shared" si="12"/>
        <v>2616</v>
      </c>
      <c r="H57" s="8">
        <f t="shared" si="12"/>
        <v>368</v>
      </c>
      <c r="I57" s="8">
        <f t="shared" si="12"/>
        <v>62</v>
      </c>
      <c r="J57" s="8">
        <f t="shared" si="12"/>
        <v>34</v>
      </c>
      <c r="K57" s="8">
        <f t="shared" si="12"/>
        <v>1704</v>
      </c>
      <c r="L57" s="8">
        <f t="shared" si="12"/>
        <v>914</v>
      </c>
      <c r="M57" s="8">
        <f t="shared" si="12"/>
        <v>397</v>
      </c>
    </row>
    <row r="58" spans="2:13" ht="13.5">
      <c r="B58" s="3"/>
      <c r="C58" s="3" t="s">
        <v>11</v>
      </c>
      <c r="D58" s="6">
        <v>2410</v>
      </c>
      <c r="E58" s="1">
        <v>1809</v>
      </c>
      <c r="F58" s="1">
        <v>1698</v>
      </c>
      <c r="G58" s="1">
        <v>1628</v>
      </c>
      <c r="H58" s="1">
        <v>15</v>
      </c>
      <c r="I58" s="1">
        <v>37</v>
      </c>
      <c r="J58" s="1">
        <v>18</v>
      </c>
      <c r="K58" s="1">
        <v>479</v>
      </c>
      <c r="L58" s="1">
        <v>28</v>
      </c>
      <c r="M58" s="1">
        <v>222</v>
      </c>
    </row>
    <row r="59" spans="2:13" ht="13.5">
      <c r="B59" s="3"/>
      <c r="C59" s="3" t="s">
        <v>12</v>
      </c>
      <c r="D59" s="6">
        <v>2772</v>
      </c>
      <c r="E59" s="1">
        <v>1462</v>
      </c>
      <c r="F59" s="1">
        <v>1382</v>
      </c>
      <c r="G59" s="1">
        <v>988</v>
      </c>
      <c r="H59" s="1">
        <v>353</v>
      </c>
      <c r="I59" s="1">
        <v>25</v>
      </c>
      <c r="J59" s="1">
        <v>16</v>
      </c>
      <c r="K59" s="1">
        <v>1225</v>
      </c>
      <c r="L59" s="1">
        <v>886</v>
      </c>
      <c r="M59" s="1">
        <v>175</v>
      </c>
    </row>
    <row r="60" spans="2:13" ht="18" customHeight="1">
      <c r="B60" s="23" t="s">
        <v>111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4"/>
    </row>
    <row r="61" spans="2:13" ht="18" customHeight="1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</sheetData>
  <sheetProtection/>
  <mergeCells count="13">
    <mergeCell ref="F6:J6"/>
    <mergeCell ref="K6:K7"/>
    <mergeCell ref="L6:L7"/>
    <mergeCell ref="M6:M7"/>
    <mergeCell ref="B8:C8"/>
    <mergeCell ref="B60:L60"/>
    <mergeCell ref="B61:M61"/>
    <mergeCell ref="B3:L3"/>
    <mergeCell ref="B5:C7"/>
    <mergeCell ref="D5:D7"/>
    <mergeCell ref="E5:J5"/>
    <mergeCell ref="K5:M5"/>
    <mergeCell ref="E6:E7"/>
  </mergeCells>
  <printOptions/>
  <pageMargins left="0.7874015748031497" right="0.5905511811023623" top="0.7874015748031497" bottom="0.6692913385826772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11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12109375" style="0" customWidth="1"/>
    <col min="2" max="2" width="3.00390625" style="0" customWidth="1"/>
    <col min="3" max="3" width="8.50390625" style="0" customWidth="1"/>
    <col min="4" max="6" width="7.50390625" style="0" customWidth="1"/>
    <col min="7" max="7" width="7.00390625" style="0" customWidth="1"/>
    <col min="8" max="13" width="6.625" style="0" customWidth="1"/>
    <col min="14" max="14" width="1.625" style="0" customWidth="1"/>
    <col min="15" max="15" width="0.875" style="0" customWidth="1"/>
  </cols>
  <sheetData>
    <row r="1" ht="13.5">
      <c r="B1" s="25" t="s">
        <v>178</v>
      </c>
    </row>
    <row r="2" ht="6.75" customHeight="1"/>
    <row r="3" spans="2:12" ht="18" customHeight="1">
      <c r="B3" s="13" t="s">
        <v>124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ht="9" customHeight="1" thickBot="1"/>
    <row r="5" spans="2:13" ht="13.5">
      <c r="B5" s="17" t="s">
        <v>15</v>
      </c>
      <c r="C5" s="18"/>
      <c r="D5" s="11" t="s">
        <v>2</v>
      </c>
      <c r="E5" s="11" t="s">
        <v>9</v>
      </c>
      <c r="F5" s="11"/>
      <c r="G5" s="11"/>
      <c r="H5" s="11"/>
      <c r="I5" s="11"/>
      <c r="J5" s="11"/>
      <c r="K5" s="11" t="s">
        <v>5</v>
      </c>
      <c r="L5" s="11"/>
      <c r="M5" s="12"/>
    </row>
    <row r="6" spans="2:13" ht="13.5" customHeight="1">
      <c r="B6" s="19"/>
      <c r="C6" s="20"/>
      <c r="D6" s="10"/>
      <c r="E6" s="10" t="s">
        <v>1</v>
      </c>
      <c r="F6" s="10" t="s">
        <v>177</v>
      </c>
      <c r="G6" s="10"/>
      <c r="H6" s="10"/>
      <c r="I6" s="10"/>
      <c r="J6" s="10"/>
      <c r="K6" s="10" t="s">
        <v>1</v>
      </c>
      <c r="L6" s="15" t="s">
        <v>8</v>
      </c>
      <c r="M6" s="16" t="s">
        <v>7</v>
      </c>
    </row>
    <row r="7" spans="2:13" ht="43.5" customHeight="1">
      <c r="B7" s="21"/>
      <c r="C7" s="22"/>
      <c r="D7" s="10"/>
      <c r="E7" s="10"/>
      <c r="F7" s="2" t="s">
        <v>1</v>
      </c>
      <c r="G7" s="2" t="s">
        <v>6</v>
      </c>
      <c r="H7" s="2" t="s">
        <v>13</v>
      </c>
      <c r="I7" s="2" t="s">
        <v>3</v>
      </c>
      <c r="J7" s="2" t="s">
        <v>4</v>
      </c>
      <c r="K7" s="10"/>
      <c r="L7" s="15"/>
      <c r="M7" s="16"/>
    </row>
    <row r="8" spans="2:4" ht="18" customHeight="1">
      <c r="B8" s="24" t="s">
        <v>125</v>
      </c>
      <c r="C8" s="24"/>
      <c r="D8" s="5"/>
    </row>
    <row r="9" spans="2:13" ht="13.5">
      <c r="B9" s="3"/>
      <c r="C9" s="3" t="s">
        <v>10</v>
      </c>
      <c r="D9" s="6">
        <f>SUM(D10:D11)</f>
        <v>170711</v>
      </c>
      <c r="E9" s="8">
        <f aca="true" t="shared" si="0" ref="E9:M9">SUM(E10:E11)</f>
        <v>103391</v>
      </c>
      <c r="F9" s="8">
        <f t="shared" si="0"/>
        <v>97769</v>
      </c>
      <c r="G9" s="8">
        <f t="shared" si="0"/>
        <v>83057</v>
      </c>
      <c r="H9" s="8">
        <f t="shared" si="0"/>
        <v>11161</v>
      </c>
      <c r="I9" s="8">
        <f t="shared" si="0"/>
        <v>2281</v>
      </c>
      <c r="J9" s="8">
        <f t="shared" si="0"/>
        <v>1270</v>
      </c>
      <c r="K9" s="8">
        <f t="shared" si="0"/>
        <v>62210</v>
      </c>
      <c r="L9" s="8">
        <f t="shared" si="0"/>
        <v>31467</v>
      </c>
      <c r="M9" s="8">
        <f t="shared" si="0"/>
        <v>15646</v>
      </c>
    </row>
    <row r="10" spans="2:13" ht="13.5">
      <c r="B10" s="3"/>
      <c r="C10" s="3" t="s">
        <v>11</v>
      </c>
      <c r="D10" s="6">
        <v>80372</v>
      </c>
      <c r="E10" s="1">
        <v>59704</v>
      </c>
      <c r="F10" s="1">
        <v>56515</v>
      </c>
      <c r="G10" s="1">
        <v>54118</v>
      </c>
      <c r="H10" s="1">
        <v>531</v>
      </c>
      <c r="I10" s="1">
        <v>1162</v>
      </c>
      <c r="J10" s="1">
        <v>704</v>
      </c>
      <c r="K10" s="1">
        <v>17574</v>
      </c>
      <c r="L10" s="1">
        <v>1001</v>
      </c>
      <c r="M10" s="1">
        <v>7939</v>
      </c>
    </row>
    <row r="11" spans="2:13" ht="13.5">
      <c r="B11" s="3"/>
      <c r="C11" s="3" t="s">
        <v>12</v>
      </c>
      <c r="D11" s="6">
        <v>90339</v>
      </c>
      <c r="E11" s="1">
        <v>43687</v>
      </c>
      <c r="F11" s="1">
        <v>41254</v>
      </c>
      <c r="G11" s="1">
        <v>28939</v>
      </c>
      <c r="H11" s="1">
        <v>10630</v>
      </c>
      <c r="I11" s="1">
        <v>1119</v>
      </c>
      <c r="J11" s="1">
        <v>566</v>
      </c>
      <c r="K11" s="1">
        <v>44636</v>
      </c>
      <c r="L11" s="1">
        <v>30466</v>
      </c>
      <c r="M11" s="1">
        <v>7707</v>
      </c>
    </row>
    <row r="12" spans="2:13" ht="18" customHeight="1">
      <c r="B12" s="7" t="s">
        <v>126</v>
      </c>
      <c r="C12" s="3"/>
      <c r="D12" s="6"/>
      <c r="E12" s="1"/>
      <c r="F12" s="1"/>
      <c r="G12" s="1"/>
      <c r="H12" s="1"/>
      <c r="I12" s="1"/>
      <c r="J12" s="1"/>
      <c r="K12" s="1"/>
      <c r="L12" s="1"/>
      <c r="M12" s="1"/>
    </row>
    <row r="13" spans="2:13" ht="13.5">
      <c r="B13" s="3"/>
      <c r="C13" s="3" t="s">
        <v>10</v>
      </c>
      <c r="D13" s="6">
        <f>SUM(D14:D15)</f>
        <v>11736</v>
      </c>
      <c r="E13" s="8">
        <f aca="true" t="shared" si="1" ref="E13:M13">SUM(E14:E15)</f>
        <v>7389</v>
      </c>
      <c r="F13" s="8">
        <f t="shared" si="1"/>
        <v>7094</v>
      </c>
      <c r="G13" s="8">
        <f t="shared" si="1"/>
        <v>6127</v>
      </c>
      <c r="H13" s="8">
        <f t="shared" si="1"/>
        <v>586</v>
      </c>
      <c r="I13" s="8">
        <f t="shared" si="1"/>
        <v>278</v>
      </c>
      <c r="J13" s="8">
        <f t="shared" si="1"/>
        <v>103</v>
      </c>
      <c r="K13" s="8">
        <f t="shared" si="1"/>
        <v>3836</v>
      </c>
      <c r="L13" s="8">
        <f t="shared" si="1"/>
        <v>2002</v>
      </c>
      <c r="M13" s="8">
        <f t="shared" si="1"/>
        <v>1148</v>
      </c>
    </row>
    <row r="14" spans="2:13" ht="13.5">
      <c r="B14" s="3"/>
      <c r="C14" s="3" t="s">
        <v>11</v>
      </c>
      <c r="D14" s="6">
        <v>5567</v>
      </c>
      <c r="E14" s="1">
        <v>4308</v>
      </c>
      <c r="F14" s="1">
        <v>4172</v>
      </c>
      <c r="G14" s="1">
        <v>3971</v>
      </c>
      <c r="H14" s="1">
        <v>25</v>
      </c>
      <c r="I14" s="1">
        <v>126</v>
      </c>
      <c r="J14" s="1">
        <v>50</v>
      </c>
      <c r="K14" s="1">
        <v>948</v>
      </c>
      <c r="L14" s="1">
        <v>38</v>
      </c>
      <c r="M14" s="1">
        <v>541</v>
      </c>
    </row>
    <row r="15" spans="2:13" ht="13.5">
      <c r="B15" s="3"/>
      <c r="C15" s="3" t="s">
        <v>12</v>
      </c>
      <c r="D15" s="6">
        <v>6169</v>
      </c>
      <c r="E15" s="1">
        <v>3081</v>
      </c>
      <c r="F15" s="1">
        <v>2922</v>
      </c>
      <c r="G15" s="1">
        <v>2156</v>
      </c>
      <c r="H15" s="1">
        <v>561</v>
      </c>
      <c r="I15" s="1">
        <v>152</v>
      </c>
      <c r="J15" s="1">
        <v>53</v>
      </c>
      <c r="K15" s="1">
        <v>2888</v>
      </c>
      <c r="L15" s="1">
        <v>1964</v>
      </c>
      <c r="M15" s="1">
        <v>607</v>
      </c>
    </row>
    <row r="16" spans="2:13" ht="18" customHeight="1">
      <c r="B16" s="7" t="s">
        <v>127</v>
      </c>
      <c r="C16" s="3"/>
      <c r="D16" s="6"/>
      <c r="E16" s="1"/>
      <c r="F16" s="1"/>
      <c r="G16" s="1"/>
      <c r="H16" s="1"/>
      <c r="I16" s="1"/>
      <c r="J16" s="1"/>
      <c r="K16" s="1"/>
      <c r="L16" s="1"/>
      <c r="M16" s="1"/>
    </row>
    <row r="17" spans="2:13" ht="13.5">
      <c r="B17" s="3"/>
      <c r="C17" s="3" t="s">
        <v>10</v>
      </c>
      <c r="D17" s="6">
        <f>SUM(D18:D19)</f>
        <v>8719</v>
      </c>
      <c r="E17" s="8">
        <f aca="true" t="shared" si="2" ref="E17:M17">SUM(E18:E19)</f>
        <v>5336</v>
      </c>
      <c r="F17" s="8">
        <f t="shared" si="2"/>
        <v>5057</v>
      </c>
      <c r="G17" s="8">
        <f t="shared" si="2"/>
        <v>4271</v>
      </c>
      <c r="H17" s="8">
        <f t="shared" si="2"/>
        <v>571</v>
      </c>
      <c r="I17" s="8">
        <f t="shared" si="2"/>
        <v>151</v>
      </c>
      <c r="J17" s="8">
        <f t="shared" si="2"/>
        <v>64</v>
      </c>
      <c r="K17" s="8">
        <f t="shared" si="2"/>
        <v>3080</v>
      </c>
      <c r="L17" s="8">
        <f t="shared" si="2"/>
        <v>1653</v>
      </c>
      <c r="M17" s="8">
        <f t="shared" si="2"/>
        <v>960</v>
      </c>
    </row>
    <row r="18" spans="2:13" ht="13.5">
      <c r="B18" s="3"/>
      <c r="C18" s="3" t="s">
        <v>11</v>
      </c>
      <c r="D18" s="6">
        <v>4010</v>
      </c>
      <c r="E18" s="1">
        <v>3036</v>
      </c>
      <c r="F18" s="1">
        <v>2900</v>
      </c>
      <c r="G18" s="1">
        <v>2762</v>
      </c>
      <c r="H18" s="1">
        <v>28</v>
      </c>
      <c r="I18" s="1">
        <v>77</v>
      </c>
      <c r="J18" s="1">
        <v>33</v>
      </c>
      <c r="K18" s="1">
        <v>817</v>
      </c>
      <c r="L18" s="1">
        <v>37</v>
      </c>
      <c r="M18" s="1">
        <v>508</v>
      </c>
    </row>
    <row r="19" spans="2:13" ht="13.5">
      <c r="B19" s="3"/>
      <c r="C19" s="3" t="s">
        <v>12</v>
      </c>
      <c r="D19" s="6">
        <v>4709</v>
      </c>
      <c r="E19" s="1">
        <v>2300</v>
      </c>
      <c r="F19" s="1">
        <v>2157</v>
      </c>
      <c r="G19" s="1">
        <v>1509</v>
      </c>
      <c r="H19" s="1">
        <v>543</v>
      </c>
      <c r="I19" s="1">
        <v>74</v>
      </c>
      <c r="J19" s="1">
        <v>31</v>
      </c>
      <c r="K19" s="1">
        <v>2263</v>
      </c>
      <c r="L19" s="1">
        <v>1616</v>
      </c>
      <c r="M19" s="1">
        <v>452</v>
      </c>
    </row>
    <row r="20" spans="2:13" ht="18" customHeight="1">
      <c r="B20" s="7" t="s">
        <v>128</v>
      </c>
      <c r="C20" s="3"/>
      <c r="D20" s="6"/>
      <c r="E20" s="1"/>
      <c r="F20" s="1"/>
      <c r="G20" s="1"/>
      <c r="H20" s="1"/>
      <c r="I20" s="1"/>
      <c r="J20" s="1"/>
      <c r="K20" s="1"/>
      <c r="L20" s="1"/>
      <c r="M20" s="1"/>
    </row>
    <row r="21" spans="2:13" ht="13.5">
      <c r="B21" s="3"/>
      <c r="C21" s="3" t="s">
        <v>10</v>
      </c>
      <c r="D21" s="6">
        <f>SUM(D22:D23)</f>
        <v>12916</v>
      </c>
      <c r="E21" s="8">
        <f aca="true" t="shared" si="3" ref="E21:M21">SUM(E22:E23)</f>
        <v>8070</v>
      </c>
      <c r="F21" s="8">
        <f t="shared" si="3"/>
        <v>7728</v>
      </c>
      <c r="G21" s="8">
        <f t="shared" si="3"/>
        <v>6641</v>
      </c>
      <c r="H21" s="8">
        <f t="shared" si="3"/>
        <v>675</v>
      </c>
      <c r="I21" s="8">
        <f t="shared" si="3"/>
        <v>332</v>
      </c>
      <c r="J21" s="8">
        <f t="shared" si="3"/>
        <v>80</v>
      </c>
      <c r="K21" s="8">
        <f t="shared" si="3"/>
        <v>4268</v>
      </c>
      <c r="L21" s="8">
        <f t="shared" si="3"/>
        <v>2144</v>
      </c>
      <c r="M21" s="8">
        <f t="shared" si="3"/>
        <v>1381</v>
      </c>
    </row>
    <row r="22" spans="2:13" ht="13.5">
      <c r="B22" s="3"/>
      <c r="C22" s="3" t="s">
        <v>11</v>
      </c>
      <c r="D22" s="6">
        <v>6125</v>
      </c>
      <c r="E22" s="1">
        <v>4592</v>
      </c>
      <c r="F22" s="1">
        <v>4411</v>
      </c>
      <c r="G22" s="1">
        <v>4187</v>
      </c>
      <c r="H22" s="1">
        <v>24</v>
      </c>
      <c r="I22" s="1">
        <v>163</v>
      </c>
      <c r="J22" s="1">
        <v>37</v>
      </c>
      <c r="K22" s="1">
        <v>1175</v>
      </c>
      <c r="L22" s="1">
        <v>46</v>
      </c>
      <c r="M22" s="1">
        <v>703</v>
      </c>
    </row>
    <row r="23" spans="2:13" ht="13.5">
      <c r="B23" s="3"/>
      <c r="C23" s="3" t="s">
        <v>12</v>
      </c>
      <c r="D23" s="6">
        <v>6791</v>
      </c>
      <c r="E23" s="1">
        <v>3478</v>
      </c>
      <c r="F23" s="1">
        <v>3317</v>
      </c>
      <c r="G23" s="1">
        <v>2454</v>
      </c>
      <c r="H23" s="1">
        <v>651</v>
      </c>
      <c r="I23" s="1">
        <v>169</v>
      </c>
      <c r="J23" s="1">
        <v>43</v>
      </c>
      <c r="K23" s="1">
        <v>3093</v>
      </c>
      <c r="L23" s="1">
        <v>2098</v>
      </c>
      <c r="M23" s="1">
        <v>678</v>
      </c>
    </row>
    <row r="24" spans="2:13" ht="18" customHeight="1">
      <c r="B24" s="7" t="s">
        <v>129</v>
      </c>
      <c r="C24" s="3"/>
      <c r="D24" s="6"/>
      <c r="E24" s="1"/>
      <c r="F24" s="1"/>
      <c r="G24" s="1"/>
      <c r="H24" s="1"/>
      <c r="I24" s="1"/>
      <c r="J24" s="1"/>
      <c r="K24" s="1"/>
      <c r="L24" s="1"/>
      <c r="M24" s="1"/>
    </row>
    <row r="25" spans="2:13" ht="13.5">
      <c r="B25" s="3"/>
      <c r="C25" s="3" t="s">
        <v>10</v>
      </c>
      <c r="D25" s="6">
        <f>SUM(D26:D27)</f>
        <v>6261</v>
      </c>
      <c r="E25" s="8">
        <f aca="true" t="shared" si="4" ref="E25:M25">SUM(E26:E27)</f>
        <v>3546</v>
      </c>
      <c r="F25" s="8">
        <f t="shared" si="4"/>
        <v>3424</v>
      </c>
      <c r="G25" s="8">
        <f t="shared" si="4"/>
        <v>2957</v>
      </c>
      <c r="H25" s="8">
        <f t="shared" si="4"/>
        <v>324</v>
      </c>
      <c r="I25" s="8">
        <f t="shared" si="4"/>
        <v>99</v>
      </c>
      <c r="J25" s="8">
        <f t="shared" si="4"/>
        <v>44</v>
      </c>
      <c r="K25" s="8">
        <f t="shared" si="4"/>
        <v>2531</v>
      </c>
      <c r="L25" s="8">
        <f t="shared" si="4"/>
        <v>1109</v>
      </c>
      <c r="M25" s="8">
        <f t="shared" si="4"/>
        <v>634</v>
      </c>
    </row>
    <row r="26" spans="2:13" ht="13.5">
      <c r="B26" s="3"/>
      <c r="C26" s="3" t="s">
        <v>11</v>
      </c>
      <c r="D26" s="6">
        <v>3147</v>
      </c>
      <c r="E26" s="1">
        <v>2067</v>
      </c>
      <c r="F26" s="1">
        <v>2007</v>
      </c>
      <c r="G26" s="1">
        <v>1937</v>
      </c>
      <c r="H26" s="1">
        <v>20</v>
      </c>
      <c r="I26" s="1">
        <v>38</v>
      </c>
      <c r="J26" s="1">
        <v>12</v>
      </c>
      <c r="K26" s="1">
        <v>968</v>
      </c>
      <c r="L26" s="1">
        <v>43</v>
      </c>
      <c r="M26" s="1">
        <v>299</v>
      </c>
    </row>
    <row r="27" spans="2:13" ht="13.5">
      <c r="B27" s="3"/>
      <c r="C27" s="3" t="s">
        <v>12</v>
      </c>
      <c r="D27" s="6">
        <v>3114</v>
      </c>
      <c r="E27" s="1">
        <v>1479</v>
      </c>
      <c r="F27" s="1">
        <v>1417</v>
      </c>
      <c r="G27" s="1">
        <v>1020</v>
      </c>
      <c r="H27" s="1">
        <v>304</v>
      </c>
      <c r="I27" s="1">
        <v>61</v>
      </c>
      <c r="J27" s="1">
        <v>32</v>
      </c>
      <c r="K27" s="1">
        <v>1563</v>
      </c>
      <c r="L27" s="1">
        <v>1066</v>
      </c>
      <c r="M27" s="1">
        <v>335</v>
      </c>
    </row>
    <row r="28" spans="2:13" ht="18" customHeight="1">
      <c r="B28" s="7" t="s">
        <v>130</v>
      </c>
      <c r="C28" s="3"/>
      <c r="D28" s="6"/>
      <c r="E28" s="1"/>
      <c r="F28" s="1"/>
      <c r="G28" s="1"/>
      <c r="H28" s="1"/>
      <c r="I28" s="1"/>
      <c r="J28" s="1"/>
      <c r="K28" s="1"/>
      <c r="L28" s="1"/>
      <c r="M28" s="1"/>
    </row>
    <row r="29" spans="2:13" ht="13.5">
      <c r="B29" s="3"/>
      <c r="C29" s="3" t="s">
        <v>10</v>
      </c>
      <c r="D29" s="6">
        <f>SUM(D30:D31)</f>
        <v>6399</v>
      </c>
      <c r="E29" s="8">
        <f aca="true" t="shared" si="5" ref="E29:M29">SUM(E30:E31)</f>
        <v>3829</v>
      </c>
      <c r="F29" s="8">
        <f t="shared" si="5"/>
        <v>3609</v>
      </c>
      <c r="G29" s="8">
        <f t="shared" si="5"/>
        <v>3006</v>
      </c>
      <c r="H29" s="8">
        <f t="shared" si="5"/>
        <v>453</v>
      </c>
      <c r="I29" s="8">
        <f t="shared" si="5"/>
        <v>81</v>
      </c>
      <c r="J29" s="8">
        <f t="shared" si="5"/>
        <v>69</v>
      </c>
      <c r="K29" s="8">
        <f t="shared" si="5"/>
        <v>2263</v>
      </c>
      <c r="L29" s="8">
        <f t="shared" si="5"/>
        <v>1138</v>
      </c>
      <c r="M29" s="8">
        <f t="shared" si="5"/>
        <v>543</v>
      </c>
    </row>
    <row r="30" spans="2:13" ht="13.5">
      <c r="B30" s="3"/>
      <c r="C30" s="3" t="s">
        <v>11</v>
      </c>
      <c r="D30" s="6">
        <v>3061</v>
      </c>
      <c r="E30" s="1">
        <v>2225</v>
      </c>
      <c r="F30" s="1">
        <v>2088</v>
      </c>
      <c r="G30" s="1">
        <v>1964</v>
      </c>
      <c r="H30" s="1">
        <v>29</v>
      </c>
      <c r="I30" s="1">
        <v>47</v>
      </c>
      <c r="J30" s="1">
        <v>48</v>
      </c>
      <c r="K30" s="1">
        <v>666</v>
      </c>
      <c r="L30" s="1">
        <v>41</v>
      </c>
      <c r="M30" s="1">
        <v>285</v>
      </c>
    </row>
    <row r="31" spans="2:13" ht="13.5">
      <c r="B31" s="3"/>
      <c r="C31" s="3" t="s">
        <v>12</v>
      </c>
      <c r="D31" s="6">
        <v>3338</v>
      </c>
      <c r="E31" s="1">
        <v>1604</v>
      </c>
      <c r="F31" s="1">
        <v>1521</v>
      </c>
      <c r="G31" s="1">
        <v>1042</v>
      </c>
      <c r="H31" s="1">
        <v>424</v>
      </c>
      <c r="I31" s="1">
        <v>34</v>
      </c>
      <c r="J31" s="1">
        <v>21</v>
      </c>
      <c r="K31" s="1">
        <v>1597</v>
      </c>
      <c r="L31" s="1">
        <v>1097</v>
      </c>
      <c r="M31" s="1">
        <v>258</v>
      </c>
    </row>
    <row r="32" spans="2:13" ht="18" customHeight="1">
      <c r="B32" s="7" t="s">
        <v>131</v>
      </c>
      <c r="C32" s="3"/>
      <c r="D32" s="6"/>
      <c r="E32" s="1"/>
      <c r="F32" s="1"/>
      <c r="G32" s="1"/>
      <c r="H32" s="1"/>
      <c r="I32" s="1"/>
      <c r="J32" s="1"/>
      <c r="K32" s="1"/>
      <c r="L32" s="1"/>
      <c r="M32" s="1"/>
    </row>
    <row r="33" spans="2:13" ht="13.5">
      <c r="B33" s="3"/>
      <c r="C33" s="3" t="s">
        <v>10</v>
      </c>
      <c r="D33" s="6">
        <f>SUM(D34:D35)</f>
        <v>7852</v>
      </c>
      <c r="E33" s="8">
        <f aca="true" t="shared" si="6" ref="E33:M33">SUM(E34:E35)</f>
        <v>4738</v>
      </c>
      <c r="F33" s="8">
        <f t="shared" si="6"/>
        <v>4513</v>
      </c>
      <c r="G33" s="8">
        <f t="shared" si="6"/>
        <v>3933</v>
      </c>
      <c r="H33" s="8">
        <f t="shared" si="6"/>
        <v>429</v>
      </c>
      <c r="I33" s="8">
        <f t="shared" si="6"/>
        <v>101</v>
      </c>
      <c r="J33" s="8">
        <f t="shared" si="6"/>
        <v>50</v>
      </c>
      <c r="K33" s="8">
        <f t="shared" si="6"/>
        <v>2844</v>
      </c>
      <c r="L33" s="8">
        <f t="shared" si="6"/>
        <v>1501</v>
      </c>
      <c r="M33" s="8">
        <f t="shared" si="6"/>
        <v>732</v>
      </c>
    </row>
    <row r="34" spans="2:13" ht="13.5">
      <c r="B34" s="3"/>
      <c r="C34" s="3" t="s">
        <v>11</v>
      </c>
      <c r="D34" s="6">
        <v>3775</v>
      </c>
      <c r="E34" s="1">
        <v>2881</v>
      </c>
      <c r="F34" s="1">
        <v>2764</v>
      </c>
      <c r="G34" s="1">
        <v>2668</v>
      </c>
      <c r="H34" s="1">
        <v>20</v>
      </c>
      <c r="I34" s="1">
        <v>48</v>
      </c>
      <c r="J34" s="1">
        <v>28</v>
      </c>
      <c r="K34" s="1">
        <v>718</v>
      </c>
      <c r="L34" s="1">
        <v>22</v>
      </c>
      <c r="M34" s="1">
        <v>347</v>
      </c>
    </row>
    <row r="35" spans="2:13" ht="13.5">
      <c r="B35" s="3"/>
      <c r="C35" s="3" t="s">
        <v>12</v>
      </c>
      <c r="D35" s="6">
        <v>4077</v>
      </c>
      <c r="E35" s="1">
        <v>1857</v>
      </c>
      <c r="F35" s="1">
        <v>1749</v>
      </c>
      <c r="G35" s="1">
        <v>1265</v>
      </c>
      <c r="H35" s="1">
        <v>409</v>
      </c>
      <c r="I35" s="1">
        <v>53</v>
      </c>
      <c r="J35" s="1">
        <v>22</v>
      </c>
      <c r="K35" s="1">
        <v>2126</v>
      </c>
      <c r="L35" s="1">
        <v>1479</v>
      </c>
      <c r="M35" s="1">
        <v>385</v>
      </c>
    </row>
    <row r="36" spans="2:13" ht="18" customHeight="1">
      <c r="B36" s="7" t="s">
        <v>132</v>
      </c>
      <c r="C36" s="3"/>
      <c r="D36" s="6"/>
      <c r="E36" s="1"/>
      <c r="F36" s="1"/>
      <c r="G36" s="1"/>
      <c r="H36" s="1"/>
      <c r="I36" s="1"/>
      <c r="J36" s="1"/>
      <c r="K36" s="1"/>
      <c r="L36" s="1"/>
      <c r="M36" s="1"/>
    </row>
    <row r="37" spans="2:13" ht="13.5">
      <c r="B37" s="3"/>
      <c r="C37" s="3" t="s">
        <v>10</v>
      </c>
      <c r="D37" s="6">
        <f>SUM(D38:D39)</f>
        <v>1213</v>
      </c>
      <c r="E37" s="8">
        <f aca="true" t="shared" si="7" ref="E37:M37">SUM(E38:E39)</f>
        <v>747</v>
      </c>
      <c r="F37" s="8">
        <f t="shared" si="7"/>
        <v>703</v>
      </c>
      <c r="G37" s="8">
        <f t="shared" si="7"/>
        <v>585</v>
      </c>
      <c r="H37" s="8">
        <f t="shared" si="7"/>
        <v>105</v>
      </c>
      <c r="I37" s="8">
        <f t="shared" si="7"/>
        <v>8</v>
      </c>
      <c r="J37" s="8">
        <f t="shared" si="7"/>
        <v>5</v>
      </c>
      <c r="K37" s="8">
        <f t="shared" si="7"/>
        <v>453</v>
      </c>
      <c r="L37" s="8">
        <f t="shared" si="7"/>
        <v>222</v>
      </c>
      <c r="M37" s="8">
        <f t="shared" si="7"/>
        <v>93</v>
      </c>
    </row>
    <row r="38" spans="2:13" ht="13.5">
      <c r="B38" s="3"/>
      <c r="C38" s="3" t="s">
        <v>11</v>
      </c>
      <c r="D38" s="6">
        <v>567</v>
      </c>
      <c r="E38" s="1">
        <v>416</v>
      </c>
      <c r="F38" s="1">
        <v>392</v>
      </c>
      <c r="G38" s="1">
        <v>371</v>
      </c>
      <c r="H38" s="1">
        <v>10</v>
      </c>
      <c r="I38" s="1">
        <v>7</v>
      </c>
      <c r="J38" s="1">
        <v>4</v>
      </c>
      <c r="K38" s="1">
        <v>145</v>
      </c>
      <c r="L38" s="1">
        <v>17</v>
      </c>
      <c r="M38" s="1">
        <v>43</v>
      </c>
    </row>
    <row r="39" spans="2:13" ht="13.5">
      <c r="B39" s="3"/>
      <c r="C39" s="3" t="s">
        <v>12</v>
      </c>
      <c r="D39" s="6">
        <v>646</v>
      </c>
      <c r="E39" s="1">
        <v>331</v>
      </c>
      <c r="F39" s="1">
        <v>311</v>
      </c>
      <c r="G39" s="1">
        <v>214</v>
      </c>
      <c r="H39" s="1">
        <v>95</v>
      </c>
      <c r="I39" s="1">
        <v>1</v>
      </c>
      <c r="J39" s="1">
        <v>1</v>
      </c>
      <c r="K39" s="1">
        <v>308</v>
      </c>
      <c r="L39" s="1">
        <v>205</v>
      </c>
      <c r="M39" s="1">
        <v>50</v>
      </c>
    </row>
    <row r="40" spans="2:13" ht="18" customHeight="1">
      <c r="B40" s="7" t="s">
        <v>133</v>
      </c>
      <c r="C40" s="3"/>
      <c r="D40" s="6"/>
      <c r="E40" s="1"/>
      <c r="F40" s="1"/>
      <c r="G40" s="1"/>
      <c r="H40" s="1"/>
      <c r="I40" s="1"/>
      <c r="J40" s="1"/>
      <c r="K40" s="1"/>
      <c r="L40" s="1"/>
      <c r="M40" s="1"/>
    </row>
    <row r="41" spans="2:13" ht="13.5">
      <c r="B41" s="3"/>
      <c r="C41" s="3" t="s">
        <v>10</v>
      </c>
      <c r="D41" s="6">
        <f>SUM(D42:D43)</f>
        <v>9108</v>
      </c>
      <c r="E41" s="8">
        <f aca="true" t="shared" si="8" ref="E41:M41">SUM(E42:E43)</f>
        <v>5620</v>
      </c>
      <c r="F41" s="8">
        <f t="shared" si="8"/>
        <v>5252</v>
      </c>
      <c r="G41" s="8">
        <f t="shared" si="8"/>
        <v>4470</v>
      </c>
      <c r="H41" s="8">
        <f t="shared" si="8"/>
        <v>642</v>
      </c>
      <c r="I41" s="8">
        <f t="shared" si="8"/>
        <v>73</v>
      </c>
      <c r="J41" s="8">
        <f t="shared" si="8"/>
        <v>67</v>
      </c>
      <c r="K41" s="8">
        <f t="shared" si="8"/>
        <v>3171</v>
      </c>
      <c r="L41" s="8">
        <f t="shared" si="8"/>
        <v>1680</v>
      </c>
      <c r="M41" s="8">
        <f t="shared" si="8"/>
        <v>695</v>
      </c>
    </row>
    <row r="42" spans="2:13" ht="13.5">
      <c r="B42" s="3"/>
      <c r="C42" s="3" t="s">
        <v>11</v>
      </c>
      <c r="D42" s="6">
        <v>4210</v>
      </c>
      <c r="E42" s="1">
        <v>3148</v>
      </c>
      <c r="F42" s="1">
        <v>2929</v>
      </c>
      <c r="G42" s="1">
        <v>2808</v>
      </c>
      <c r="H42" s="1">
        <v>41</v>
      </c>
      <c r="I42" s="1">
        <v>35</v>
      </c>
      <c r="J42" s="1">
        <v>45</v>
      </c>
      <c r="K42" s="1">
        <v>869</v>
      </c>
      <c r="L42" s="1">
        <v>63</v>
      </c>
      <c r="M42" s="1">
        <v>355</v>
      </c>
    </row>
    <row r="43" spans="2:13" ht="13.5">
      <c r="B43" s="3"/>
      <c r="C43" s="3" t="s">
        <v>12</v>
      </c>
      <c r="D43" s="6">
        <v>4898</v>
      </c>
      <c r="E43" s="1">
        <v>2472</v>
      </c>
      <c r="F43" s="1">
        <v>2323</v>
      </c>
      <c r="G43" s="1">
        <v>1662</v>
      </c>
      <c r="H43" s="1">
        <v>601</v>
      </c>
      <c r="I43" s="1">
        <v>38</v>
      </c>
      <c r="J43" s="1">
        <v>22</v>
      </c>
      <c r="K43" s="1">
        <v>2302</v>
      </c>
      <c r="L43" s="1">
        <v>1617</v>
      </c>
      <c r="M43" s="1">
        <v>340</v>
      </c>
    </row>
    <row r="44" spans="2:13" ht="18" customHeight="1">
      <c r="B44" s="7" t="s">
        <v>134</v>
      </c>
      <c r="C44" s="3"/>
      <c r="D44" s="6"/>
      <c r="E44" s="1"/>
      <c r="F44" s="1"/>
      <c r="G44" s="1"/>
      <c r="H44" s="1"/>
      <c r="I44" s="1"/>
      <c r="J44" s="1"/>
      <c r="K44" s="1"/>
      <c r="L44" s="1"/>
      <c r="M44" s="1"/>
    </row>
    <row r="45" spans="2:13" ht="13.5">
      <c r="B45" s="3"/>
      <c r="C45" s="3" t="s">
        <v>10</v>
      </c>
      <c r="D45" s="6">
        <f>SUM(D46:D47)</f>
        <v>5866</v>
      </c>
      <c r="E45" s="8">
        <f aca="true" t="shared" si="9" ref="E45:M45">SUM(E46:E47)</f>
        <v>3539</v>
      </c>
      <c r="F45" s="8">
        <f t="shared" si="9"/>
        <v>3364</v>
      </c>
      <c r="G45" s="8">
        <f t="shared" si="9"/>
        <v>2917</v>
      </c>
      <c r="H45" s="8">
        <f t="shared" si="9"/>
        <v>351</v>
      </c>
      <c r="I45" s="8">
        <f t="shared" si="9"/>
        <v>56</v>
      </c>
      <c r="J45" s="8">
        <f t="shared" si="9"/>
        <v>40</v>
      </c>
      <c r="K45" s="8">
        <f t="shared" si="9"/>
        <v>2128</v>
      </c>
      <c r="L45" s="8">
        <f t="shared" si="9"/>
        <v>1216</v>
      </c>
      <c r="M45" s="8">
        <f t="shared" si="9"/>
        <v>532</v>
      </c>
    </row>
    <row r="46" spans="2:13" ht="13.5">
      <c r="B46" s="3"/>
      <c r="C46" s="3" t="s">
        <v>11</v>
      </c>
      <c r="D46" s="6">
        <v>2924</v>
      </c>
      <c r="E46" s="1">
        <v>2275</v>
      </c>
      <c r="F46" s="1">
        <v>2175</v>
      </c>
      <c r="G46" s="1">
        <v>2109</v>
      </c>
      <c r="H46" s="1">
        <v>13</v>
      </c>
      <c r="I46" s="1">
        <v>34</v>
      </c>
      <c r="J46" s="1">
        <v>19</v>
      </c>
      <c r="K46" s="1">
        <v>519</v>
      </c>
      <c r="L46" s="1">
        <v>30</v>
      </c>
      <c r="M46" s="1">
        <v>305</v>
      </c>
    </row>
    <row r="47" spans="2:13" ht="13.5">
      <c r="B47" s="3"/>
      <c r="C47" s="3" t="s">
        <v>12</v>
      </c>
      <c r="D47" s="6">
        <v>2942</v>
      </c>
      <c r="E47" s="1">
        <v>1264</v>
      </c>
      <c r="F47" s="1">
        <v>1189</v>
      </c>
      <c r="G47" s="1">
        <v>808</v>
      </c>
      <c r="H47" s="1">
        <v>338</v>
      </c>
      <c r="I47" s="1">
        <v>22</v>
      </c>
      <c r="J47" s="1">
        <v>21</v>
      </c>
      <c r="K47" s="1">
        <v>1609</v>
      </c>
      <c r="L47" s="1">
        <v>1186</v>
      </c>
      <c r="M47" s="1">
        <v>227</v>
      </c>
    </row>
    <row r="48" spans="2:13" ht="18" customHeight="1">
      <c r="B48" s="7" t="s">
        <v>135</v>
      </c>
      <c r="C48" s="3"/>
      <c r="D48" s="6"/>
      <c r="E48" s="1"/>
      <c r="F48" s="1"/>
      <c r="G48" s="1"/>
      <c r="H48" s="1"/>
      <c r="I48" s="1"/>
      <c r="J48" s="1"/>
      <c r="K48" s="1"/>
      <c r="L48" s="1"/>
      <c r="M48" s="1"/>
    </row>
    <row r="49" spans="2:13" ht="13.5">
      <c r="B49" s="3"/>
      <c r="C49" s="3" t="s">
        <v>10</v>
      </c>
      <c r="D49" s="6">
        <f>SUM(D50:D51)</f>
        <v>8603</v>
      </c>
      <c r="E49" s="8">
        <f aca="true" t="shared" si="10" ref="E49:M49">SUM(E50:E51)</f>
        <v>4989</v>
      </c>
      <c r="F49" s="8">
        <f t="shared" si="10"/>
        <v>4634</v>
      </c>
      <c r="G49" s="8">
        <f t="shared" si="10"/>
        <v>3882</v>
      </c>
      <c r="H49" s="8">
        <f t="shared" si="10"/>
        <v>582</v>
      </c>
      <c r="I49" s="8">
        <f t="shared" si="10"/>
        <v>90</v>
      </c>
      <c r="J49" s="8">
        <f t="shared" si="10"/>
        <v>80</v>
      </c>
      <c r="K49" s="8">
        <f t="shared" si="10"/>
        <v>3379</v>
      </c>
      <c r="L49" s="8">
        <f t="shared" si="10"/>
        <v>1591</v>
      </c>
      <c r="M49" s="8">
        <f t="shared" si="10"/>
        <v>692</v>
      </c>
    </row>
    <row r="50" spans="2:13" ht="13.5">
      <c r="B50" s="3"/>
      <c r="C50" s="3" t="s">
        <v>11</v>
      </c>
      <c r="D50" s="6">
        <v>3973</v>
      </c>
      <c r="E50" s="1">
        <v>2802</v>
      </c>
      <c r="F50" s="1">
        <v>2587</v>
      </c>
      <c r="G50" s="1">
        <v>2465</v>
      </c>
      <c r="H50" s="1">
        <v>37</v>
      </c>
      <c r="I50" s="1">
        <v>46</v>
      </c>
      <c r="J50" s="1">
        <v>39</v>
      </c>
      <c r="K50" s="1">
        <v>1031</v>
      </c>
      <c r="L50" s="1">
        <v>62</v>
      </c>
      <c r="M50" s="1">
        <v>367</v>
      </c>
    </row>
    <row r="51" spans="2:13" ht="13.5">
      <c r="B51" s="3"/>
      <c r="C51" s="3" t="s">
        <v>12</v>
      </c>
      <c r="D51" s="6">
        <v>4630</v>
      </c>
      <c r="E51" s="1">
        <v>2187</v>
      </c>
      <c r="F51" s="1">
        <v>2047</v>
      </c>
      <c r="G51" s="1">
        <v>1417</v>
      </c>
      <c r="H51" s="1">
        <v>545</v>
      </c>
      <c r="I51" s="1">
        <v>44</v>
      </c>
      <c r="J51" s="1">
        <v>41</v>
      </c>
      <c r="K51" s="1">
        <v>2348</v>
      </c>
      <c r="L51" s="1">
        <v>1529</v>
      </c>
      <c r="M51" s="1">
        <v>325</v>
      </c>
    </row>
    <row r="52" spans="2:13" ht="18" customHeight="1">
      <c r="B52" s="7" t="s">
        <v>136</v>
      </c>
      <c r="C52" s="3"/>
      <c r="D52" s="6"/>
      <c r="E52" s="1"/>
      <c r="F52" s="1"/>
      <c r="G52" s="1"/>
      <c r="H52" s="1"/>
      <c r="I52" s="1"/>
      <c r="J52" s="1"/>
      <c r="K52" s="1"/>
      <c r="L52" s="1"/>
      <c r="M52" s="1"/>
    </row>
    <row r="53" spans="2:13" ht="13.5">
      <c r="B53" s="3"/>
      <c r="C53" s="3" t="s">
        <v>10</v>
      </c>
      <c r="D53" s="6">
        <f>SUM(D54:D55)</f>
        <v>7941</v>
      </c>
      <c r="E53" s="8">
        <f aca="true" t="shared" si="11" ref="E53:M53">SUM(E54:E55)</f>
        <v>4939</v>
      </c>
      <c r="F53" s="8">
        <f t="shared" si="11"/>
        <v>4613</v>
      </c>
      <c r="G53" s="8">
        <f t="shared" si="11"/>
        <v>3907</v>
      </c>
      <c r="H53" s="8">
        <f t="shared" si="11"/>
        <v>582</v>
      </c>
      <c r="I53" s="8">
        <f t="shared" si="11"/>
        <v>79</v>
      </c>
      <c r="J53" s="8">
        <f t="shared" si="11"/>
        <v>45</v>
      </c>
      <c r="K53" s="8">
        <f t="shared" si="11"/>
        <v>2784</v>
      </c>
      <c r="L53" s="8">
        <f t="shared" si="11"/>
        <v>1501</v>
      </c>
      <c r="M53" s="8">
        <f t="shared" si="11"/>
        <v>655</v>
      </c>
    </row>
    <row r="54" spans="2:13" ht="13.5">
      <c r="B54" s="3"/>
      <c r="C54" s="3" t="s">
        <v>11</v>
      </c>
      <c r="D54" s="6">
        <v>3742</v>
      </c>
      <c r="E54" s="1">
        <v>2849</v>
      </c>
      <c r="F54" s="1">
        <v>2652</v>
      </c>
      <c r="G54" s="1">
        <v>2562</v>
      </c>
      <c r="H54" s="1">
        <v>22</v>
      </c>
      <c r="I54" s="1">
        <v>42</v>
      </c>
      <c r="J54" s="1">
        <v>26</v>
      </c>
      <c r="K54" s="1">
        <v>760</v>
      </c>
      <c r="L54" s="1">
        <v>53</v>
      </c>
      <c r="M54" s="1">
        <v>329</v>
      </c>
    </row>
    <row r="55" spans="2:13" ht="13.5">
      <c r="B55" s="3"/>
      <c r="C55" s="3" t="s">
        <v>12</v>
      </c>
      <c r="D55" s="6">
        <v>4199</v>
      </c>
      <c r="E55" s="1">
        <v>2090</v>
      </c>
      <c r="F55" s="1">
        <v>1961</v>
      </c>
      <c r="G55" s="1">
        <v>1345</v>
      </c>
      <c r="H55" s="1">
        <v>560</v>
      </c>
      <c r="I55" s="1">
        <v>37</v>
      </c>
      <c r="J55" s="1">
        <v>19</v>
      </c>
      <c r="K55" s="1">
        <v>2024</v>
      </c>
      <c r="L55" s="1">
        <v>1448</v>
      </c>
      <c r="M55" s="1">
        <v>326</v>
      </c>
    </row>
    <row r="56" spans="2:13" ht="18" customHeight="1">
      <c r="B56" s="7" t="s">
        <v>137</v>
      </c>
      <c r="C56" s="3"/>
      <c r="D56" s="6"/>
      <c r="E56" s="1"/>
      <c r="F56" s="1"/>
      <c r="G56" s="1"/>
      <c r="H56" s="1"/>
      <c r="I56" s="1"/>
      <c r="J56" s="1"/>
      <c r="K56" s="1"/>
      <c r="L56" s="1"/>
      <c r="M56" s="1"/>
    </row>
    <row r="57" spans="2:13" ht="13.5">
      <c r="B57" s="3"/>
      <c r="C57" s="3" t="s">
        <v>10</v>
      </c>
      <c r="D57" s="6">
        <f>SUM(D58:D59)</f>
        <v>2349</v>
      </c>
      <c r="E57" s="8">
        <f aca="true" t="shared" si="12" ref="E57:M57">SUM(E58:E59)</f>
        <v>1385</v>
      </c>
      <c r="F57" s="8">
        <f t="shared" si="12"/>
        <v>1313</v>
      </c>
      <c r="G57" s="8">
        <f t="shared" si="12"/>
        <v>1083</v>
      </c>
      <c r="H57" s="8">
        <f t="shared" si="12"/>
        <v>194</v>
      </c>
      <c r="I57" s="8">
        <f t="shared" si="12"/>
        <v>19</v>
      </c>
      <c r="J57" s="8">
        <f t="shared" si="12"/>
        <v>17</v>
      </c>
      <c r="K57" s="8">
        <f t="shared" si="12"/>
        <v>945</v>
      </c>
      <c r="L57" s="8">
        <f t="shared" si="12"/>
        <v>369</v>
      </c>
      <c r="M57" s="8">
        <f t="shared" si="12"/>
        <v>158</v>
      </c>
    </row>
    <row r="58" spans="2:13" ht="13.5">
      <c r="B58" s="3"/>
      <c r="C58" s="3" t="s">
        <v>11</v>
      </c>
      <c r="D58" s="6">
        <v>1133</v>
      </c>
      <c r="E58" s="1">
        <v>796</v>
      </c>
      <c r="F58" s="1">
        <v>751</v>
      </c>
      <c r="G58" s="1">
        <v>712</v>
      </c>
      <c r="H58" s="1">
        <v>16</v>
      </c>
      <c r="I58" s="1">
        <v>10</v>
      </c>
      <c r="J58" s="1">
        <v>13</v>
      </c>
      <c r="K58" s="1">
        <v>325</v>
      </c>
      <c r="L58" s="1">
        <v>27</v>
      </c>
      <c r="M58" s="1">
        <v>84</v>
      </c>
    </row>
    <row r="59" spans="2:13" ht="13.5">
      <c r="B59" s="3"/>
      <c r="C59" s="3" t="s">
        <v>12</v>
      </c>
      <c r="D59" s="6">
        <v>1216</v>
      </c>
      <c r="E59" s="1">
        <v>589</v>
      </c>
      <c r="F59" s="1">
        <v>562</v>
      </c>
      <c r="G59" s="1">
        <v>371</v>
      </c>
      <c r="H59" s="1">
        <v>178</v>
      </c>
      <c r="I59" s="1">
        <v>9</v>
      </c>
      <c r="J59" s="1">
        <v>4</v>
      </c>
      <c r="K59" s="1">
        <v>620</v>
      </c>
      <c r="L59" s="1">
        <v>342</v>
      </c>
      <c r="M59" s="1">
        <v>74</v>
      </c>
    </row>
    <row r="60" spans="2:13" ht="18" customHeight="1">
      <c r="B60" s="7" t="s">
        <v>138</v>
      </c>
      <c r="C60" s="3"/>
      <c r="D60" s="6"/>
      <c r="E60" s="1"/>
      <c r="F60" s="1"/>
      <c r="G60" s="1"/>
      <c r="H60" s="1"/>
      <c r="I60" s="1"/>
      <c r="J60" s="1"/>
      <c r="K60" s="1"/>
      <c r="L60" s="1"/>
      <c r="M60" s="1"/>
    </row>
    <row r="61" spans="2:13" ht="13.5">
      <c r="B61" s="3"/>
      <c r="C61" s="3" t="s">
        <v>10</v>
      </c>
      <c r="D61" s="6">
        <f>SUM(D62:D63)</f>
        <v>5735</v>
      </c>
      <c r="E61" s="8">
        <f aca="true" t="shared" si="13" ref="E61:M61">SUM(E62:E63)</f>
        <v>3469</v>
      </c>
      <c r="F61" s="8">
        <f t="shared" si="13"/>
        <v>3260</v>
      </c>
      <c r="G61" s="8">
        <f t="shared" si="13"/>
        <v>2743</v>
      </c>
      <c r="H61" s="8">
        <f t="shared" si="13"/>
        <v>415</v>
      </c>
      <c r="I61" s="8">
        <f t="shared" si="13"/>
        <v>64</v>
      </c>
      <c r="J61" s="8">
        <f t="shared" si="13"/>
        <v>38</v>
      </c>
      <c r="K61" s="8">
        <f t="shared" si="13"/>
        <v>2202</v>
      </c>
      <c r="L61" s="8">
        <f t="shared" si="13"/>
        <v>972</v>
      </c>
      <c r="M61" s="8">
        <f t="shared" si="13"/>
        <v>432</v>
      </c>
    </row>
    <row r="62" spans="2:13" ht="13.5">
      <c r="B62" s="3"/>
      <c r="C62" s="3" t="s">
        <v>11</v>
      </c>
      <c r="D62" s="6">
        <v>2710</v>
      </c>
      <c r="E62" s="1">
        <v>2022</v>
      </c>
      <c r="F62" s="1">
        <v>1903</v>
      </c>
      <c r="G62" s="1">
        <v>1816</v>
      </c>
      <c r="H62" s="1">
        <v>26</v>
      </c>
      <c r="I62" s="1">
        <v>33</v>
      </c>
      <c r="J62" s="1">
        <v>28</v>
      </c>
      <c r="K62" s="1">
        <v>651</v>
      </c>
      <c r="L62" s="1">
        <v>39</v>
      </c>
      <c r="M62" s="1">
        <v>216</v>
      </c>
    </row>
    <row r="63" spans="2:13" ht="13.5">
      <c r="B63" s="3"/>
      <c r="C63" s="3" t="s">
        <v>12</v>
      </c>
      <c r="D63" s="6">
        <v>3025</v>
      </c>
      <c r="E63" s="1">
        <v>1447</v>
      </c>
      <c r="F63" s="1">
        <v>1357</v>
      </c>
      <c r="G63" s="1">
        <v>927</v>
      </c>
      <c r="H63" s="1">
        <v>389</v>
      </c>
      <c r="I63" s="1">
        <v>31</v>
      </c>
      <c r="J63" s="1">
        <v>10</v>
      </c>
      <c r="K63" s="1">
        <v>1551</v>
      </c>
      <c r="L63" s="1">
        <v>933</v>
      </c>
      <c r="M63" s="1">
        <v>216</v>
      </c>
    </row>
    <row r="64" spans="2:13" ht="18" customHeight="1">
      <c r="B64" s="7" t="s">
        <v>139</v>
      </c>
      <c r="C64" s="3"/>
      <c r="D64" s="6"/>
      <c r="E64" s="1"/>
      <c r="F64" s="1"/>
      <c r="G64" s="1"/>
      <c r="H64" s="1"/>
      <c r="I64" s="1"/>
      <c r="J64" s="1"/>
      <c r="K64" s="1"/>
      <c r="L64" s="1"/>
      <c r="M64" s="1"/>
    </row>
    <row r="65" spans="2:13" ht="13.5">
      <c r="B65" s="3"/>
      <c r="C65" s="3" t="s">
        <v>10</v>
      </c>
      <c r="D65" s="6">
        <f>SUM(D66:D67)</f>
        <v>181</v>
      </c>
      <c r="E65" s="8">
        <f aca="true" t="shared" si="14" ref="E65:M65">SUM(E66:E67)</f>
        <v>117</v>
      </c>
      <c r="F65" s="8">
        <f t="shared" si="14"/>
        <v>107</v>
      </c>
      <c r="G65" s="8">
        <f t="shared" si="14"/>
        <v>93</v>
      </c>
      <c r="H65" s="8">
        <f t="shared" si="14"/>
        <v>11</v>
      </c>
      <c r="I65" s="8" t="s">
        <v>152</v>
      </c>
      <c r="J65" s="8">
        <f t="shared" si="14"/>
        <v>3</v>
      </c>
      <c r="K65" s="8">
        <f t="shared" si="14"/>
        <v>64</v>
      </c>
      <c r="L65" s="8">
        <f t="shared" si="14"/>
        <v>32</v>
      </c>
      <c r="M65" s="8">
        <f t="shared" si="14"/>
        <v>3</v>
      </c>
    </row>
    <row r="66" spans="2:13" ht="13.5">
      <c r="B66" s="3"/>
      <c r="C66" s="3" t="s">
        <v>11</v>
      </c>
      <c r="D66" s="6">
        <v>79</v>
      </c>
      <c r="E66" s="1">
        <v>59</v>
      </c>
      <c r="F66" s="1">
        <v>54</v>
      </c>
      <c r="G66" s="1">
        <v>52</v>
      </c>
      <c r="H66" s="1" t="s">
        <v>152</v>
      </c>
      <c r="I66" s="1" t="s">
        <v>152</v>
      </c>
      <c r="J66" s="1">
        <v>2</v>
      </c>
      <c r="K66" s="1">
        <v>20</v>
      </c>
      <c r="L66" s="1">
        <v>1</v>
      </c>
      <c r="M66" s="1">
        <v>3</v>
      </c>
    </row>
    <row r="67" spans="2:13" ht="13.5">
      <c r="B67" s="3"/>
      <c r="C67" s="3" t="s">
        <v>12</v>
      </c>
      <c r="D67" s="6">
        <v>102</v>
      </c>
      <c r="E67" s="1">
        <v>58</v>
      </c>
      <c r="F67" s="1">
        <v>53</v>
      </c>
      <c r="G67" s="1">
        <v>41</v>
      </c>
      <c r="H67" s="1">
        <v>11</v>
      </c>
      <c r="I67" s="1" t="s">
        <v>152</v>
      </c>
      <c r="J67" s="1">
        <v>1</v>
      </c>
      <c r="K67" s="1">
        <v>44</v>
      </c>
      <c r="L67" s="1">
        <v>31</v>
      </c>
      <c r="M67" s="1" t="s">
        <v>152</v>
      </c>
    </row>
    <row r="68" spans="2:13" ht="18" customHeight="1">
      <c r="B68" s="7" t="s">
        <v>140</v>
      </c>
      <c r="C68" s="3"/>
      <c r="D68" s="6"/>
      <c r="E68" s="1"/>
      <c r="F68" s="1"/>
      <c r="G68" s="1"/>
      <c r="H68" s="1"/>
      <c r="I68" s="1"/>
      <c r="J68" s="1"/>
      <c r="K68" s="1"/>
      <c r="L68" s="1"/>
      <c r="M68" s="1"/>
    </row>
    <row r="69" spans="2:13" ht="13.5">
      <c r="B69" s="3"/>
      <c r="C69" s="3" t="s">
        <v>10</v>
      </c>
      <c r="D69" s="6">
        <f>SUM(D70:D71)</f>
        <v>6194</v>
      </c>
      <c r="E69" s="8">
        <f aca="true" t="shared" si="15" ref="E69:M69">SUM(E70:E71)</f>
        <v>3693</v>
      </c>
      <c r="F69" s="8">
        <f t="shared" si="15"/>
        <v>3516</v>
      </c>
      <c r="G69" s="8">
        <f t="shared" si="15"/>
        <v>2963</v>
      </c>
      <c r="H69" s="8">
        <f t="shared" si="15"/>
        <v>457</v>
      </c>
      <c r="I69" s="8">
        <f t="shared" si="15"/>
        <v>56</v>
      </c>
      <c r="J69" s="8">
        <f t="shared" si="15"/>
        <v>40</v>
      </c>
      <c r="K69" s="8">
        <f t="shared" si="15"/>
        <v>2417</v>
      </c>
      <c r="L69" s="8">
        <f t="shared" si="15"/>
        <v>995</v>
      </c>
      <c r="M69" s="8">
        <f t="shared" si="15"/>
        <v>557</v>
      </c>
    </row>
    <row r="70" spans="2:13" ht="13.5">
      <c r="B70" s="3"/>
      <c r="C70" s="3" t="s">
        <v>11</v>
      </c>
      <c r="D70" s="6">
        <v>2912</v>
      </c>
      <c r="E70" s="1">
        <v>2101</v>
      </c>
      <c r="F70" s="1">
        <v>1986</v>
      </c>
      <c r="G70" s="1">
        <v>1907</v>
      </c>
      <c r="H70" s="1">
        <v>32</v>
      </c>
      <c r="I70" s="1">
        <v>30</v>
      </c>
      <c r="J70" s="1">
        <v>17</v>
      </c>
      <c r="K70" s="1">
        <v>756</v>
      </c>
      <c r="L70" s="1">
        <v>60</v>
      </c>
      <c r="M70" s="1">
        <v>284</v>
      </c>
    </row>
    <row r="71" spans="2:13" ht="13.5">
      <c r="B71" s="3"/>
      <c r="C71" s="3" t="s">
        <v>12</v>
      </c>
      <c r="D71" s="6">
        <v>3282</v>
      </c>
      <c r="E71" s="1">
        <v>1592</v>
      </c>
      <c r="F71" s="1">
        <v>1530</v>
      </c>
      <c r="G71" s="1">
        <v>1056</v>
      </c>
      <c r="H71" s="1">
        <v>425</v>
      </c>
      <c r="I71" s="1">
        <v>26</v>
      </c>
      <c r="J71" s="1">
        <v>23</v>
      </c>
      <c r="K71" s="1">
        <v>1661</v>
      </c>
      <c r="L71" s="1">
        <v>935</v>
      </c>
      <c r="M71" s="1">
        <v>273</v>
      </c>
    </row>
    <row r="72" spans="2:13" ht="18.75" customHeight="1">
      <c r="B72" s="7" t="s">
        <v>141</v>
      </c>
      <c r="C72" s="3"/>
      <c r="D72" s="6"/>
      <c r="E72" s="1"/>
      <c r="F72" s="1"/>
      <c r="G72" s="1"/>
      <c r="H72" s="1"/>
      <c r="I72" s="1"/>
      <c r="J72" s="1"/>
      <c r="K72" s="1"/>
      <c r="L72" s="1"/>
      <c r="M72" s="1"/>
    </row>
    <row r="73" spans="2:13" ht="13.5">
      <c r="B73" s="3"/>
      <c r="C73" s="3" t="s">
        <v>10</v>
      </c>
      <c r="D73" s="6">
        <f>SUM(D74:D75)</f>
        <v>8629</v>
      </c>
      <c r="E73" s="8">
        <f aca="true" t="shared" si="16" ref="E73:M73">SUM(E74:E75)</f>
        <v>5292</v>
      </c>
      <c r="F73" s="8">
        <f t="shared" si="16"/>
        <v>4982</v>
      </c>
      <c r="G73" s="8">
        <f t="shared" si="16"/>
        <v>4148</v>
      </c>
      <c r="H73" s="8">
        <f t="shared" si="16"/>
        <v>654</v>
      </c>
      <c r="I73" s="8">
        <f t="shared" si="16"/>
        <v>95</v>
      </c>
      <c r="J73" s="8">
        <f t="shared" si="16"/>
        <v>85</v>
      </c>
      <c r="K73" s="8">
        <f t="shared" si="16"/>
        <v>3109</v>
      </c>
      <c r="L73" s="8">
        <f t="shared" si="16"/>
        <v>1554</v>
      </c>
      <c r="M73" s="8">
        <f t="shared" si="16"/>
        <v>857</v>
      </c>
    </row>
    <row r="74" spans="2:13" ht="13.5">
      <c r="B74" s="3"/>
      <c r="C74" s="3" t="s">
        <v>11</v>
      </c>
      <c r="D74" s="6">
        <v>4144</v>
      </c>
      <c r="E74" s="1">
        <v>3097</v>
      </c>
      <c r="F74" s="1">
        <v>2902</v>
      </c>
      <c r="G74" s="1">
        <v>2772</v>
      </c>
      <c r="H74" s="1">
        <v>26</v>
      </c>
      <c r="I74" s="1">
        <v>55</v>
      </c>
      <c r="J74" s="1">
        <v>49</v>
      </c>
      <c r="K74" s="1">
        <v>907</v>
      </c>
      <c r="L74" s="1">
        <v>54</v>
      </c>
      <c r="M74" s="1">
        <v>443</v>
      </c>
    </row>
    <row r="75" spans="2:13" ht="13.5">
      <c r="B75" s="3"/>
      <c r="C75" s="3" t="s">
        <v>12</v>
      </c>
      <c r="D75" s="6">
        <v>4485</v>
      </c>
      <c r="E75" s="1">
        <v>2195</v>
      </c>
      <c r="F75" s="1">
        <v>2080</v>
      </c>
      <c r="G75" s="1">
        <v>1376</v>
      </c>
      <c r="H75" s="1">
        <v>628</v>
      </c>
      <c r="I75" s="1">
        <v>40</v>
      </c>
      <c r="J75" s="1">
        <v>36</v>
      </c>
      <c r="K75" s="1">
        <v>2202</v>
      </c>
      <c r="L75" s="1">
        <v>1500</v>
      </c>
      <c r="M75" s="1">
        <v>414</v>
      </c>
    </row>
    <row r="76" spans="2:13" ht="18" customHeight="1">
      <c r="B76" s="7" t="s">
        <v>142</v>
      </c>
      <c r="C76" s="3"/>
      <c r="D76" s="6"/>
      <c r="E76" s="1"/>
      <c r="F76" s="1"/>
      <c r="G76" s="1"/>
      <c r="H76" s="1"/>
      <c r="I76" s="1"/>
      <c r="J76" s="1"/>
      <c r="K76" s="1"/>
      <c r="L76" s="1"/>
      <c r="M76" s="1"/>
    </row>
    <row r="77" spans="2:13" ht="13.5">
      <c r="B77" s="3"/>
      <c r="C77" s="3" t="s">
        <v>10</v>
      </c>
      <c r="D77" s="6">
        <f>SUM(D78:D79)</f>
        <v>10305</v>
      </c>
      <c r="E77" s="8">
        <f aca="true" t="shared" si="17" ref="E77:M77">SUM(E78:E79)</f>
        <v>6035</v>
      </c>
      <c r="F77" s="8">
        <f t="shared" si="17"/>
        <v>5659</v>
      </c>
      <c r="G77" s="8">
        <f t="shared" si="17"/>
        <v>4848</v>
      </c>
      <c r="H77" s="8">
        <f t="shared" si="17"/>
        <v>624</v>
      </c>
      <c r="I77" s="8">
        <f t="shared" si="17"/>
        <v>103</v>
      </c>
      <c r="J77" s="8">
        <f t="shared" si="17"/>
        <v>84</v>
      </c>
      <c r="K77" s="8">
        <f t="shared" si="17"/>
        <v>4049</v>
      </c>
      <c r="L77" s="8">
        <f t="shared" si="17"/>
        <v>1958</v>
      </c>
      <c r="M77" s="8">
        <f t="shared" si="17"/>
        <v>837</v>
      </c>
    </row>
    <row r="78" spans="2:13" ht="13.5">
      <c r="B78" s="3"/>
      <c r="C78" s="3" t="s">
        <v>11</v>
      </c>
      <c r="D78" s="6">
        <v>4890</v>
      </c>
      <c r="E78" s="1">
        <v>3479</v>
      </c>
      <c r="F78" s="1">
        <v>3254</v>
      </c>
      <c r="G78" s="1">
        <v>3101</v>
      </c>
      <c r="H78" s="1">
        <v>29</v>
      </c>
      <c r="I78" s="1">
        <v>68</v>
      </c>
      <c r="J78" s="1">
        <v>56</v>
      </c>
      <c r="K78" s="1">
        <v>1274</v>
      </c>
      <c r="L78" s="1">
        <v>89</v>
      </c>
      <c r="M78" s="1">
        <v>460</v>
      </c>
    </row>
    <row r="79" spans="2:13" ht="13.5">
      <c r="B79" s="3"/>
      <c r="C79" s="3" t="s">
        <v>12</v>
      </c>
      <c r="D79" s="6">
        <v>5415</v>
      </c>
      <c r="E79" s="1">
        <v>2556</v>
      </c>
      <c r="F79" s="1">
        <v>2405</v>
      </c>
      <c r="G79" s="1">
        <v>1747</v>
      </c>
      <c r="H79" s="1">
        <v>595</v>
      </c>
      <c r="I79" s="1">
        <v>35</v>
      </c>
      <c r="J79" s="1">
        <v>28</v>
      </c>
      <c r="K79" s="1">
        <v>2775</v>
      </c>
      <c r="L79" s="1">
        <v>1869</v>
      </c>
      <c r="M79" s="1">
        <v>377</v>
      </c>
    </row>
    <row r="80" spans="2:13" ht="18" customHeight="1">
      <c r="B80" s="7" t="s">
        <v>143</v>
      </c>
      <c r="C80" s="3"/>
      <c r="D80" s="6"/>
      <c r="E80" s="1"/>
      <c r="F80" s="1"/>
      <c r="G80" s="1"/>
      <c r="H80" s="1"/>
      <c r="I80" s="1"/>
      <c r="J80" s="1"/>
      <c r="K80" s="1"/>
      <c r="L80" s="1"/>
      <c r="M80" s="1"/>
    </row>
    <row r="81" spans="2:13" ht="13.5">
      <c r="B81" s="3"/>
      <c r="C81" s="3" t="s">
        <v>10</v>
      </c>
      <c r="D81" s="6">
        <f>SUM(D82:D83)</f>
        <v>7043</v>
      </c>
      <c r="E81" s="8">
        <f aca="true" t="shared" si="18" ref="E81:M81">SUM(E82:E83)</f>
        <v>4465</v>
      </c>
      <c r="F81" s="8">
        <f t="shared" si="18"/>
        <v>4191</v>
      </c>
      <c r="G81" s="8">
        <f t="shared" si="18"/>
        <v>3557</v>
      </c>
      <c r="H81" s="8">
        <f t="shared" si="18"/>
        <v>495</v>
      </c>
      <c r="I81" s="8">
        <f t="shared" si="18"/>
        <v>94</v>
      </c>
      <c r="J81" s="8">
        <f t="shared" si="18"/>
        <v>45</v>
      </c>
      <c r="K81" s="8">
        <f t="shared" si="18"/>
        <v>2357</v>
      </c>
      <c r="L81" s="8">
        <f t="shared" si="18"/>
        <v>1244</v>
      </c>
      <c r="M81" s="8">
        <f t="shared" si="18"/>
        <v>560</v>
      </c>
    </row>
    <row r="82" spans="2:13" ht="13.5">
      <c r="B82" s="3"/>
      <c r="C82" s="3" t="s">
        <v>11</v>
      </c>
      <c r="D82" s="6">
        <v>3189</v>
      </c>
      <c r="E82" s="1">
        <v>2413</v>
      </c>
      <c r="F82" s="1">
        <v>2277</v>
      </c>
      <c r="G82" s="1">
        <v>2187</v>
      </c>
      <c r="H82" s="1">
        <v>13</v>
      </c>
      <c r="I82" s="1">
        <v>56</v>
      </c>
      <c r="J82" s="1">
        <v>21</v>
      </c>
      <c r="K82" s="1">
        <v>651</v>
      </c>
      <c r="L82" s="1">
        <v>39</v>
      </c>
      <c r="M82" s="1">
        <v>303</v>
      </c>
    </row>
    <row r="83" spans="2:13" ht="13.5">
      <c r="B83" s="3"/>
      <c r="C83" s="3" t="s">
        <v>12</v>
      </c>
      <c r="D83" s="6">
        <v>3854</v>
      </c>
      <c r="E83" s="1">
        <v>2052</v>
      </c>
      <c r="F83" s="1">
        <v>1914</v>
      </c>
      <c r="G83" s="1">
        <v>1370</v>
      </c>
      <c r="H83" s="1">
        <v>482</v>
      </c>
      <c r="I83" s="1">
        <v>38</v>
      </c>
      <c r="J83" s="1">
        <v>24</v>
      </c>
      <c r="K83" s="1">
        <v>1706</v>
      </c>
      <c r="L83" s="1">
        <v>1205</v>
      </c>
      <c r="M83" s="1">
        <v>257</v>
      </c>
    </row>
    <row r="84" spans="2:13" ht="18" customHeight="1">
      <c r="B84" s="7" t="s">
        <v>144</v>
      </c>
      <c r="C84" s="3"/>
      <c r="D84" s="6"/>
      <c r="E84" s="1"/>
      <c r="F84" s="1"/>
      <c r="G84" s="1"/>
      <c r="H84" s="1"/>
      <c r="I84" s="1"/>
      <c r="J84" s="1"/>
      <c r="K84" s="1"/>
      <c r="L84" s="1"/>
      <c r="M84" s="1"/>
    </row>
    <row r="85" spans="2:13" ht="13.5">
      <c r="B85" s="3"/>
      <c r="C85" s="3" t="s">
        <v>10</v>
      </c>
      <c r="D85" s="6">
        <f>SUM(D86:D87)</f>
        <v>5803</v>
      </c>
      <c r="E85" s="8">
        <f aca="true" t="shared" si="19" ref="E85:M85">SUM(E86:E87)</f>
        <v>3718</v>
      </c>
      <c r="F85" s="8">
        <f t="shared" si="19"/>
        <v>3505</v>
      </c>
      <c r="G85" s="8">
        <f t="shared" si="19"/>
        <v>2924</v>
      </c>
      <c r="H85" s="8">
        <f t="shared" si="19"/>
        <v>465</v>
      </c>
      <c r="I85" s="8">
        <f t="shared" si="19"/>
        <v>70</v>
      </c>
      <c r="J85" s="8">
        <f t="shared" si="19"/>
        <v>46</v>
      </c>
      <c r="K85" s="8">
        <f t="shared" si="19"/>
        <v>1900</v>
      </c>
      <c r="L85" s="8">
        <f t="shared" si="19"/>
        <v>1012</v>
      </c>
      <c r="M85" s="8">
        <f t="shared" si="19"/>
        <v>522</v>
      </c>
    </row>
    <row r="86" spans="2:13" ht="13.5">
      <c r="B86" s="3"/>
      <c r="C86" s="3" t="s">
        <v>11</v>
      </c>
      <c r="D86" s="6">
        <v>2815</v>
      </c>
      <c r="E86" s="1">
        <v>2161</v>
      </c>
      <c r="F86" s="1">
        <v>2027</v>
      </c>
      <c r="G86" s="1">
        <v>1941</v>
      </c>
      <c r="H86" s="1">
        <v>20</v>
      </c>
      <c r="I86" s="1">
        <v>38</v>
      </c>
      <c r="J86" s="1">
        <v>28</v>
      </c>
      <c r="K86" s="1">
        <v>531</v>
      </c>
      <c r="L86" s="1">
        <v>23</v>
      </c>
      <c r="M86" s="1">
        <v>285</v>
      </c>
    </row>
    <row r="87" spans="2:13" ht="13.5">
      <c r="B87" s="3"/>
      <c r="C87" s="3" t="s">
        <v>12</v>
      </c>
      <c r="D87" s="6">
        <v>2988</v>
      </c>
      <c r="E87" s="1">
        <v>1557</v>
      </c>
      <c r="F87" s="1">
        <v>1478</v>
      </c>
      <c r="G87" s="1">
        <v>983</v>
      </c>
      <c r="H87" s="1">
        <v>445</v>
      </c>
      <c r="I87" s="1">
        <v>32</v>
      </c>
      <c r="J87" s="1">
        <v>18</v>
      </c>
      <c r="K87" s="1">
        <v>1369</v>
      </c>
      <c r="L87" s="1">
        <v>989</v>
      </c>
      <c r="M87" s="1">
        <v>237</v>
      </c>
    </row>
    <row r="88" spans="2:13" ht="18" customHeight="1">
      <c r="B88" s="7" t="s">
        <v>145</v>
      </c>
      <c r="C88" s="3"/>
      <c r="D88" s="6"/>
      <c r="E88" s="1"/>
      <c r="F88" s="1"/>
      <c r="G88" s="1"/>
      <c r="H88" s="1"/>
      <c r="I88" s="1"/>
      <c r="J88" s="1"/>
      <c r="K88" s="1"/>
      <c r="L88" s="1"/>
      <c r="M88" s="1"/>
    </row>
    <row r="89" spans="2:13" ht="13.5">
      <c r="B89" s="3"/>
      <c r="C89" s="3" t="s">
        <v>10</v>
      </c>
      <c r="D89" s="6">
        <f>SUM(D90:D91)</f>
        <v>5913</v>
      </c>
      <c r="E89" s="8">
        <f aca="true" t="shared" si="20" ref="E89:M89">SUM(E90:E91)</f>
        <v>3554</v>
      </c>
      <c r="F89" s="8">
        <f t="shared" si="20"/>
        <v>3338</v>
      </c>
      <c r="G89" s="8">
        <f t="shared" si="20"/>
        <v>2811</v>
      </c>
      <c r="H89" s="8">
        <f t="shared" si="20"/>
        <v>395</v>
      </c>
      <c r="I89" s="8">
        <f t="shared" si="20"/>
        <v>80</v>
      </c>
      <c r="J89" s="8">
        <f t="shared" si="20"/>
        <v>52</v>
      </c>
      <c r="K89" s="8">
        <f t="shared" si="20"/>
        <v>2241</v>
      </c>
      <c r="L89" s="8">
        <f t="shared" si="20"/>
        <v>1199</v>
      </c>
      <c r="M89" s="8">
        <f t="shared" si="20"/>
        <v>508</v>
      </c>
    </row>
    <row r="90" spans="2:13" ht="13.5">
      <c r="B90" s="3"/>
      <c r="C90" s="3" t="s">
        <v>11</v>
      </c>
      <c r="D90" s="6">
        <v>2766</v>
      </c>
      <c r="E90" s="1">
        <v>2034</v>
      </c>
      <c r="F90" s="1">
        <v>1909</v>
      </c>
      <c r="G90" s="1">
        <v>1827</v>
      </c>
      <c r="H90" s="1">
        <v>13</v>
      </c>
      <c r="I90" s="1">
        <v>39</v>
      </c>
      <c r="J90" s="1">
        <v>30</v>
      </c>
      <c r="K90" s="1">
        <v>664</v>
      </c>
      <c r="L90" s="1">
        <v>59</v>
      </c>
      <c r="M90" s="1">
        <v>253</v>
      </c>
    </row>
    <row r="91" spans="2:13" ht="13.5">
      <c r="B91" s="3"/>
      <c r="C91" s="3" t="s">
        <v>12</v>
      </c>
      <c r="D91" s="6">
        <v>3147</v>
      </c>
      <c r="E91" s="1">
        <v>1520</v>
      </c>
      <c r="F91" s="1">
        <v>1429</v>
      </c>
      <c r="G91" s="1">
        <v>984</v>
      </c>
      <c r="H91" s="1">
        <v>382</v>
      </c>
      <c r="I91" s="1">
        <v>41</v>
      </c>
      <c r="J91" s="1">
        <v>22</v>
      </c>
      <c r="K91" s="1">
        <v>1577</v>
      </c>
      <c r="L91" s="1">
        <v>1140</v>
      </c>
      <c r="M91" s="1">
        <v>255</v>
      </c>
    </row>
    <row r="92" spans="2:13" ht="18" customHeight="1">
      <c r="B92" s="7" t="s">
        <v>146</v>
      </c>
      <c r="C92" s="3"/>
      <c r="D92" s="6"/>
      <c r="E92" s="1"/>
      <c r="F92" s="1"/>
      <c r="G92" s="1"/>
      <c r="H92" s="1"/>
      <c r="I92" s="1"/>
      <c r="J92" s="1"/>
      <c r="K92" s="1"/>
      <c r="L92" s="1"/>
      <c r="M92" s="1"/>
    </row>
    <row r="93" spans="2:13" ht="13.5">
      <c r="B93" s="3"/>
      <c r="C93" s="3" t="s">
        <v>10</v>
      </c>
      <c r="D93" s="6">
        <f>SUM(D94:D95)</f>
        <v>4411</v>
      </c>
      <c r="E93" s="8">
        <f aca="true" t="shared" si="21" ref="E93:M93">SUM(E94:E95)</f>
        <v>2810</v>
      </c>
      <c r="F93" s="8">
        <f t="shared" si="21"/>
        <v>2641</v>
      </c>
      <c r="G93" s="8">
        <f t="shared" si="21"/>
        <v>2274</v>
      </c>
      <c r="H93" s="8">
        <f t="shared" si="21"/>
        <v>309</v>
      </c>
      <c r="I93" s="8">
        <f t="shared" si="21"/>
        <v>29</v>
      </c>
      <c r="J93" s="8">
        <f t="shared" si="21"/>
        <v>29</v>
      </c>
      <c r="K93" s="8">
        <f t="shared" si="21"/>
        <v>1455</v>
      </c>
      <c r="L93" s="8">
        <f t="shared" si="21"/>
        <v>803</v>
      </c>
      <c r="M93" s="8">
        <f t="shared" si="21"/>
        <v>345</v>
      </c>
    </row>
    <row r="94" spans="2:13" ht="13.5">
      <c r="B94" s="3"/>
      <c r="C94" s="3" t="s">
        <v>11</v>
      </c>
      <c r="D94" s="6">
        <v>1935</v>
      </c>
      <c r="E94" s="1">
        <v>1500</v>
      </c>
      <c r="F94" s="1">
        <v>1406</v>
      </c>
      <c r="G94" s="1">
        <v>1364</v>
      </c>
      <c r="H94" s="1">
        <v>15</v>
      </c>
      <c r="I94" s="1">
        <v>14</v>
      </c>
      <c r="J94" s="1">
        <v>13</v>
      </c>
      <c r="K94" s="1">
        <v>361</v>
      </c>
      <c r="L94" s="1">
        <v>19</v>
      </c>
      <c r="M94" s="1">
        <v>165</v>
      </c>
    </row>
    <row r="95" spans="2:13" ht="13.5">
      <c r="B95" s="3"/>
      <c r="C95" s="3" t="s">
        <v>12</v>
      </c>
      <c r="D95" s="6">
        <v>2476</v>
      </c>
      <c r="E95" s="1">
        <v>1310</v>
      </c>
      <c r="F95" s="1">
        <v>1235</v>
      </c>
      <c r="G95" s="1">
        <v>910</v>
      </c>
      <c r="H95" s="1">
        <v>294</v>
      </c>
      <c r="I95" s="1">
        <v>15</v>
      </c>
      <c r="J95" s="1">
        <v>16</v>
      </c>
      <c r="K95" s="1">
        <v>1094</v>
      </c>
      <c r="L95" s="1">
        <v>784</v>
      </c>
      <c r="M95" s="1">
        <v>180</v>
      </c>
    </row>
    <row r="96" spans="2:13" ht="18" customHeight="1">
      <c r="B96" s="7" t="s">
        <v>147</v>
      </c>
      <c r="C96" s="3"/>
      <c r="D96" s="6"/>
      <c r="E96" s="1"/>
      <c r="F96" s="1"/>
      <c r="G96" s="1"/>
      <c r="H96" s="1"/>
      <c r="I96" s="1"/>
      <c r="J96" s="1"/>
      <c r="K96" s="1"/>
      <c r="L96" s="1"/>
      <c r="M96" s="1"/>
    </row>
    <row r="97" spans="2:13" ht="13.5">
      <c r="B97" s="3"/>
      <c r="C97" s="3" t="s">
        <v>10</v>
      </c>
      <c r="D97" s="6">
        <f>SUM(D98:D99)</f>
        <v>3614</v>
      </c>
      <c r="E97" s="8">
        <f aca="true" t="shared" si="22" ref="E97:M97">SUM(E98:E99)</f>
        <v>2069</v>
      </c>
      <c r="F97" s="8">
        <f t="shared" si="22"/>
        <v>1912</v>
      </c>
      <c r="G97" s="8">
        <f t="shared" si="22"/>
        <v>1619</v>
      </c>
      <c r="H97" s="8">
        <f t="shared" si="22"/>
        <v>237</v>
      </c>
      <c r="I97" s="8">
        <f t="shared" si="22"/>
        <v>28</v>
      </c>
      <c r="J97" s="8">
        <f t="shared" si="22"/>
        <v>28</v>
      </c>
      <c r="K97" s="8">
        <f t="shared" si="22"/>
        <v>1453</v>
      </c>
      <c r="L97" s="8">
        <f t="shared" si="22"/>
        <v>584</v>
      </c>
      <c r="M97" s="8">
        <f t="shared" si="22"/>
        <v>276</v>
      </c>
    </row>
    <row r="98" spans="2:13" ht="13.5">
      <c r="B98" s="3"/>
      <c r="C98" s="3" t="s">
        <v>11</v>
      </c>
      <c r="D98" s="6">
        <v>1713</v>
      </c>
      <c r="E98" s="1">
        <v>1189</v>
      </c>
      <c r="F98" s="1">
        <v>1084</v>
      </c>
      <c r="G98" s="1">
        <v>1040</v>
      </c>
      <c r="H98" s="1">
        <v>9</v>
      </c>
      <c r="I98" s="1">
        <v>17</v>
      </c>
      <c r="J98" s="1">
        <v>18</v>
      </c>
      <c r="K98" s="1">
        <v>465</v>
      </c>
      <c r="L98" s="1">
        <v>23</v>
      </c>
      <c r="M98" s="1">
        <v>159</v>
      </c>
    </row>
    <row r="99" spans="2:13" ht="13.5">
      <c r="B99" s="3"/>
      <c r="C99" s="3" t="s">
        <v>12</v>
      </c>
      <c r="D99" s="6">
        <v>1901</v>
      </c>
      <c r="E99" s="1">
        <v>880</v>
      </c>
      <c r="F99" s="1">
        <v>828</v>
      </c>
      <c r="G99" s="1">
        <v>579</v>
      </c>
      <c r="H99" s="1">
        <v>228</v>
      </c>
      <c r="I99" s="1">
        <v>11</v>
      </c>
      <c r="J99" s="1">
        <v>10</v>
      </c>
      <c r="K99" s="1">
        <v>988</v>
      </c>
      <c r="L99" s="1">
        <v>561</v>
      </c>
      <c r="M99" s="1">
        <v>117</v>
      </c>
    </row>
    <row r="100" spans="2:13" ht="18" customHeight="1">
      <c r="B100" s="7" t="s">
        <v>148</v>
      </c>
      <c r="C100" s="3"/>
      <c r="D100" s="6"/>
      <c r="E100" s="1"/>
      <c r="F100" s="1"/>
      <c r="G100" s="1"/>
      <c r="H100" s="1"/>
      <c r="I100" s="1"/>
      <c r="J100" s="1"/>
      <c r="K100" s="1"/>
      <c r="L100" s="1"/>
      <c r="M100" s="1"/>
    </row>
    <row r="101" spans="2:13" ht="13.5">
      <c r="B101" s="3"/>
      <c r="C101" s="3" t="s">
        <v>10</v>
      </c>
      <c r="D101" s="6">
        <f>SUM(D102:D103)</f>
        <v>6791</v>
      </c>
      <c r="E101" s="8">
        <f aca="true" t="shared" si="23" ref="E101:M101">SUM(E102:E103)</f>
        <v>4116</v>
      </c>
      <c r="F101" s="8">
        <f t="shared" si="23"/>
        <v>3861</v>
      </c>
      <c r="G101" s="8">
        <f t="shared" si="23"/>
        <v>3272</v>
      </c>
      <c r="H101" s="8">
        <f t="shared" si="23"/>
        <v>470</v>
      </c>
      <c r="I101" s="8">
        <f t="shared" si="23"/>
        <v>79</v>
      </c>
      <c r="J101" s="8">
        <f t="shared" si="23"/>
        <v>40</v>
      </c>
      <c r="K101" s="8">
        <f t="shared" si="23"/>
        <v>2425</v>
      </c>
      <c r="L101" s="8">
        <f t="shared" si="23"/>
        <v>1243</v>
      </c>
      <c r="M101" s="8">
        <f t="shared" si="23"/>
        <v>594</v>
      </c>
    </row>
    <row r="102" spans="2:13" ht="13.5">
      <c r="B102" s="3"/>
      <c r="C102" s="3" t="s">
        <v>11</v>
      </c>
      <c r="D102" s="6">
        <v>3200</v>
      </c>
      <c r="E102" s="1">
        <v>2392</v>
      </c>
      <c r="F102" s="1">
        <v>2263</v>
      </c>
      <c r="G102" s="1">
        <v>2167</v>
      </c>
      <c r="H102" s="1">
        <v>28</v>
      </c>
      <c r="I102" s="1">
        <v>39</v>
      </c>
      <c r="J102" s="1">
        <v>29</v>
      </c>
      <c r="K102" s="1">
        <v>650</v>
      </c>
      <c r="L102" s="1">
        <v>40</v>
      </c>
      <c r="M102" s="1">
        <v>291</v>
      </c>
    </row>
    <row r="103" spans="2:13" ht="13.5">
      <c r="B103" s="3"/>
      <c r="C103" s="3" t="s">
        <v>12</v>
      </c>
      <c r="D103" s="6">
        <v>3591</v>
      </c>
      <c r="E103" s="1">
        <v>1724</v>
      </c>
      <c r="F103" s="1">
        <v>1598</v>
      </c>
      <c r="G103" s="1">
        <v>1105</v>
      </c>
      <c r="H103" s="1">
        <v>442</v>
      </c>
      <c r="I103" s="1">
        <v>40</v>
      </c>
      <c r="J103" s="1">
        <v>11</v>
      </c>
      <c r="K103" s="1">
        <v>1775</v>
      </c>
      <c r="L103" s="1">
        <v>1203</v>
      </c>
      <c r="M103" s="1">
        <v>303</v>
      </c>
    </row>
    <row r="104" spans="2:13" ht="18" customHeight="1">
      <c r="B104" s="7" t="s">
        <v>149</v>
      </c>
      <c r="C104" s="3"/>
      <c r="D104" s="6"/>
      <c r="E104" s="1"/>
      <c r="F104" s="1"/>
      <c r="G104" s="1"/>
      <c r="H104" s="1"/>
      <c r="I104" s="1"/>
      <c r="J104" s="1"/>
      <c r="K104" s="1"/>
      <c r="L104" s="1"/>
      <c r="M104" s="1"/>
    </row>
    <row r="105" spans="2:13" ht="13.5">
      <c r="B105" s="3"/>
      <c r="C105" s="3" t="s">
        <v>10</v>
      </c>
      <c r="D105" s="6">
        <f>SUM(D106:D107)</f>
        <v>4520</v>
      </c>
      <c r="E105" s="8">
        <f aca="true" t="shared" si="24" ref="E105:M105">SUM(E106:E107)</f>
        <v>2615</v>
      </c>
      <c r="F105" s="8">
        <f t="shared" si="24"/>
        <v>2474</v>
      </c>
      <c r="G105" s="8">
        <f t="shared" si="24"/>
        <v>2082</v>
      </c>
      <c r="H105" s="8">
        <f t="shared" si="24"/>
        <v>294</v>
      </c>
      <c r="I105" s="8">
        <f t="shared" si="24"/>
        <v>68</v>
      </c>
      <c r="J105" s="8">
        <f t="shared" si="24"/>
        <v>30</v>
      </c>
      <c r="K105" s="8">
        <f t="shared" si="24"/>
        <v>1772</v>
      </c>
      <c r="L105" s="8">
        <f t="shared" si="24"/>
        <v>992</v>
      </c>
      <c r="M105" s="8">
        <f t="shared" si="24"/>
        <v>395</v>
      </c>
    </row>
    <row r="106" spans="2:13" ht="13.5">
      <c r="B106" s="3"/>
      <c r="C106" s="3" t="s">
        <v>11</v>
      </c>
      <c r="D106" s="6">
        <v>2078</v>
      </c>
      <c r="E106" s="1">
        <v>1513</v>
      </c>
      <c r="F106" s="1">
        <v>1438</v>
      </c>
      <c r="G106" s="1">
        <v>1374</v>
      </c>
      <c r="H106" s="1">
        <v>14</v>
      </c>
      <c r="I106" s="1">
        <v>34</v>
      </c>
      <c r="J106" s="1">
        <v>16</v>
      </c>
      <c r="K106" s="1">
        <v>473</v>
      </c>
      <c r="L106" s="1">
        <v>31</v>
      </c>
      <c r="M106" s="1">
        <v>214</v>
      </c>
    </row>
    <row r="107" spans="2:13" ht="13.5">
      <c r="B107" s="3"/>
      <c r="C107" s="3" t="s">
        <v>12</v>
      </c>
      <c r="D107" s="6">
        <v>2442</v>
      </c>
      <c r="E107" s="1">
        <v>1102</v>
      </c>
      <c r="F107" s="1">
        <v>1036</v>
      </c>
      <c r="G107" s="1">
        <v>708</v>
      </c>
      <c r="H107" s="1">
        <v>280</v>
      </c>
      <c r="I107" s="1">
        <v>34</v>
      </c>
      <c r="J107" s="1">
        <v>14</v>
      </c>
      <c r="K107" s="1">
        <v>1299</v>
      </c>
      <c r="L107" s="1">
        <v>961</v>
      </c>
      <c r="M107" s="1">
        <v>181</v>
      </c>
    </row>
    <row r="108" spans="2:13" ht="18" customHeight="1">
      <c r="B108" s="7" t="s">
        <v>150</v>
      </c>
      <c r="C108" s="3"/>
      <c r="D108" s="6"/>
      <c r="E108" s="1"/>
      <c r="F108" s="1"/>
      <c r="G108" s="1"/>
      <c r="H108" s="1"/>
      <c r="I108" s="1"/>
      <c r="J108" s="1"/>
      <c r="K108" s="1"/>
      <c r="L108" s="1"/>
      <c r="M108" s="1"/>
    </row>
    <row r="109" spans="2:13" ht="13.5">
      <c r="B109" s="3"/>
      <c r="C109" s="3" t="s">
        <v>10</v>
      </c>
      <c r="D109" s="6">
        <f>SUM(D110:D111)</f>
        <v>7006</v>
      </c>
      <c r="E109" s="8">
        <f aca="true" t="shared" si="25" ref="E109:M109">SUM(E110:E111)</f>
        <v>4008</v>
      </c>
      <c r="F109" s="8">
        <f t="shared" si="25"/>
        <v>3812</v>
      </c>
      <c r="G109" s="8">
        <f t="shared" si="25"/>
        <v>3169</v>
      </c>
      <c r="H109" s="8">
        <f t="shared" si="25"/>
        <v>504</v>
      </c>
      <c r="I109" s="8">
        <f t="shared" si="25"/>
        <v>90</v>
      </c>
      <c r="J109" s="8">
        <f t="shared" si="25"/>
        <v>49</v>
      </c>
      <c r="K109" s="8">
        <f t="shared" si="25"/>
        <v>2875</v>
      </c>
      <c r="L109" s="8">
        <f t="shared" si="25"/>
        <v>1586</v>
      </c>
      <c r="M109" s="8">
        <f t="shared" si="25"/>
        <v>719</v>
      </c>
    </row>
    <row r="110" spans="2:13" ht="13.5">
      <c r="B110" s="3"/>
      <c r="C110" s="3" t="s">
        <v>11</v>
      </c>
      <c r="D110" s="6">
        <v>3239</v>
      </c>
      <c r="E110" s="1">
        <v>2380</v>
      </c>
      <c r="F110" s="1">
        <v>2264</v>
      </c>
      <c r="G110" s="1">
        <v>2181</v>
      </c>
      <c r="H110" s="1">
        <v>14</v>
      </c>
      <c r="I110" s="1">
        <v>46</v>
      </c>
      <c r="J110" s="1">
        <v>23</v>
      </c>
      <c r="K110" s="1">
        <v>779</v>
      </c>
      <c r="L110" s="1">
        <v>32</v>
      </c>
      <c r="M110" s="1">
        <v>381</v>
      </c>
    </row>
    <row r="111" spans="2:13" ht="13.5">
      <c r="B111" s="3"/>
      <c r="C111" s="3" t="s">
        <v>12</v>
      </c>
      <c r="D111" s="6">
        <v>3767</v>
      </c>
      <c r="E111" s="1">
        <v>1628</v>
      </c>
      <c r="F111" s="1">
        <v>1548</v>
      </c>
      <c r="G111" s="1">
        <v>988</v>
      </c>
      <c r="H111" s="1">
        <v>490</v>
      </c>
      <c r="I111" s="1">
        <v>44</v>
      </c>
      <c r="J111" s="1">
        <v>26</v>
      </c>
      <c r="K111" s="1">
        <v>2096</v>
      </c>
      <c r="L111" s="1">
        <v>1554</v>
      </c>
      <c r="M111" s="1">
        <v>338</v>
      </c>
    </row>
    <row r="112" spans="2:13" ht="18" customHeight="1">
      <c r="B112" s="7" t="s">
        <v>151</v>
      </c>
      <c r="C112" s="3"/>
      <c r="D112" s="6"/>
      <c r="E112" s="1"/>
      <c r="F112" s="1"/>
      <c r="G112" s="1"/>
      <c r="H112" s="1"/>
      <c r="I112" s="1"/>
      <c r="J112" s="1"/>
      <c r="K112" s="1"/>
      <c r="L112" s="1"/>
      <c r="M112" s="1"/>
    </row>
    <row r="113" spans="2:13" ht="13.5">
      <c r="B113" s="3"/>
      <c r="C113" s="3" t="s">
        <v>10</v>
      </c>
      <c r="D113" s="6">
        <f>SUM(D114:D115)</f>
        <v>5603</v>
      </c>
      <c r="E113" s="8">
        <f aca="true" t="shared" si="26" ref="E113:M113">SUM(E114:E115)</f>
        <v>3303</v>
      </c>
      <c r="F113" s="8">
        <f t="shared" si="26"/>
        <v>3207</v>
      </c>
      <c r="G113" s="8">
        <f t="shared" si="26"/>
        <v>2775</v>
      </c>
      <c r="H113" s="8">
        <f t="shared" si="26"/>
        <v>337</v>
      </c>
      <c r="I113" s="8">
        <f t="shared" si="26"/>
        <v>58</v>
      </c>
      <c r="J113" s="8">
        <f t="shared" si="26"/>
        <v>37</v>
      </c>
      <c r="K113" s="8">
        <f t="shared" si="26"/>
        <v>2209</v>
      </c>
      <c r="L113" s="8">
        <f t="shared" si="26"/>
        <v>1167</v>
      </c>
      <c r="M113" s="8">
        <f t="shared" si="26"/>
        <v>818</v>
      </c>
    </row>
    <row r="114" spans="2:13" ht="13.5">
      <c r="B114" s="3"/>
      <c r="C114" s="3" t="s">
        <v>11</v>
      </c>
      <c r="D114" s="6">
        <v>2468</v>
      </c>
      <c r="E114" s="1">
        <v>1969</v>
      </c>
      <c r="F114" s="1">
        <v>1920</v>
      </c>
      <c r="G114" s="1">
        <v>1873</v>
      </c>
      <c r="H114" s="1">
        <v>7</v>
      </c>
      <c r="I114" s="1">
        <v>20</v>
      </c>
      <c r="J114" s="1">
        <v>20</v>
      </c>
      <c r="K114" s="1">
        <v>451</v>
      </c>
      <c r="L114" s="1">
        <v>13</v>
      </c>
      <c r="M114" s="1">
        <v>316</v>
      </c>
    </row>
    <row r="115" spans="2:13" ht="13.5">
      <c r="B115" s="3"/>
      <c r="C115" s="3" t="s">
        <v>12</v>
      </c>
      <c r="D115" s="6">
        <v>3135</v>
      </c>
      <c r="E115" s="1">
        <v>1334</v>
      </c>
      <c r="F115" s="1">
        <v>1287</v>
      </c>
      <c r="G115" s="1">
        <v>902</v>
      </c>
      <c r="H115" s="1">
        <v>330</v>
      </c>
      <c r="I115" s="1">
        <v>38</v>
      </c>
      <c r="J115" s="1">
        <v>17</v>
      </c>
      <c r="K115" s="1">
        <v>1758</v>
      </c>
      <c r="L115" s="1">
        <v>1154</v>
      </c>
      <c r="M115" s="1">
        <v>502</v>
      </c>
    </row>
    <row r="116" spans="2:13" ht="18" customHeight="1">
      <c r="B116" s="23" t="s">
        <v>111</v>
      </c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4"/>
    </row>
    <row r="117" spans="2:13" ht="18" customHeight="1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</sheetData>
  <sheetProtection/>
  <mergeCells count="13">
    <mergeCell ref="F6:J6"/>
    <mergeCell ref="K6:K7"/>
    <mergeCell ref="L6:L7"/>
    <mergeCell ref="M6:M7"/>
    <mergeCell ref="B8:C8"/>
    <mergeCell ref="B116:L116"/>
    <mergeCell ref="B117:M117"/>
    <mergeCell ref="B3:L3"/>
    <mergeCell ref="B5:C7"/>
    <mergeCell ref="D5:D7"/>
    <mergeCell ref="E5:J5"/>
    <mergeCell ref="K5:M5"/>
    <mergeCell ref="E6:E7"/>
  </mergeCells>
  <printOptions/>
  <pageMargins left="0.7874015748031497" right="0.5905511811023623" top="0.7874015748031497" bottom="0.6692913385826772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10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12109375" style="0" customWidth="1"/>
    <col min="2" max="2" width="3.00390625" style="0" customWidth="1"/>
    <col min="3" max="3" width="8.50390625" style="0" customWidth="1"/>
    <col min="4" max="6" width="7.50390625" style="0" customWidth="1"/>
    <col min="7" max="7" width="7.00390625" style="0" customWidth="1"/>
    <col min="8" max="13" width="6.625" style="0" customWidth="1"/>
    <col min="14" max="14" width="1.625" style="0" customWidth="1"/>
    <col min="15" max="15" width="0.875" style="0" customWidth="1"/>
  </cols>
  <sheetData>
    <row r="1" ht="13.5">
      <c r="B1" s="25" t="s">
        <v>178</v>
      </c>
    </row>
    <row r="2" ht="6.75" customHeight="1"/>
    <row r="3" spans="2:12" ht="18" customHeight="1">
      <c r="B3" s="13" t="s">
        <v>153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ht="9" customHeight="1" thickBot="1"/>
    <row r="5" spans="2:13" ht="13.5">
      <c r="B5" s="17" t="s">
        <v>15</v>
      </c>
      <c r="C5" s="18"/>
      <c r="D5" s="11" t="s">
        <v>2</v>
      </c>
      <c r="E5" s="11" t="s">
        <v>9</v>
      </c>
      <c r="F5" s="11"/>
      <c r="G5" s="11"/>
      <c r="H5" s="11"/>
      <c r="I5" s="11"/>
      <c r="J5" s="11"/>
      <c r="K5" s="11" t="s">
        <v>5</v>
      </c>
      <c r="L5" s="11"/>
      <c r="M5" s="12"/>
    </row>
    <row r="6" spans="2:13" ht="13.5" customHeight="1">
      <c r="B6" s="19"/>
      <c r="C6" s="20"/>
      <c r="D6" s="10"/>
      <c r="E6" s="10" t="s">
        <v>1</v>
      </c>
      <c r="F6" s="10" t="s">
        <v>177</v>
      </c>
      <c r="G6" s="10"/>
      <c r="H6" s="10"/>
      <c r="I6" s="10"/>
      <c r="J6" s="10"/>
      <c r="K6" s="10" t="s">
        <v>1</v>
      </c>
      <c r="L6" s="15" t="s">
        <v>8</v>
      </c>
      <c r="M6" s="16" t="s">
        <v>7</v>
      </c>
    </row>
    <row r="7" spans="2:13" ht="43.5" customHeight="1">
      <c r="B7" s="21"/>
      <c r="C7" s="22"/>
      <c r="D7" s="10"/>
      <c r="E7" s="10"/>
      <c r="F7" s="2" t="s">
        <v>1</v>
      </c>
      <c r="G7" s="2" t="s">
        <v>6</v>
      </c>
      <c r="H7" s="2" t="s">
        <v>13</v>
      </c>
      <c r="I7" s="2" t="s">
        <v>3</v>
      </c>
      <c r="J7" s="2" t="s">
        <v>4</v>
      </c>
      <c r="K7" s="10"/>
      <c r="L7" s="15"/>
      <c r="M7" s="16"/>
    </row>
    <row r="8" spans="2:4" ht="18" customHeight="1">
      <c r="B8" s="24" t="s">
        <v>154</v>
      </c>
      <c r="C8" s="24"/>
      <c r="D8" s="5"/>
    </row>
    <row r="9" spans="2:13" ht="13.5">
      <c r="B9" s="3"/>
      <c r="C9" s="3" t="s">
        <v>10</v>
      </c>
      <c r="D9" s="6">
        <f>SUM(D10:D11)</f>
        <v>139681</v>
      </c>
      <c r="E9" s="8">
        <f aca="true" t="shared" si="0" ref="E9:M9">SUM(E10:E11)</f>
        <v>82935</v>
      </c>
      <c r="F9" s="8">
        <f t="shared" si="0"/>
        <v>78240</v>
      </c>
      <c r="G9" s="8">
        <f t="shared" si="0"/>
        <v>66791</v>
      </c>
      <c r="H9" s="8">
        <f t="shared" si="0"/>
        <v>8992</v>
      </c>
      <c r="I9" s="8">
        <f t="shared" si="0"/>
        <v>1416</v>
      </c>
      <c r="J9" s="8">
        <f t="shared" si="0"/>
        <v>1041</v>
      </c>
      <c r="K9" s="8">
        <f t="shared" si="0"/>
        <v>53850</v>
      </c>
      <c r="L9" s="8">
        <f t="shared" si="0"/>
        <v>26403</v>
      </c>
      <c r="M9" s="8">
        <f t="shared" si="0"/>
        <v>10648</v>
      </c>
    </row>
    <row r="10" spans="2:13" ht="13.5">
      <c r="B10" s="3"/>
      <c r="C10" s="3" t="s">
        <v>11</v>
      </c>
      <c r="D10" s="6">
        <v>65520</v>
      </c>
      <c r="E10" s="1">
        <v>48406</v>
      </c>
      <c r="F10" s="1">
        <v>45652</v>
      </c>
      <c r="G10" s="1">
        <v>43920</v>
      </c>
      <c r="H10" s="1">
        <v>450</v>
      </c>
      <c r="I10" s="1">
        <v>684</v>
      </c>
      <c r="J10" s="1">
        <v>598</v>
      </c>
      <c r="K10" s="1">
        <v>15267</v>
      </c>
      <c r="L10" s="1">
        <v>922</v>
      </c>
      <c r="M10" s="1">
        <v>5509</v>
      </c>
    </row>
    <row r="11" spans="2:13" ht="13.5">
      <c r="B11" s="3"/>
      <c r="C11" s="3" t="s">
        <v>12</v>
      </c>
      <c r="D11" s="6">
        <v>74161</v>
      </c>
      <c r="E11" s="1">
        <v>34529</v>
      </c>
      <c r="F11" s="1">
        <v>32588</v>
      </c>
      <c r="G11" s="1">
        <v>22871</v>
      </c>
      <c r="H11" s="1">
        <v>8542</v>
      </c>
      <c r="I11" s="1">
        <v>732</v>
      </c>
      <c r="J11" s="1">
        <v>443</v>
      </c>
      <c r="K11" s="1">
        <v>38583</v>
      </c>
      <c r="L11" s="1">
        <v>25481</v>
      </c>
      <c r="M11" s="1">
        <v>5139</v>
      </c>
    </row>
    <row r="12" spans="2:13" ht="18" customHeight="1">
      <c r="B12" s="7" t="s">
        <v>155</v>
      </c>
      <c r="C12" s="3"/>
      <c r="D12" s="6"/>
      <c r="E12" s="1"/>
      <c r="F12" s="1"/>
      <c r="G12" s="1"/>
      <c r="H12" s="1"/>
      <c r="I12" s="1"/>
      <c r="J12" s="1"/>
      <c r="K12" s="1"/>
      <c r="L12" s="1"/>
      <c r="M12" s="1"/>
    </row>
    <row r="13" spans="2:13" ht="13.5">
      <c r="B13" s="3"/>
      <c r="C13" s="3" t="s">
        <v>10</v>
      </c>
      <c r="D13" s="6">
        <f>SUM(D14:D15)</f>
        <v>10949</v>
      </c>
      <c r="E13" s="8">
        <f aca="true" t="shared" si="1" ref="E13:M13">SUM(E14:E15)</f>
        <v>6821</v>
      </c>
      <c r="F13" s="8">
        <f t="shared" si="1"/>
        <v>6472</v>
      </c>
      <c r="G13" s="8">
        <f t="shared" si="1"/>
        <v>5650</v>
      </c>
      <c r="H13" s="8">
        <f t="shared" si="1"/>
        <v>612</v>
      </c>
      <c r="I13" s="8">
        <f t="shared" si="1"/>
        <v>129</v>
      </c>
      <c r="J13" s="8">
        <f t="shared" si="1"/>
        <v>81</v>
      </c>
      <c r="K13" s="8">
        <f t="shared" si="1"/>
        <v>3862</v>
      </c>
      <c r="L13" s="8">
        <f t="shared" si="1"/>
        <v>2106</v>
      </c>
      <c r="M13" s="8">
        <f t="shared" si="1"/>
        <v>673</v>
      </c>
    </row>
    <row r="14" spans="2:13" ht="13.5">
      <c r="B14" s="3"/>
      <c r="C14" s="3" t="s">
        <v>11</v>
      </c>
      <c r="D14" s="6">
        <v>5308</v>
      </c>
      <c r="E14" s="1">
        <v>4066</v>
      </c>
      <c r="F14" s="1">
        <v>3869</v>
      </c>
      <c r="G14" s="1">
        <v>3735</v>
      </c>
      <c r="H14" s="1">
        <v>28</v>
      </c>
      <c r="I14" s="1">
        <v>64</v>
      </c>
      <c r="J14" s="1">
        <v>42</v>
      </c>
      <c r="K14" s="1">
        <v>1061</v>
      </c>
      <c r="L14" s="1">
        <v>49</v>
      </c>
      <c r="M14" s="1">
        <v>386</v>
      </c>
    </row>
    <row r="15" spans="2:13" ht="13.5">
      <c r="B15" s="3"/>
      <c r="C15" s="3" t="s">
        <v>12</v>
      </c>
      <c r="D15" s="6">
        <v>5641</v>
      </c>
      <c r="E15" s="1">
        <v>2755</v>
      </c>
      <c r="F15" s="1">
        <v>2603</v>
      </c>
      <c r="G15" s="1">
        <v>1915</v>
      </c>
      <c r="H15" s="1">
        <v>584</v>
      </c>
      <c r="I15" s="1">
        <v>65</v>
      </c>
      <c r="J15" s="1">
        <v>39</v>
      </c>
      <c r="K15" s="1">
        <v>2801</v>
      </c>
      <c r="L15" s="1">
        <v>2057</v>
      </c>
      <c r="M15" s="1">
        <v>287</v>
      </c>
    </row>
    <row r="16" spans="2:13" ht="18" customHeight="1">
      <c r="B16" s="7" t="s">
        <v>156</v>
      </c>
      <c r="C16" s="3"/>
      <c r="D16" s="6"/>
      <c r="E16" s="1"/>
      <c r="F16" s="1"/>
      <c r="G16" s="1"/>
      <c r="H16" s="1"/>
      <c r="I16" s="1"/>
      <c r="J16" s="1"/>
      <c r="K16" s="1"/>
      <c r="L16" s="1"/>
      <c r="M16" s="1"/>
    </row>
    <row r="17" spans="2:13" ht="13.5">
      <c r="B17" s="3"/>
      <c r="C17" s="3" t="s">
        <v>10</v>
      </c>
      <c r="D17" s="6">
        <f>SUM(D18:D19)</f>
        <v>9687</v>
      </c>
      <c r="E17" s="8">
        <f aca="true" t="shared" si="2" ref="E17:M17">SUM(E18:E19)</f>
        <v>5387</v>
      </c>
      <c r="F17" s="8">
        <f t="shared" si="2"/>
        <v>5095</v>
      </c>
      <c r="G17" s="8">
        <f t="shared" si="2"/>
        <v>4321</v>
      </c>
      <c r="H17" s="8">
        <f t="shared" si="2"/>
        <v>611</v>
      </c>
      <c r="I17" s="8">
        <f t="shared" si="2"/>
        <v>87</v>
      </c>
      <c r="J17" s="8">
        <f t="shared" si="2"/>
        <v>76</v>
      </c>
      <c r="K17" s="8">
        <f t="shared" si="2"/>
        <v>4162</v>
      </c>
      <c r="L17" s="8">
        <f t="shared" si="2"/>
        <v>1947</v>
      </c>
      <c r="M17" s="8">
        <f t="shared" si="2"/>
        <v>820</v>
      </c>
    </row>
    <row r="18" spans="2:13" ht="13.5">
      <c r="B18" s="3"/>
      <c r="C18" s="3" t="s">
        <v>11</v>
      </c>
      <c r="D18" s="6">
        <v>4376</v>
      </c>
      <c r="E18" s="1">
        <v>3112</v>
      </c>
      <c r="F18" s="1">
        <v>2946</v>
      </c>
      <c r="G18" s="1">
        <v>2844</v>
      </c>
      <c r="H18" s="1">
        <v>24</v>
      </c>
      <c r="I18" s="1">
        <v>37</v>
      </c>
      <c r="J18" s="1">
        <v>41</v>
      </c>
      <c r="K18" s="1">
        <v>1181</v>
      </c>
      <c r="L18" s="1">
        <v>99</v>
      </c>
      <c r="M18" s="1">
        <v>396</v>
      </c>
    </row>
    <row r="19" spans="2:13" ht="13.5">
      <c r="B19" s="3"/>
      <c r="C19" s="3" t="s">
        <v>12</v>
      </c>
      <c r="D19" s="6">
        <v>5311</v>
      </c>
      <c r="E19" s="1">
        <v>2275</v>
      </c>
      <c r="F19" s="1">
        <v>2149</v>
      </c>
      <c r="G19" s="1">
        <v>1477</v>
      </c>
      <c r="H19" s="1">
        <v>587</v>
      </c>
      <c r="I19" s="1">
        <v>50</v>
      </c>
      <c r="J19" s="1">
        <v>35</v>
      </c>
      <c r="K19" s="1">
        <v>2981</v>
      </c>
      <c r="L19" s="1">
        <v>1848</v>
      </c>
      <c r="M19" s="1">
        <v>424</v>
      </c>
    </row>
    <row r="20" spans="2:13" ht="18" customHeight="1">
      <c r="B20" s="7" t="s">
        <v>157</v>
      </c>
      <c r="C20" s="3"/>
      <c r="D20" s="6"/>
      <c r="E20" s="1"/>
      <c r="F20" s="1"/>
      <c r="G20" s="1"/>
      <c r="H20" s="1"/>
      <c r="I20" s="1"/>
      <c r="J20" s="1"/>
      <c r="K20" s="1"/>
      <c r="L20" s="1"/>
      <c r="M20" s="1"/>
    </row>
    <row r="21" spans="2:13" ht="13.5">
      <c r="B21" s="3"/>
      <c r="C21" s="3" t="s">
        <v>10</v>
      </c>
      <c r="D21" s="6">
        <f>SUM(D22:D23)</f>
        <v>712</v>
      </c>
      <c r="E21" s="8">
        <f aca="true" t="shared" si="3" ref="E21:M21">SUM(E22:E23)</f>
        <v>403</v>
      </c>
      <c r="F21" s="8">
        <f t="shared" si="3"/>
        <v>384</v>
      </c>
      <c r="G21" s="8">
        <f t="shared" si="3"/>
        <v>319</v>
      </c>
      <c r="H21" s="8">
        <f t="shared" si="3"/>
        <v>55</v>
      </c>
      <c r="I21" s="8">
        <f t="shared" si="3"/>
        <v>3</v>
      </c>
      <c r="J21" s="8">
        <f t="shared" si="3"/>
        <v>7</v>
      </c>
      <c r="K21" s="8">
        <f t="shared" si="3"/>
        <v>308</v>
      </c>
      <c r="L21" s="8">
        <f t="shared" si="3"/>
        <v>119</v>
      </c>
      <c r="M21" s="8">
        <f t="shared" si="3"/>
        <v>50</v>
      </c>
    </row>
    <row r="22" spans="2:13" ht="13.5">
      <c r="B22" s="3"/>
      <c r="C22" s="3" t="s">
        <v>11</v>
      </c>
      <c r="D22" s="6">
        <v>339</v>
      </c>
      <c r="E22" s="1">
        <v>221</v>
      </c>
      <c r="F22" s="1">
        <v>206</v>
      </c>
      <c r="G22" s="1">
        <v>194</v>
      </c>
      <c r="H22" s="1">
        <v>7</v>
      </c>
      <c r="I22" s="1" t="s">
        <v>152</v>
      </c>
      <c r="J22" s="1">
        <v>5</v>
      </c>
      <c r="K22" s="1">
        <v>117</v>
      </c>
      <c r="L22" s="1">
        <v>7</v>
      </c>
      <c r="M22" s="1">
        <v>26</v>
      </c>
    </row>
    <row r="23" spans="2:13" ht="13.5">
      <c r="B23" s="3"/>
      <c r="C23" s="3" t="s">
        <v>12</v>
      </c>
      <c r="D23" s="6">
        <v>373</v>
      </c>
      <c r="E23" s="1">
        <v>182</v>
      </c>
      <c r="F23" s="1">
        <v>178</v>
      </c>
      <c r="G23" s="1">
        <v>125</v>
      </c>
      <c r="H23" s="1">
        <v>48</v>
      </c>
      <c r="I23" s="1">
        <v>3</v>
      </c>
      <c r="J23" s="1">
        <v>2</v>
      </c>
      <c r="K23" s="1">
        <v>191</v>
      </c>
      <c r="L23" s="1">
        <v>112</v>
      </c>
      <c r="M23" s="1">
        <v>24</v>
      </c>
    </row>
    <row r="24" spans="2:13" ht="18" customHeight="1">
      <c r="B24" s="7" t="s">
        <v>158</v>
      </c>
      <c r="C24" s="3"/>
      <c r="D24" s="6"/>
      <c r="E24" s="1"/>
      <c r="F24" s="1"/>
      <c r="G24" s="1"/>
      <c r="H24" s="1"/>
      <c r="I24" s="1"/>
      <c r="J24" s="1"/>
      <c r="K24" s="1"/>
      <c r="L24" s="1"/>
      <c r="M24" s="1"/>
    </row>
    <row r="25" spans="2:13" ht="13.5">
      <c r="B25" s="3"/>
      <c r="C25" s="3" t="s">
        <v>10</v>
      </c>
      <c r="D25" s="6">
        <f>SUM(D26:D27)</f>
        <v>8956</v>
      </c>
      <c r="E25" s="8">
        <f aca="true" t="shared" si="4" ref="E25:M25">SUM(E26:E27)</f>
        <v>5205</v>
      </c>
      <c r="F25" s="8">
        <f t="shared" si="4"/>
        <v>4936</v>
      </c>
      <c r="G25" s="8">
        <f t="shared" si="4"/>
        <v>4226</v>
      </c>
      <c r="H25" s="8">
        <f t="shared" si="4"/>
        <v>581</v>
      </c>
      <c r="I25" s="8">
        <f t="shared" si="4"/>
        <v>60</v>
      </c>
      <c r="J25" s="8">
        <f t="shared" si="4"/>
        <v>69</v>
      </c>
      <c r="K25" s="8">
        <f t="shared" si="4"/>
        <v>3590</v>
      </c>
      <c r="L25" s="8">
        <f t="shared" si="4"/>
        <v>1692</v>
      </c>
      <c r="M25" s="8">
        <f t="shared" si="4"/>
        <v>649</v>
      </c>
    </row>
    <row r="26" spans="2:13" ht="13.5">
      <c r="B26" s="3"/>
      <c r="C26" s="3" t="s">
        <v>11</v>
      </c>
      <c r="D26" s="6">
        <v>4280</v>
      </c>
      <c r="E26" s="1">
        <v>3105</v>
      </c>
      <c r="F26" s="1">
        <v>2931</v>
      </c>
      <c r="G26" s="1">
        <v>2827</v>
      </c>
      <c r="H26" s="1">
        <v>31</v>
      </c>
      <c r="I26" s="1">
        <v>33</v>
      </c>
      <c r="J26" s="1">
        <v>40</v>
      </c>
      <c r="K26" s="1">
        <v>1055</v>
      </c>
      <c r="L26" s="1">
        <v>72</v>
      </c>
      <c r="M26" s="1">
        <v>347</v>
      </c>
    </row>
    <row r="27" spans="2:13" ht="13.5">
      <c r="B27" s="3"/>
      <c r="C27" s="3" t="s">
        <v>12</v>
      </c>
      <c r="D27" s="6">
        <v>4676</v>
      </c>
      <c r="E27" s="1">
        <v>2100</v>
      </c>
      <c r="F27" s="1">
        <v>2005</v>
      </c>
      <c r="G27" s="1">
        <v>1399</v>
      </c>
      <c r="H27" s="1">
        <v>550</v>
      </c>
      <c r="I27" s="1">
        <v>27</v>
      </c>
      <c r="J27" s="1">
        <v>29</v>
      </c>
      <c r="K27" s="1">
        <v>2535</v>
      </c>
      <c r="L27" s="1">
        <v>1620</v>
      </c>
      <c r="M27" s="1">
        <v>302</v>
      </c>
    </row>
    <row r="28" spans="2:13" ht="18" customHeight="1">
      <c r="B28" s="7" t="s">
        <v>159</v>
      </c>
      <c r="C28" s="3"/>
      <c r="D28" s="6"/>
      <c r="E28" s="1"/>
      <c r="F28" s="1"/>
      <c r="G28" s="1"/>
      <c r="H28" s="1"/>
      <c r="I28" s="1"/>
      <c r="J28" s="1"/>
      <c r="K28" s="1"/>
      <c r="L28" s="1"/>
      <c r="M28" s="1"/>
    </row>
    <row r="29" spans="2:13" ht="13.5">
      <c r="B29" s="3"/>
      <c r="C29" s="3" t="s">
        <v>10</v>
      </c>
      <c r="D29" s="6">
        <f>SUM(D30:D31)</f>
        <v>3792</v>
      </c>
      <c r="E29" s="8">
        <f aca="true" t="shared" si="5" ref="E29:M29">SUM(E30:E31)</f>
        <v>1557</v>
      </c>
      <c r="F29" s="8">
        <f t="shared" si="5"/>
        <v>1481</v>
      </c>
      <c r="G29" s="8">
        <f t="shared" si="5"/>
        <v>1275</v>
      </c>
      <c r="H29" s="8">
        <f t="shared" si="5"/>
        <v>176</v>
      </c>
      <c r="I29" s="8">
        <f t="shared" si="5"/>
        <v>14</v>
      </c>
      <c r="J29" s="8">
        <f t="shared" si="5"/>
        <v>16</v>
      </c>
      <c r="K29" s="8">
        <f t="shared" si="5"/>
        <v>2208</v>
      </c>
      <c r="L29" s="8">
        <f t="shared" si="5"/>
        <v>452</v>
      </c>
      <c r="M29" s="8">
        <f t="shared" si="5"/>
        <v>182</v>
      </c>
    </row>
    <row r="30" spans="2:13" ht="13.5">
      <c r="B30" s="3"/>
      <c r="C30" s="3" t="s">
        <v>11</v>
      </c>
      <c r="D30" s="6">
        <v>1692</v>
      </c>
      <c r="E30" s="1">
        <v>882</v>
      </c>
      <c r="F30" s="1">
        <v>833</v>
      </c>
      <c r="G30" s="1">
        <v>806</v>
      </c>
      <c r="H30" s="1">
        <v>10</v>
      </c>
      <c r="I30" s="1">
        <v>7</v>
      </c>
      <c r="J30" s="1">
        <v>10</v>
      </c>
      <c r="K30" s="1">
        <v>794</v>
      </c>
      <c r="L30" s="1">
        <v>31</v>
      </c>
      <c r="M30" s="1">
        <v>86</v>
      </c>
    </row>
    <row r="31" spans="2:13" ht="13.5">
      <c r="B31" s="3"/>
      <c r="C31" s="3" t="s">
        <v>12</v>
      </c>
      <c r="D31" s="6">
        <v>2100</v>
      </c>
      <c r="E31" s="1">
        <v>675</v>
      </c>
      <c r="F31" s="1">
        <v>648</v>
      </c>
      <c r="G31" s="1">
        <v>469</v>
      </c>
      <c r="H31" s="1">
        <v>166</v>
      </c>
      <c r="I31" s="1">
        <v>7</v>
      </c>
      <c r="J31" s="1">
        <v>6</v>
      </c>
      <c r="K31" s="1">
        <v>1414</v>
      </c>
      <c r="L31" s="1">
        <v>421</v>
      </c>
      <c r="M31" s="1">
        <v>96</v>
      </c>
    </row>
    <row r="32" spans="2:13" ht="18" customHeight="1">
      <c r="B32" s="7" t="s">
        <v>160</v>
      </c>
      <c r="C32" s="3"/>
      <c r="D32" s="6"/>
      <c r="E32" s="1"/>
      <c r="F32" s="1"/>
      <c r="G32" s="1"/>
      <c r="H32" s="1"/>
      <c r="I32" s="1"/>
      <c r="J32" s="1"/>
      <c r="K32" s="1"/>
      <c r="L32" s="1"/>
      <c r="M32" s="1"/>
    </row>
    <row r="33" spans="2:13" ht="13.5">
      <c r="B33" s="3"/>
      <c r="C33" s="3" t="s">
        <v>10</v>
      </c>
      <c r="D33" s="6">
        <f>SUM(D34:D35)</f>
        <v>15159</v>
      </c>
      <c r="E33" s="8">
        <f aca="true" t="shared" si="6" ref="E33:M33">SUM(E34:E35)</f>
        <v>9262</v>
      </c>
      <c r="F33" s="8">
        <f t="shared" si="6"/>
        <v>8731</v>
      </c>
      <c r="G33" s="8">
        <f t="shared" si="6"/>
        <v>7633</v>
      </c>
      <c r="H33" s="8">
        <f t="shared" si="6"/>
        <v>781</v>
      </c>
      <c r="I33" s="8">
        <f t="shared" si="6"/>
        <v>203</v>
      </c>
      <c r="J33" s="8">
        <f t="shared" si="6"/>
        <v>114</v>
      </c>
      <c r="K33" s="8">
        <f t="shared" si="6"/>
        <v>5428</v>
      </c>
      <c r="L33" s="8">
        <f t="shared" si="6"/>
        <v>2785</v>
      </c>
      <c r="M33" s="8">
        <f t="shared" si="6"/>
        <v>1247</v>
      </c>
    </row>
    <row r="34" spans="2:13" ht="13.5">
      <c r="B34" s="3"/>
      <c r="C34" s="3" t="s">
        <v>11</v>
      </c>
      <c r="D34" s="6">
        <v>7408</v>
      </c>
      <c r="E34" s="1">
        <v>5603</v>
      </c>
      <c r="F34" s="1">
        <v>5294</v>
      </c>
      <c r="G34" s="1">
        <v>5103</v>
      </c>
      <c r="H34" s="1">
        <v>47</v>
      </c>
      <c r="I34" s="1">
        <v>80</v>
      </c>
      <c r="J34" s="1">
        <v>64</v>
      </c>
      <c r="K34" s="1">
        <v>1492</v>
      </c>
      <c r="L34" s="1">
        <v>63</v>
      </c>
      <c r="M34" s="1">
        <v>605</v>
      </c>
    </row>
    <row r="35" spans="2:13" ht="13.5">
      <c r="B35" s="3"/>
      <c r="C35" s="3" t="s">
        <v>12</v>
      </c>
      <c r="D35" s="6">
        <v>7751</v>
      </c>
      <c r="E35" s="1">
        <v>3659</v>
      </c>
      <c r="F35" s="1">
        <v>3437</v>
      </c>
      <c r="G35" s="1">
        <v>2530</v>
      </c>
      <c r="H35" s="1">
        <v>734</v>
      </c>
      <c r="I35" s="1">
        <v>123</v>
      </c>
      <c r="J35" s="1">
        <v>50</v>
      </c>
      <c r="K35" s="1">
        <v>3936</v>
      </c>
      <c r="L35" s="1">
        <v>2722</v>
      </c>
      <c r="M35" s="1">
        <v>642</v>
      </c>
    </row>
    <row r="36" spans="2:13" ht="18" customHeight="1">
      <c r="B36" s="7" t="s">
        <v>132</v>
      </c>
      <c r="C36" s="3"/>
      <c r="D36" s="6"/>
      <c r="E36" s="1"/>
      <c r="F36" s="1"/>
      <c r="G36" s="1"/>
      <c r="H36" s="1"/>
      <c r="I36" s="1"/>
      <c r="J36" s="1"/>
      <c r="K36" s="1"/>
      <c r="L36" s="1"/>
      <c r="M36" s="1"/>
    </row>
    <row r="37" spans="2:13" ht="13.5">
      <c r="B37" s="3"/>
      <c r="C37" s="3" t="s">
        <v>10</v>
      </c>
      <c r="D37" s="6">
        <f>SUM(D38:D39)</f>
        <v>2558</v>
      </c>
      <c r="E37" s="8">
        <f aca="true" t="shared" si="7" ref="E37:M37">SUM(E38:E39)</f>
        <v>1430</v>
      </c>
      <c r="F37" s="8">
        <f t="shared" si="7"/>
        <v>1365</v>
      </c>
      <c r="G37" s="8">
        <f t="shared" si="7"/>
        <v>1118</v>
      </c>
      <c r="H37" s="8">
        <f t="shared" si="7"/>
        <v>203</v>
      </c>
      <c r="I37" s="8">
        <f t="shared" si="7"/>
        <v>20</v>
      </c>
      <c r="J37" s="8">
        <f t="shared" si="7"/>
        <v>24</v>
      </c>
      <c r="K37" s="8">
        <f t="shared" si="7"/>
        <v>1074</v>
      </c>
      <c r="L37" s="8">
        <f t="shared" si="7"/>
        <v>421</v>
      </c>
      <c r="M37" s="8">
        <f t="shared" si="7"/>
        <v>190</v>
      </c>
    </row>
    <row r="38" spans="2:13" ht="13.5">
      <c r="B38" s="3"/>
      <c r="C38" s="3" t="s">
        <v>11</v>
      </c>
      <c r="D38" s="6">
        <v>1196</v>
      </c>
      <c r="E38" s="1">
        <v>846</v>
      </c>
      <c r="F38" s="1">
        <v>807</v>
      </c>
      <c r="G38" s="1">
        <v>761</v>
      </c>
      <c r="H38" s="1">
        <v>15</v>
      </c>
      <c r="I38" s="1">
        <v>11</v>
      </c>
      <c r="J38" s="1">
        <v>20</v>
      </c>
      <c r="K38" s="1">
        <v>320</v>
      </c>
      <c r="L38" s="1">
        <v>27</v>
      </c>
      <c r="M38" s="1">
        <v>108</v>
      </c>
    </row>
    <row r="39" spans="2:13" ht="13.5">
      <c r="B39" s="3"/>
      <c r="C39" s="3" t="s">
        <v>12</v>
      </c>
      <c r="D39" s="6">
        <v>1362</v>
      </c>
      <c r="E39" s="1">
        <v>584</v>
      </c>
      <c r="F39" s="1">
        <v>558</v>
      </c>
      <c r="G39" s="1">
        <v>357</v>
      </c>
      <c r="H39" s="1">
        <v>188</v>
      </c>
      <c r="I39" s="1">
        <v>9</v>
      </c>
      <c r="J39" s="1">
        <v>4</v>
      </c>
      <c r="K39" s="1">
        <v>754</v>
      </c>
      <c r="L39" s="1">
        <v>394</v>
      </c>
      <c r="M39" s="1">
        <v>82</v>
      </c>
    </row>
    <row r="40" spans="2:13" ht="18" customHeight="1">
      <c r="B40" s="7" t="s">
        <v>161</v>
      </c>
      <c r="C40" s="3"/>
      <c r="D40" s="6"/>
      <c r="E40" s="1"/>
      <c r="F40" s="1"/>
      <c r="G40" s="1"/>
      <c r="H40" s="1"/>
      <c r="I40" s="1"/>
      <c r="J40" s="1"/>
      <c r="K40" s="1"/>
      <c r="L40" s="1"/>
      <c r="M40" s="1"/>
    </row>
    <row r="41" spans="2:13" ht="13.5">
      <c r="B41" s="3"/>
      <c r="C41" s="3" t="s">
        <v>10</v>
      </c>
      <c r="D41" s="6">
        <f>SUM(D42:D43)</f>
        <v>9856</v>
      </c>
      <c r="E41" s="8">
        <f aca="true" t="shared" si="8" ref="E41:M41">SUM(E42:E43)</f>
        <v>6008</v>
      </c>
      <c r="F41" s="8">
        <f t="shared" si="8"/>
        <v>5719</v>
      </c>
      <c r="G41" s="8">
        <f t="shared" si="8"/>
        <v>4884</v>
      </c>
      <c r="H41" s="8">
        <f t="shared" si="8"/>
        <v>660</v>
      </c>
      <c r="I41" s="8">
        <f t="shared" si="8"/>
        <v>77</v>
      </c>
      <c r="J41" s="8">
        <f t="shared" si="8"/>
        <v>98</v>
      </c>
      <c r="K41" s="8">
        <f t="shared" si="8"/>
        <v>3678</v>
      </c>
      <c r="L41" s="8">
        <f t="shared" si="8"/>
        <v>1794</v>
      </c>
      <c r="M41" s="8">
        <f t="shared" si="8"/>
        <v>684</v>
      </c>
    </row>
    <row r="42" spans="2:13" ht="13.5">
      <c r="B42" s="3"/>
      <c r="C42" s="3" t="s">
        <v>11</v>
      </c>
      <c r="D42" s="6">
        <v>4565</v>
      </c>
      <c r="E42" s="1">
        <v>3461</v>
      </c>
      <c r="F42" s="1">
        <v>3302</v>
      </c>
      <c r="G42" s="1">
        <v>3166</v>
      </c>
      <c r="H42" s="1">
        <v>45</v>
      </c>
      <c r="I42" s="1">
        <v>36</v>
      </c>
      <c r="J42" s="1">
        <v>55</v>
      </c>
      <c r="K42" s="1">
        <v>979</v>
      </c>
      <c r="L42" s="1">
        <v>54</v>
      </c>
      <c r="M42" s="1">
        <v>348</v>
      </c>
    </row>
    <row r="43" spans="2:13" ht="13.5">
      <c r="B43" s="3"/>
      <c r="C43" s="3" t="s">
        <v>12</v>
      </c>
      <c r="D43" s="6">
        <v>5291</v>
      </c>
      <c r="E43" s="1">
        <v>2547</v>
      </c>
      <c r="F43" s="1">
        <v>2417</v>
      </c>
      <c r="G43" s="1">
        <v>1718</v>
      </c>
      <c r="H43" s="1">
        <v>615</v>
      </c>
      <c r="I43" s="1">
        <v>41</v>
      </c>
      <c r="J43" s="1">
        <v>43</v>
      </c>
      <c r="K43" s="1">
        <v>2699</v>
      </c>
      <c r="L43" s="1">
        <v>1740</v>
      </c>
      <c r="M43" s="1">
        <v>336</v>
      </c>
    </row>
    <row r="44" spans="2:13" ht="18" customHeight="1">
      <c r="B44" s="7" t="s">
        <v>162</v>
      </c>
      <c r="C44" s="3"/>
      <c r="D44" s="6"/>
      <c r="E44" s="1"/>
      <c r="F44" s="1"/>
      <c r="G44" s="1"/>
      <c r="H44" s="1"/>
      <c r="I44" s="1"/>
      <c r="J44" s="1"/>
      <c r="K44" s="1"/>
      <c r="L44" s="1"/>
      <c r="M44" s="1"/>
    </row>
    <row r="45" spans="2:13" ht="13.5">
      <c r="B45" s="3"/>
      <c r="C45" s="3" t="s">
        <v>10</v>
      </c>
      <c r="D45" s="6">
        <f>SUM(D46:D47)</f>
        <v>6406</v>
      </c>
      <c r="E45" s="8">
        <f aca="true" t="shared" si="9" ref="E45:M45">SUM(E46:E47)</f>
        <v>3860</v>
      </c>
      <c r="F45" s="8">
        <f t="shared" si="9"/>
        <v>3673</v>
      </c>
      <c r="G45" s="8">
        <f t="shared" si="9"/>
        <v>3105</v>
      </c>
      <c r="H45" s="8">
        <f t="shared" si="9"/>
        <v>460</v>
      </c>
      <c r="I45" s="8">
        <f t="shared" si="9"/>
        <v>65</v>
      </c>
      <c r="J45" s="8">
        <f t="shared" si="9"/>
        <v>43</v>
      </c>
      <c r="K45" s="8">
        <f t="shared" si="9"/>
        <v>2493</v>
      </c>
      <c r="L45" s="8">
        <f t="shared" si="9"/>
        <v>1118</v>
      </c>
      <c r="M45" s="8">
        <f t="shared" si="9"/>
        <v>528</v>
      </c>
    </row>
    <row r="46" spans="2:13" ht="13.5">
      <c r="B46" s="3"/>
      <c r="C46" s="3" t="s">
        <v>11</v>
      </c>
      <c r="D46" s="6">
        <v>2932</v>
      </c>
      <c r="E46" s="1">
        <v>2153</v>
      </c>
      <c r="F46" s="1">
        <v>2039</v>
      </c>
      <c r="G46" s="1">
        <v>1952</v>
      </c>
      <c r="H46" s="1">
        <v>22</v>
      </c>
      <c r="I46" s="1">
        <v>34</v>
      </c>
      <c r="J46" s="1">
        <v>31</v>
      </c>
      <c r="K46" s="1">
        <v>744</v>
      </c>
      <c r="L46" s="1">
        <v>65</v>
      </c>
      <c r="M46" s="1">
        <v>293</v>
      </c>
    </row>
    <row r="47" spans="2:13" ht="13.5">
      <c r="B47" s="3"/>
      <c r="C47" s="3" t="s">
        <v>12</v>
      </c>
      <c r="D47" s="6">
        <v>3474</v>
      </c>
      <c r="E47" s="1">
        <v>1707</v>
      </c>
      <c r="F47" s="1">
        <v>1634</v>
      </c>
      <c r="G47" s="1">
        <v>1153</v>
      </c>
      <c r="H47" s="1">
        <v>438</v>
      </c>
      <c r="I47" s="1">
        <v>31</v>
      </c>
      <c r="J47" s="1">
        <v>12</v>
      </c>
      <c r="K47" s="1">
        <v>1749</v>
      </c>
      <c r="L47" s="1">
        <v>1053</v>
      </c>
      <c r="M47" s="1">
        <v>235</v>
      </c>
    </row>
    <row r="48" spans="2:13" ht="18" customHeight="1">
      <c r="B48" s="7" t="s">
        <v>163</v>
      </c>
      <c r="C48" s="3"/>
      <c r="D48" s="6"/>
      <c r="E48" s="1"/>
      <c r="F48" s="1"/>
      <c r="G48" s="1"/>
      <c r="H48" s="1"/>
      <c r="I48" s="1"/>
      <c r="J48" s="1"/>
      <c r="K48" s="1"/>
      <c r="L48" s="1"/>
      <c r="M48" s="1"/>
    </row>
    <row r="49" spans="2:13" ht="13.5">
      <c r="B49" s="3"/>
      <c r="C49" s="3" t="s">
        <v>10</v>
      </c>
      <c r="D49" s="6">
        <f>SUM(D50:D51)</f>
        <v>1565</v>
      </c>
      <c r="E49" s="8">
        <f aca="true" t="shared" si="10" ref="E49:M49">SUM(E50:E51)</f>
        <v>956</v>
      </c>
      <c r="F49" s="8">
        <f t="shared" si="10"/>
        <v>926</v>
      </c>
      <c r="G49" s="8">
        <f t="shared" si="10"/>
        <v>796</v>
      </c>
      <c r="H49" s="8">
        <f t="shared" si="10"/>
        <v>108</v>
      </c>
      <c r="I49" s="8">
        <f t="shared" si="10"/>
        <v>11</v>
      </c>
      <c r="J49" s="8">
        <f t="shared" si="10"/>
        <v>11</v>
      </c>
      <c r="K49" s="8">
        <f t="shared" si="10"/>
        <v>609</v>
      </c>
      <c r="L49" s="8">
        <f t="shared" si="10"/>
        <v>235</v>
      </c>
      <c r="M49" s="8">
        <f t="shared" si="10"/>
        <v>140</v>
      </c>
    </row>
    <row r="50" spans="2:13" ht="13.5">
      <c r="B50" s="3"/>
      <c r="C50" s="3" t="s">
        <v>11</v>
      </c>
      <c r="D50" s="6">
        <v>737</v>
      </c>
      <c r="E50" s="1">
        <v>536</v>
      </c>
      <c r="F50" s="1">
        <v>518</v>
      </c>
      <c r="G50" s="1">
        <v>498</v>
      </c>
      <c r="H50" s="1">
        <v>5</v>
      </c>
      <c r="I50" s="1">
        <v>7</v>
      </c>
      <c r="J50" s="1">
        <v>8</v>
      </c>
      <c r="K50" s="1">
        <v>201</v>
      </c>
      <c r="L50" s="1">
        <v>16</v>
      </c>
      <c r="M50" s="1">
        <v>76</v>
      </c>
    </row>
    <row r="51" spans="2:13" ht="13.5">
      <c r="B51" s="3"/>
      <c r="C51" s="3" t="s">
        <v>12</v>
      </c>
      <c r="D51" s="6">
        <v>828</v>
      </c>
      <c r="E51" s="1">
        <v>420</v>
      </c>
      <c r="F51" s="1">
        <v>408</v>
      </c>
      <c r="G51" s="1">
        <v>298</v>
      </c>
      <c r="H51" s="1">
        <v>103</v>
      </c>
      <c r="I51" s="1">
        <v>4</v>
      </c>
      <c r="J51" s="1">
        <v>3</v>
      </c>
      <c r="K51" s="1">
        <v>408</v>
      </c>
      <c r="L51" s="1">
        <v>219</v>
      </c>
      <c r="M51" s="1">
        <v>64</v>
      </c>
    </row>
    <row r="52" spans="2:13" ht="18" customHeight="1">
      <c r="B52" s="7" t="s">
        <v>164</v>
      </c>
      <c r="C52" s="3"/>
      <c r="D52" s="6"/>
      <c r="E52" s="1"/>
      <c r="F52" s="1"/>
      <c r="G52" s="1"/>
      <c r="H52" s="1"/>
      <c r="I52" s="1"/>
      <c r="J52" s="1"/>
      <c r="K52" s="1"/>
      <c r="L52" s="1"/>
      <c r="M52" s="1"/>
    </row>
    <row r="53" spans="2:13" ht="13.5">
      <c r="B53" s="3"/>
      <c r="C53" s="3" t="s">
        <v>10</v>
      </c>
      <c r="D53" s="6">
        <f>SUM(D54:D55)</f>
        <v>1014</v>
      </c>
      <c r="E53" s="8">
        <f aca="true" t="shared" si="11" ref="E53:M53">SUM(E54:E55)</f>
        <v>700</v>
      </c>
      <c r="F53" s="8">
        <f t="shared" si="11"/>
        <v>669</v>
      </c>
      <c r="G53" s="8">
        <f t="shared" si="11"/>
        <v>572</v>
      </c>
      <c r="H53" s="8">
        <f t="shared" si="11"/>
        <v>83</v>
      </c>
      <c r="I53" s="8">
        <f t="shared" si="11"/>
        <v>1</v>
      </c>
      <c r="J53" s="8">
        <f t="shared" si="11"/>
        <v>13</v>
      </c>
      <c r="K53" s="8">
        <f t="shared" si="11"/>
        <v>314</v>
      </c>
      <c r="L53" s="8">
        <f t="shared" si="11"/>
        <v>134</v>
      </c>
      <c r="M53" s="8">
        <f t="shared" si="11"/>
        <v>64</v>
      </c>
    </row>
    <row r="54" spans="2:13" ht="13.5">
      <c r="B54" s="3"/>
      <c r="C54" s="3" t="s">
        <v>11</v>
      </c>
      <c r="D54" s="6">
        <v>470</v>
      </c>
      <c r="E54" s="1">
        <v>380</v>
      </c>
      <c r="F54" s="1">
        <v>364</v>
      </c>
      <c r="G54" s="1">
        <v>350</v>
      </c>
      <c r="H54" s="1">
        <v>2</v>
      </c>
      <c r="I54" s="1">
        <v>1</v>
      </c>
      <c r="J54" s="1">
        <v>11</v>
      </c>
      <c r="K54" s="1">
        <v>90</v>
      </c>
      <c r="L54" s="1">
        <v>4</v>
      </c>
      <c r="M54" s="1">
        <v>35</v>
      </c>
    </row>
    <row r="55" spans="2:13" ht="13.5">
      <c r="B55" s="3"/>
      <c r="C55" s="3" t="s">
        <v>12</v>
      </c>
      <c r="D55" s="6">
        <v>544</v>
      </c>
      <c r="E55" s="1">
        <v>320</v>
      </c>
      <c r="F55" s="1">
        <v>305</v>
      </c>
      <c r="G55" s="1">
        <v>222</v>
      </c>
      <c r="H55" s="1">
        <v>81</v>
      </c>
      <c r="I55" s="1" t="s">
        <v>152</v>
      </c>
      <c r="J55" s="1">
        <v>2</v>
      </c>
      <c r="K55" s="1">
        <v>224</v>
      </c>
      <c r="L55" s="1">
        <v>130</v>
      </c>
      <c r="M55" s="1">
        <v>29</v>
      </c>
    </row>
    <row r="56" spans="2:13" ht="18" customHeight="1">
      <c r="B56" s="7" t="s">
        <v>165</v>
      </c>
      <c r="C56" s="3"/>
      <c r="D56" s="6"/>
      <c r="E56" s="1"/>
      <c r="F56" s="1"/>
      <c r="G56" s="1"/>
      <c r="H56" s="1"/>
      <c r="I56" s="1"/>
      <c r="J56" s="1"/>
      <c r="K56" s="1"/>
      <c r="L56" s="1"/>
      <c r="M56" s="1"/>
    </row>
    <row r="57" spans="2:13" ht="13.5">
      <c r="B57" s="3"/>
      <c r="C57" s="3" t="s">
        <v>10</v>
      </c>
      <c r="D57" s="6">
        <f>SUM(D58:D59)</f>
        <v>612</v>
      </c>
      <c r="E57" s="8">
        <f aca="true" t="shared" si="12" ref="E57:M57">SUM(E58:E59)</f>
        <v>313</v>
      </c>
      <c r="F57" s="8">
        <f t="shared" si="12"/>
        <v>308</v>
      </c>
      <c r="G57" s="8">
        <f t="shared" si="12"/>
        <v>267</v>
      </c>
      <c r="H57" s="8">
        <f t="shared" si="12"/>
        <v>32</v>
      </c>
      <c r="I57" s="8" t="s">
        <v>152</v>
      </c>
      <c r="J57" s="8">
        <f t="shared" si="12"/>
        <v>9</v>
      </c>
      <c r="K57" s="8">
        <f t="shared" si="12"/>
        <v>297</v>
      </c>
      <c r="L57" s="8">
        <f t="shared" si="12"/>
        <v>142</v>
      </c>
      <c r="M57" s="8">
        <f t="shared" si="12"/>
        <v>40</v>
      </c>
    </row>
    <row r="58" spans="2:13" ht="13.5">
      <c r="B58" s="3"/>
      <c r="C58" s="3" t="s">
        <v>11</v>
      </c>
      <c r="D58" s="6">
        <v>305</v>
      </c>
      <c r="E58" s="1">
        <v>220</v>
      </c>
      <c r="F58" s="1">
        <v>218</v>
      </c>
      <c r="G58" s="1">
        <v>210</v>
      </c>
      <c r="H58" s="1" t="s">
        <v>152</v>
      </c>
      <c r="I58" s="1" t="s">
        <v>152</v>
      </c>
      <c r="J58" s="1">
        <v>8</v>
      </c>
      <c r="K58" s="1">
        <v>85</v>
      </c>
      <c r="L58" s="1">
        <v>1</v>
      </c>
      <c r="M58" s="1">
        <v>20</v>
      </c>
    </row>
    <row r="59" spans="2:13" ht="13.5">
      <c r="B59" s="3"/>
      <c r="C59" s="3" t="s">
        <v>12</v>
      </c>
      <c r="D59" s="6">
        <v>307</v>
      </c>
      <c r="E59" s="1">
        <v>93</v>
      </c>
      <c r="F59" s="1">
        <v>90</v>
      </c>
      <c r="G59" s="1">
        <v>57</v>
      </c>
      <c r="H59" s="1">
        <v>32</v>
      </c>
      <c r="I59" s="1" t="s">
        <v>152</v>
      </c>
      <c r="J59" s="1">
        <v>1</v>
      </c>
      <c r="K59" s="1">
        <v>212</v>
      </c>
      <c r="L59" s="1">
        <v>141</v>
      </c>
      <c r="M59" s="1">
        <v>20</v>
      </c>
    </row>
    <row r="60" spans="2:13" ht="18" customHeight="1">
      <c r="B60" s="7" t="s">
        <v>166</v>
      </c>
      <c r="C60" s="3"/>
      <c r="D60" s="6"/>
      <c r="E60" s="1"/>
      <c r="F60" s="1"/>
      <c r="G60" s="1"/>
      <c r="H60" s="1"/>
      <c r="I60" s="1"/>
      <c r="J60" s="1"/>
      <c r="K60" s="1"/>
      <c r="L60" s="1"/>
      <c r="M60" s="1"/>
    </row>
    <row r="61" spans="2:13" ht="13.5">
      <c r="B61" s="3"/>
      <c r="C61" s="3" t="s">
        <v>10</v>
      </c>
      <c r="D61" s="6">
        <f>SUM(D62:D63)</f>
        <v>174</v>
      </c>
      <c r="E61" s="8">
        <f aca="true" t="shared" si="13" ref="E61:M61">SUM(E62:E63)</f>
        <v>126</v>
      </c>
      <c r="F61" s="8">
        <f t="shared" si="13"/>
        <v>126</v>
      </c>
      <c r="G61" s="8">
        <f t="shared" si="13"/>
        <v>101</v>
      </c>
      <c r="H61" s="8">
        <f t="shared" si="13"/>
        <v>25</v>
      </c>
      <c r="I61" s="8" t="s">
        <v>152</v>
      </c>
      <c r="J61" s="8" t="s">
        <v>152</v>
      </c>
      <c r="K61" s="8">
        <f t="shared" si="13"/>
        <v>48</v>
      </c>
      <c r="L61" s="8">
        <f t="shared" si="13"/>
        <v>16</v>
      </c>
      <c r="M61" s="8">
        <f t="shared" si="13"/>
        <v>6</v>
      </c>
    </row>
    <row r="62" spans="2:13" ht="13.5">
      <c r="B62" s="3"/>
      <c r="C62" s="3" t="s">
        <v>11</v>
      </c>
      <c r="D62" s="6">
        <v>90</v>
      </c>
      <c r="E62" s="1">
        <v>83</v>
      </c>
      <c r="F62" s="1">
        <v>83</v>
      </c>
      <c r="G62" s="1">
        <v>83</v>
      </c>
      <c r="H62" s="1" t="s">
        <v>152</v>
      </c>
      <c r="I62" s="1" t="s">
        <v>152</v>
      </c>
      <c r="J62" s="1" t="s">
        <v>152</v>
      </c>
      <c r="K62" s="1">
        <v>7</v>
      </c>
      <c r="L62" s="1" t="s">
        <v>152</v>
      </c>
      <c r="M62" s="1">
        <v>2</v>
      </c>
    </row>
    <row r="63" spans="2:13" ht="13.5">
      <c r="B63" s="3"/>
      <c r="C63" s="3" t="s">
        <v>12</v>
      </c>
      <c r="D63" s="6">
        <v>84</v>
      </c>
      <c r="E63" s="1">
        <v>43</v>
      </c>
      <c r="F63" s="1">
        <v>43</v>
      </c>
      <c r="G63" s="1">
        <v>18</v>
      </c>
      <c r="H63" s="1">
        <v>25</v>
      </c>
      <c r="I63" s="1" t="s">
        <v>152</v>
      </c>
      <c r="J63" s="1" t="s">
        <v>152</v>
      </c>
      <c r="K63" s="1">
        <v>41</v>
      </c>
      <c r="L63" s="1">
        <v>16</v>
      </c>
      <c r="M63" s="1">
        <v>4</v>
      </c>
    </row>
    <row r="64" spans="2:13" ht="18" customHeight="1">
      <c r="B64" s="7" t="s">
        <v>167</v>
      </c>
      <c r="C64" s="3"/>
      <c r="D64" s="6"/>
      <c r="E64" s="1"/>
      <c r="F64" s="1"/>
      <c r="G64" s="1"/>
      <c r="H64" s="1"/>
      <c r="I64" s="1"/>
      <c r="J64" s="1"/>
      <c r="K64" s="1"/>
      <c r="L64" s="1"/>
      <c r="M64" s="1"/>
    </row>
    <row r="65" spans="2:13" ht="13.5">
      <c r="B65" s="3"/>
      <c r="C65" s="3" t="s">
        <v>10</v>
      </c>
      <c r="D65" s="6">
        <f>SUM(D66:D67)</f>
        <v>6388</v>
      </c>
      <c r="E65" s="8">
        <f aca="true" t="shared" si="14" ref="E65:M65">SUM(E66:E67)</f>
        <v>3899</v>
      </c>
      <c r="F65" s="8">
        <f t="shared" si="14"/>
        <v>3656</v>
      </c>
      <c r="G65" s="8">
        <f t="shared" si="14"/>
        <v>3159</v>
      </c>
      <c r="H65" s="8">
        <f t="shared" si="14"/>
        <v>398</v>
      </c>
      <c r="I65" s="8">
        <f t="shared" si="14"/>
        <v>53</v>
      </c>
      <c r="J65" s="8">
        <f t="shared" si="14"/>
        <v>46</v>
      </c>
      <c r="K65" s="8">
        <f t="shared" si="14"/>
        <v>2353</v>
      </c>
      <c r="L65" s="8">
        <f t="shared" si="14"/>
        <v>1277</v>
      </c>
      <c r="M65" s="8">
        <f t="shared" si="14"/>
        <v>410</v>
      </c>
    </row>
    <row r="66" spans="2:13" ht="13.5">
      <c r="B66" s="3"/>
      <c r="C66" s="3" t="s">
        <v>11</v>
      </c>
      <c r="D66" s="6">
        <v>3020</v>
      </c>
      <c r="E66" s="1">
        <v>2339</v>
      </c>
      <c r="F66" s="1">
        <v>2202</v>
      </c>
      <c r="G66" s="1">
        <v>2137</v>
      </c>
      <c r="H66" s="1">
        <v>16</v>
      </c>
      <c r="I66" s="1">
        <v>27</v>
      </c>
      <c r="J66" s="1">
        <v>22</v>
      </c>
      <c r="K66" s="1">
        <v>600</v>
      </c>
      <c r="L66" s="1">
        <v>24</v>
      </c>
      <c r="M66" s="1">
        <v>206</v>
      </c>
    </row>
    <row r="67" spans="2:13" ht="13.5">
      <c r="B67" s="3"/>
      <c r="C67" s="3" t="s">
        <v>12</v>
      </c>
      <c r="D67" s="6">
        <v>3368</v>
      </c>
      <c r="E67" s="1">
        <v>1560</v>
      </c>
      <c r="F67" s="1">
        <v>1454</v>
      </c>
      <c r="G67" s="1">
        <v>1022</v>
      </c>
      <c r="H67" s="1">
        <v>382</v>
      </c>
      <c r="I67" s="1">
        <v>26</v>
      </c>
      <c r="J67" s="1">
        <v>24</v>
      </c>
      <c r="K67" s="1">
        <v>1753</v>
      </c>
      <c r="L67" s="1">
        <v>1253</v>
      </c>
      <c r="M67" s="1">
        <v>204</v>
      </c>
    </row>
    <row r="68" spans="2:13" ht="18" customHeight="1">
      <c r="B68" s="7" t="s">
        <v>168</v>
      </c>
      <c r="C68" s="3"/>
      <c r="D68" s="6"/>
      <c r="E68" s="1"/>
      <c r="F68" s="1"/>
      <c r="G68" s="1"/>
      <c r="H68" s="1"/>
      <c r="I68" s="1"/>
      <c r="J68" s="1"/>
      <c r="K68" s="1"/>
      <c r="L68" s="1"/>
      <c r="M68" s="1"/>
    </row>
    <row r="69" spans="2:13" ht="13.5">
      <c r="B69" s="3"/>
      <c r="C69" s="3" t="s">
        <v>10</v>
      </c>
      <c r="D69" s="6">
        <f>SUM(D70:D71)</f>
        <v>8917</v>
      </c>
      <c r="E69" s="8">
        <f aca="true" t="shared" si="15" ref="E69:M69">SUM(E70:E71)</f>
        <v>5299</v>
      </c>
      <c r="F69" s="8">
        <f t="shared" si="15"/>
        <v>5003</v>
      </c>
      <c r="G69" s="8">
        <f t="shared" si="15"/>
        <v>4202</v>
      </c>
      <c r="H69" s="8">
        <f t="shared" si="15"/>
        <v>624</v>
      </c>
      <c r="I69" s="8">
        <f t="shared" si="15"/>
        <v>123</v>
      </c>
      <c r="J69" s="8">
        <f t="shared" si="15"/>
        <v>54</v>
      </c>
      <c r="K69" s="8">
        <f t="shared" si="15"/>
        <v>3490</v>
      </c>
      <c r="L69" s="8">
        <f t="shared" si="15"/>
        <v>1765</v>
      </c>
      <c r="M69" s="8">
        <f t="shared" si="15"/>
        <v>704</v>
      </c>
    </row>
    <row r="70" spans="2:13" ht="13.5">
      <c r="B70" s="3"/>
      <c r="C70" s="3" t="s">
        <v>11</v>
      </c>
      <c r="D70" s="6">
        <v>4171</v>
      </c>
      <c r="E70" s="1">
        <v>3017</v>
      </c>
      <c r="F70" s="1">
        <v>2838</v>
      </c>
      <c r="G70" s="1">
        <v>2712</v>
      </c>
      <c r="H70" s="1">
        <v>38</v>
      </c>
      <c r="I70" s="1">
        <v>59</v>
      </c>
      <c r="J70" s="1">
        <v>29</v>
      </c>
      <c r="K70" s="1">
        <v>1081</v>
      </c>
      <c r="L70" s="1">
        <v>88</v>
      </c>
      <c r="M70" s="1">
        <v>377</v>
      </c>
    </row>
    <row r="71" spans="2:13" ht="13.5">
      <c r="B71" s="3"/>
      <c r="C71" s="3" t="s">
        <v>12</v>
      </c>
      <c r="D71" s="6">
        <v>4746</v>
      </c>
      <c r="E71" s="1">
        <v>2282</v>
      </c>
      <c r="F71" s="1">
        <v>2165</v>
      </c>
      <c r="G71" s="1">
        <v>1490</v>
      </c>
      <c r="H71" s="1">
        <v>586</v>
      </c>
      <c r="I71" s="1">
        <v>64</v>
      </c>
      <c r="J71" s="1">
        <v>25</v>
      </c>
      <c r="K71" s="1">
        <v>2409</v>
      </c>
      <c r="L71" s="1">
        <v>1677</v>
      </c>
      <c r="M71" s="1">
        <v>327</v>
      </c>
    </row>
    <row r="72" spans="2:13" ht="18.75" customHeight="1">
      <c r="B72" s="7" t="s">
        <v>169</v>
      </c>
      <c r="C72" s="3"/>
      <c r="D72" s="6"/>
      <c r="E72" s="1"/>
      <c r="F72" s="1"/>
      <c r="G72" s="1"/>
      <c r="H72" s="1"/>
      <c r="I72" s="1"/>
      <c r="J72" s="1"/>
      <c r="K72" s="1"/>
      <c r="L72" s="1"/>
      <c r="M72" s="1"/>
    </row>
    <row r="73" spans="2:13" ht="13.5">
      <c r="B73" s="3"/>
      <c r="C73" s="3" t="s">
        <v>10</v>
      </c>
      <c r="D73" s="6">
        <f>SUM(D74:D75)</f>
        <v>5255</v>
      </c>
      <c r="E73" s="8">
        <f aca="true" t="shared" si="16" ref="E73:M73">SUM(E74:E75)</f>
        <v>2751</v>
      </c>
      <c r="F73" s="8">
        <f t="shared" si="16"/>
        <v>2497</v>
      </c>
      <c r="G73" s="8">
        <f t="shared" si="16"/>
        <v>2096</v>
      </c>
      <c r="H73" s="8">
        <f t="shared" si="16"/>
        <v>300</v>
      </c>
      <c r="I73" s="8">
        <f t="shared" si="16"/>
        <v>53</v>
      </c>
      <c r="J73" s="8">
        <f t="shared" si="16"/>
        <v>48</v>
      </c>
      <c r="K73" s="8">
        <f t="shared" si="16"/>
        <v>2373</v>
      </c>
      <c r="L73" s="8">
        <f t="shared" si="16"/>
        <v>1091</v>
      </c>
      <c r="M73" s="8">
        <f t="shared" si="16"/>
        <v>321</v>
      </c>
    </row>
    <row r="74" spans="2:13" ht="13.5">
      <c r="B74" s="3"/>
      <c r="C74" s="3" t="s">
        <v>11</v>
      </c>
      <c r="D74" s="6">
        <v>2326</v>
      </c>
      <c r="E74" s="1">
        <v>1535</v>
      </c>
      <c r="F74" s="1">
        <v>1391</v>
      </c>
      <c r="G74" s="1">
        <v>1325</v>
      </c>
      <c r="H74" s="1">
        <v>16</v>
      </c>
      <c r="I74" s="1">
        <v>21</v>
      </c>
      <c r="J74" s="1">
        <v>29</v>
      </c>
      <c r="K74" s="1">
        <v>718</v>
      </c>
      <c r="L74" s="1">
        <v>59</v>
      </c>
      <c r="M74" s="1">
        <v>166</v>
      </c>
    </row>
    <row r="75" spans="2:13" ht="13.5">
      <c r="B75" s="3"/>
      <c r="C75" s="3" t="s">
        <v>12</v>
      </c>
      <c r="D75" s="6">
        <v>2929</v>
      </c>
      <c r="E75" s="1">
        <v>1216</v>
      </c>
      <c r="F75" s="1">
        <v>1106</v>
      </c>
      <c r="G75" s="1">
        <v>771</v>
      </c>
      <c r="H75" s="1">
        <v>284</v>
      </c>
      <c r="I75" s="1">
        <v>32</v>
      </c>
      <c r="J75" s="1">
        <v>19</v>
      </c>
      <c r="K75" s="1">
        <v>1655</v>
      </c>
      <c r="L75" s="1">
        <v>1032</v>
      </c>
      <c r="M75" s="1">
        <v>155</v>
      </c>
    </row>
    <row r="76" spans="2:13" ht="18" customHeight="1">
      <c r="B76" s="7" t="s">
        <v>170</v>
      </c>
      <c r="C76" s="3"/>
      <c r="D76" s="6"/>
      <c r="E76" s="1"/>
      <c r="F76" s="1"/>
      <c r="G76" s="1"/>
      <c r="H76" s="1"/>
      <c r="I76" s="1"/>
      <c r="J76" s="1"/>
      <c r="K76" s="1"/>
      <c r="L76" s="1"/>
      <c r="M76" s="1"/>
    </row>
    <row r="77" spans="2:13" ht="13.5">
      <c r="B77" s="3"/>
      <c r="C77" s="3" t="s">
        <v>10</v>
      </c>
      <c r="D77" s="6">
        <f>SUM(D78:D79)</f>
        <v>4484</v>
      </c>
      <c r="E77" s="8">
        <f aca="true" t="shared" si="17" ref="E77:M77">SUM(E78:E79)</f>
        <v>2751</v>
      </c>
      <c r="F77" s="8">
        <f t="shared" si="17"/>
        <v>2506</v>
      </c>
      <c r="G77" s="8">
        <f t="shared" si="17"/>
        <v>2079</v>
      </c>
      <c r="H77" s="8">
        <f t="shared" si="17"/>
        <v>354</v>
      </c>
      <c r="I77" s="8">
        <f t="shared" si="17"/>
        <v>31</v>
      </c>
      <c r="J77" s="8">
        <f t="shared" si="17"/>
        <v>42</v>
      </c>
      <c r="K77" s="8">
        <f t="shared" si="17"/>
        <v>1620</v>
      </c>
      <c r="L77" s="8">
        <f t="shared" si="17"/>
        <v>802</v>
      </c>
      <c r="M77" s="8">
        <f t="shared" si="17"/>
        <v>337</v>
      </c>
    </row>
    <row r="78" spans="2:13" ht="13.5">
      <c r="B78" s="3"/>
      <c r="C78" s="3" t="s">
        <v>11</v>
      </c>
      <c r="D78" s="6">
        <v>2050</v>
      </c>
      <c r="E78" s="1">
        <v>1506</v>
      </c>
      <c r="F78" s="1">
        <v>1359</v>
      </c>
      <c r="G78" s="1">
        <v>1296</v>
      </c>
      <c r="H78" s="1">
        <v>19</v>
      </c>
      <c r="I78" s="1">
        <v>17</v>
      </c>
      <c r="J78" s="1">
        <v>27</v>
      </c>
      <c r="K78" s="1">
        <v>488</v>
      </c>
      <c r="L78" s="1">
        <v>29</v>
      </c>
      <c r="M78" s="1">
        <v>196</v>
      </c>
    </row>
    <row r="79" spans="2:13" ht="13.5">
      <c r="B79" s="3"/>
      <c r="C79" s="3" t="s">
        <v>12</v>
      </c>
      <c r="D79" s="6">
        <v>2434</v>
      </c>
      <c r="E79" s="1">
        <v>1245</v>
      </c>
      <c r="F79" s="1">
        <v>1147</v>
      </c>
      <c r="G79" s="1">
        <v>783</v>
      </c>
      <c r="H79" s="1">
        <v>335</v>
      </c>
      <c r="I79" s="1">
        <v>14</v>
      </c>
      <c r="J79" s="1">
        <v>15</v>
      </c>
      <c r="K79" s="1">
        <v>1132</v>
      </c>
      <c r="L79" s="1">
        <v>773</v>
      </c>
      <c r="M79" s="1">
        <v>141</v>
      </c>
    </row>
    <row r="80" spans="2:13" ht="18" customHeight="1">
      <c r="B80" s="7" t="s">
        <v>171</v>
      </c>
      <c r="C80" s="3"/>
      <c r="D80" s="6"/>
      <c r="E80" s="1"/>
      <c r="F80" s="1"/>
      <c r="G80" s="1"/>
      <c r="H80" s="1"/>
      <c r="I80" s="1"/>
      <c r="J80" s="1"/>
      <c r="K80" s="1"/>
      <c r="L80" s="1"/>
      <c r="M80" s="1"/>
    </row>
    <row r="81" spans="2:13" ht="13.5">
      <c r="B81" s="3"/>
      <c r="C81" s="3" t="s">
        <v>10</v>
      </c>
      <c r="D81" s="6">
        <f>SUM(D82:D83)</f>
        <v>9161</v>
      </c>
      <c r="E81" s="8">
        <f aca="true" t="shared" si="18" ref="E81:M81">SUM(E82:E83)</f>
        <v>5499</v>
      </c>
      <c r="F81" s="8">
        <f t="shared" si="18"/>
        <v>5197</v>
      </c>
      <c r="G81" s="8">
        <f t="shared" si="18"/>
        <v>4369</v>
      </c>
      <c r="H81" s="8">
        <f t="shared" si="18"/>
        <v>649</v>
      </c>
      <c r="I81" s="8">
        <f t="shared" si="18"/>
        <v>127</v>
      </c>
      <c r="J81" s="8">
        <f t="shared" si="18"/>
        <v>52</v>
      </c>
      <c r="K81" s="8">
        <f t="shared" si="18"/>
        <v>3437</v>
      </c>
      <c r="L81" s="8">
        <f t="shared" si="18"/>
        <v>1882</v>
      </c>
      <c r="M81" s="8">
        <f t="shared" si="18"/>
        <v>709</v>
      </c>
    </row>
    <row r="82" spans="2:13" ht="13.5">
      <c r="B82" s="3"/>
      <c r="C82" s="3" t="s">
        <v>11</v>
      </c>
      <c r="D82" s="6">
        <v>4334</v>
      </c>
      <c r="E82" s="1">
        <v>3241</v>
      </c>
      <c r="F82" s="1">
        <v>3056</v>
      </c>
      <c r="G82" s="1">
        <v>2943</v>
      </c>
      <c r="H82" s="1">
        <v>22</v>
      </c>
      <c r="I82" s="1">
        <v>68</v>
      </c>
      <c r="J82" s="1">
        <v>23</v>
      </c>
      <c r="K82" s="1">
        <v>948</v>
      </c>
      <c r="L82" s="1">
        <v>40</v>
      </c>
      <c r="M82" s="1">
        <v>372</v>
      </c>
    </row>
    <row r="83" spans="2:13" ht="13.5">
      <c r="B83" s="3"/>
      <c r="C83" s="3" t="s">
        <v>12</v>
      </c>
      <c r="D83" s="6">
        <v>4827</v>
      </c>
      <c r="E83" s="1">
        <v>2258</v>
      </c>
      <c r="F83" s="1">
        <v>2141</v>
      </c>
      <c r="G83" s="1">
        <v>1426</v>
      </c>
      <c r="H83" s="1">
        <v>627</v>
      </c>
      <c r="I83" s="1">
        <v>59</v>
      </c>
      <c r="J83" s="1">
        <v>29</v>
      </c>
      <c r="K83" s="1">
        <v>2489</v>
      </c>
      <c r="L83" s="1">
        <v>1842</v>
      </c>
      <c r="M83" s="1">
        <v>337</v>
      </c>
    </row>
    <row r="84" spans="2:13" ht="18" customHeight="1">
      <c r="B84" s="7" t="s">
        <v>172</v>
      </c>
      <c r="C84" s="3"/>
      <c r="D84" s="6"/>
      <c r="E84" s="1"/>
      <c r="F84" s="1"/>
      <c r="G84" s="1"/>
      <c r="H84" s="1"/>
      <c r="I84" s="1"/>
      <c r="J84" s="1"/>
      <c r="K84" s="1"/>
      <c r="L84" s="1"/>
      <c r="M84" s="1"/>
    </row>
    <row r="85" spans="2:13" ht="13.5">
      <c r="B85" s="3"/>
      <c r="C85" s="3" t="s">
        <v>10</v>
      </c>
      <c r="D85" s="6">
        <f>SUM(D86:D87)</f>
        <v>8969</v>
      </c>
      <c r="E85" s="8">
        <f aca="true" t="shared" si="19" ref="E85:M85">SUM(E86:E87)</f>
        <v>5335</v>
      </c>
      <c r="F85" s="8">
        <f t="shared" si="19"/>
        <v>5052</v>
      </c>
      <c r="G85" s="8">
        <f t="shared" si="19"/>
        <v>4412</v>
      </c>
      <c r="H85" s="8">
        <f t="shared" si="19"/>
        <v>486</v>
      </c>
      <c r="I85" s="8">
        <f t="shared" si="19"/>
        <v>83</v>
      </c>
      <c r="J85" s="8">
        <f t="shared" si="19"/>
        <v>71</v>
      </c>
      <c r="K85" s="8">
        <f t="shared" si="19"/>
        <v>3321</v>
      </c>
      <c r="L85" s="8">
        <f t="shared" si="19"/>
        <v>1780</v>
      </c>
      <c r="M85" s="8">
        <f t="shared" si="19"/>
        <v>712</v>
      </c>
    </row>
    <row r="86" spans="2:13" ht="13.5">
      <c r="B86" s="3"/>
      <c r="C86" s="3" t="s">
        <v>11</v>
      </c>
      <c r="D86" s="6">
        <v>4319</v>
      </c>
      <c r="E86" s="1">
        <v>3221</v>
      </c>
      <c r="F86" s="1">
        <v>3054</v>
      </c>
      <c r="G86" s="1">
        <v>2930</v>
      </c>
      <c r="H86" s="1">
        <v>29</v>
      </c>
      <c r="I86" s="1">
        <v>55</v>
      </c>
      <c r="J86" s="1">
        <v>40</v>
      </c>
      <c r="K86" s="1">
        <v>909</v>
      </c>
      <c r="L86" s="1">
        <v>63</v>
      </c>
      <c r="M86" s="1">
        <v>382</v>
      </c>
    </row>
    <row r="87" spans="2:13" ht="13.5">
      <c r="B87" s="3"/>
      <c r="C87" s="3" t="s">
        <v>12</v>
      </c>
      <c r="D87" s="6">
        <v>4650</v>
      </c>
      <c r="E87" s="1">
        <v>2114</v>
      </c>
      <c r="F87" s="1">
        <v>1998</v>
      </c>
      <c r="G87" s="1">
        <v>1482</v>
      </c>
      <c r="H87" s="1">
        <v>457</v>
      </c>
      <c r="I87" s="1">
        <v>28</v>
      </c>
      <c r="J87" s="1">
        <v>31</v>
      </c>
      <c r="K87" s="1">
        <v>2412</v>
      </c>
      <c r="L87" s="1">
        <v>1717</v>
      </c>
      <c r="M87" s="1">
        <v>330</v>
      </c>
    </row>
    <row r="88" spans="2:13" ht="18" customHeight="1">
      <c r="B88" s="7" t="s">
        <v>173</v>
      </c>
      <c r="C88" s="3"/>
      <c r="D88" s="6"/>
      <c r="E88" s="1"/>
      <c r="F88" s="1"/>
      <c r="G88" s="1"/>
      <c r="H88" s="1"/>
      <c r="I88" s="1"/>
      <c r="J88" s="1"/>
      <c r="K88" s="1"/>
      <c r="L88" s="1"/>
      <c r="M88" s="1"/>
    </row>
    <row r="89" spans="2:13" ht="13.5">
      <c r="B89" s="3"/>
      <c r="C89" s="3" t="s">
        <v>10</v>
      </c>
      <c r="D89" s="6">
        <f>SUM(D90:D91)</f>
        <v>6673</v>
      </c>
      <c r="E89" s="8">
        <f aca="true" t="shared" si="20" ref="E89:M89">SUM(E90:E91)</f>
        <v>4071</v>
      </c>
      <c r="F89" s="8">
        <f t="shared" si="20"/>
        <v>3788</v>
      </c>
      <c r="G89" s="8">
        <f t="shared" si="20"/>
        <v>3203</v>
      </c>
      <c r="H89" s="8">
        <f t="shared" si="20"/>
        <v>476</v>
      </c>
      <c r="I89" s="8">
        <f t="shared" si="20"/>
        <v>68</v>
      </c>
      <c r="J89" s="8">
        <f t="shared" si="20"/>
        <v>41</v>
      </c>
      <c r="K89" s="8">
        <f t="shared" si="20"/>
        <v>2370</v>
      </c>
      <c r="L89" s="8">
        <f t="shared" si="20"/>
        <v>1246</v>
      </c>
      <c r="M89" s="8">
        <f t="shared" si="20"/>
        <v>491</v>
      </c>
    </row>
    <row r="90" spans="2:13" ht="13.5">
      <c r="B90" s="3"/>
      <c r="C90" s="3" t="s">
        <v>11</v>
      </c>
      <c r="D90" s="6">
        <v>3041</v>
      </c>
      <c r="E90" s="1">
        <v>2254</v>
      </c>
      <c r="F90" s="1">
        <v>2107</v>
      </c>
      <c r="G90" s="1">
        <v>2024</v>
      </c>
      <c r="H90" s="1">
        <v>20</v>
      </c>
      <c r="I90" s="1">
        <v>37</v>
      </c>
      <c r="J90" s="1">
        <v>26</v>
      </c>
      <c r="K90" s="1">
        <v>645</v>
      </c>
      <c r="L90" s="1">
        <v>42</v>
      </c>
      <c r="M90" s="1">
        <v>248</v>
      </c>
    </row>
    <row r="91" spans="2:13" ht="13.5">
      <c r="B91" s="3"/>
      <c r="C91" s="3" t="s">
        <v>12</v>
      </c>
      <c r="D91" s="6">
        <v>3632</v>
      </c>
      <c r="E91" s="1">
        <v>1817</v>
      </c>
      <c r="F91" s="1">
        <v>1681</v>
      </c>
      <c r="G91" s="1">
        <v>1179</v>
      </c>
      <c r="H91" s="1">
        <v>456</v>
      </c>
      <c r="I91" s="1">
        <v>31</v>
      </c>
      <c r="J91" s="1">
        <v>15</v>
      </c>
      <c r="K91" s="1">
        <v>1725</v>
      </c>
      <c r="L91" s="1">
        <v>1204</v>
      </c>
      <c r="M91" s="1">
        <v>243</v>
      </c>
    </row>
    <row r="92" spans="2:13" ht="18" customHeight="1">
      <c r="B92" s="7" t="s">
        <v>174</v>
      </c>
      <c r="C92" s="3"/>
      <c r="D92" s="6"/>
      <c r="E92" s="1"/>
      <c r="F92" s="1"/>
      <c r="G92" s="1"/>
      <c r="H92" s="1"/>
      <c r="I92" s="1"/>
      <c r="J92" s="1"/>
      <c r="K92" s="1"/>
      <c r="L92" s="1"/>
      <c r="M92" s="1"/>
    </row>
    <row r="93" spans="2:13" ht="13.5">
      <c r="B93" s="3"/>
      <c r="C93" s="3" t="s">
        <v>10</v>
      </c>
      <c r="D93" s="6">
        <f>SUM(D94:D95)</f>
        <v>6520</v>
      </c>
      <c r="E93" s="8">
        <f aca="true" t="shared" si="21" ref="E93:M93">SUM(E94:E95)</f>
        <v>4122</v>
      </c>
      <c r="F93" s="8">
        <f t="shared" si="21"/>
        <v>3851</v>
      </c>
      <c r="G93" s="8">
        <f t="shared" si="21"/>
        <v>3267</v>
      </c>
      <c r="H93" s="8">
        <f t="shared" si="21"/>
        <v>456</v>
      </c>
      <c r="I93" s="8">
        <f t="shared" si="21"/>
        <v>77</v>
      </c>
      <c r="J93" s="8">
        <f t="shared" si="21"/>
        <v>51</v>
      </c>
      <c r="K93" s="8">
        <f t="shared" si="21"/>
        <v>2307</v>
      </c>
      <c r="L93" s="8">
        <f t="shared" si="21"/>
        <v>1227</v>
      </c>
      <c r="M93" s="8">
        <f t="shared" si="21"/>
        <v>569</v>
      </c>
    </row>
    <row r="94" spans="2:13" ht="13.5">
      <c r="B94" s="3"/>
      <c r="C94" s="3" t="s">
        <v>11</v>
      </c>
      <c r="D94" s="6">
        <v>2966</v>
      </c>
      <c r="E94" s="1">
        <v>2314</v>
      </c>
      <c r="F94" s="1">
        <v>2149</v>
      </c>
      <c r="G94" s="1">
        <v>2074</v>
      </c>
      <c r="H94" s="1">
        <v>11</v>
      </c>
      <c r="I94" s="1">
        <v>36</v>
      </c>
      <c r="J94" s="1">
        <v>28</v>
      </c>
      <c r="K94" s="1">
        <v>592</v>
      </c>
      <c r="L94" s="1">
        <v>26</v>
      </c>
      <c r="M94" s="1">
        <v>270</v>
      </c>
    </row>
    <row r="95" spans="2:13" ht="13.5">
      <c r="B95" s="3"/>
      <c r="C95" s="3" t="s">
        <v>12</v>
      </c>
      <c r="D95" s="6">
        <v>3554</v>
      </c>
      <c r="E95" s="1">
        <v>1808</v>
      </c>
      <c r="F95" s="1">
        <v>1702</v>
      </c>
      <c r="G95" s="1">
        <v>1193</v>
      </c>
      <c r="H95" s="1">
        <v>445</v>
      </c>
      <c r="I95" s="1">
        <v>41</v>
      </c>
      <c r="J95" s="1">
        <v>23</v>
      </c>
      <c r="K95" s="1">
        <v>1715</v>
      </c>
      <c r="L95" s="1">
        <v>1201</v>
      </c>
      <c r="M95" s="1">
        <v>299</v>
      </c>
    </row>
    <row r="96" spans="2:13" ht="18" customHeight="1">
      <c r="B96" s="7" t="s">
        <v>175</v>
      </c>
      <c r="C96" s="3"/>
      <c r="D96" s="6"/>
      <c r="E96" s="1"/>
      <c r="F96" s="1"/>
      <c r="G96" s="1"/>
      <c r="H96" s="1"/>
      <c r="I96" s="1"/>
      <c r="J96" s="1"/>
      <c r="K96" s="1"/>
      <c r="L96" s="1"/>
      <c r="M96" s="1"/>
    </row>
    <row r="97" spans="2:13" ht="13.5">
      <c r="B97" s="3"/>
      <c r="C97" s="3" t="s">
        <v>10</v>
      </c>
      <c r="D97" s="6">
        <f>SUM(D98:D99)</f>
        <v>7128</v>
      </c>
      <c r="E97" s="8">
        <f aca="true" t="shared" si="22" ref="E97:M97">SUM(E98:E99)</f>
        <v>4358</v>
      </c>
      <c r="F97" s="8">
        <f t="shared" si="22"/>
        <v>4101</v>
      </c>
      <c r="G97" s="8">
        <f t="shared" si="22"/>
        <v>3446</v>
      </c>
      <c r="H97" s="8">
        <f t="shared" si="22"/>
        <v>531</v>
      </c>
      <c r="I97" s="8">
        <f t="shared" si="22"/>
        <v>77</v>
      </c>
      <c r="J97" s="8">
        <f t="shared" si="22"/>
        <v>47</v>
      </c>
      <c r="K97" s="8">
        <f t="shared" si="22"/>
        <v>2645</v>
      </c>
      <c r="L97" s="8">
        <f t="shared" si="22"/>
        <v>1301</v>
      </c>
      <c r="M97" s="8">
        <f t="shared" si="22"/>
        <v>633</v>
      </c>
    </row>
    <row r="98" spans="2:13" ht="13.5">
      <c r="B98" s="3"/>
      <c r="C98" s="3" t="s">
        <v>11</v>
      </c>
      <c r="D98" s="6">
        <v>3382</v>
      </c>
      <c r="E98" s="1">
        <v>2550</v>
      </c>
      <c r="F98" s="1">
        <v>2399</v>
      </c>
      <c r="G98" s="1">
        <v>2311</v>
      </c>
      <c r="H98" s="1">
        <v>32</v>
      </c>
      <c r="I98" s="1">
        <v>32</v>
      </c>
      <c r="J98" s="1">
        <v>24</v>
      </c>
      <c r="K98" s="1">
        <v>748</v>
      </c>
      <c r="L98" s="1">
        <v>45</v>
      </c>
      <c r="M98" s="1">
        <v>338</v>
      </c>
    </row>
    <row r="99" spans="2:13" ht="13.5">
      <c r="B99" s="3"/>
      <c r="C99" s="3" t="s">
        <v>12</v>
      </c>
      <c r="D99" s="6">
        <v>3746</v>
      </c>
      <c r="E99" s="1">
        <v>1808</v>
      </c>
      <c r="F99" s="1">
        <v>1702</v>
      </c>
      <c r="G99" s="1">
        <v>1135</v>
      </c>
      <c r="H99" s="1">
        <v>499</v>
      </c>
      <c r="I99" s="1">
        <v>45</v>
      </c>
      <c r="J99" s="1">
        <v>23</v>
      </c>
      <c r="K99" s="1">
        <v>1897</v>
      </c>
      <c r="L99" s="1">
        <v>1256</v>
      </c>
      <c r="M99" s="1">
        <v>295</v>
      </c>
    </row>
    <row r="100" spans="2:13" ht="18" customHeight="1">
      <c r="B100" s="7" t="s">
        <v>176</v>
      </c>
      <c r="C100" s="3"/>
      <c r="D100" s="6"/>
      <c r="E100" s="1"/>
      <c r="F100" s="1"/>
      <c r="G100" s="1"/>
      <c r="H100" s="1"/>
      <c r="I100" s="1"/>
      <c r="J100" s="1"/>
      <c r="K100" s="1"/>
      <c r="L100" s="1"/>
      <c r="M100" s="1"/>
    </row>
    <row r="101" spans="2:13" ht="13.5">
      <c r="B101" s="3"/>
      <c r="C101" s="3" t="s">
        <v>10</v>
      </c>
      <c r="D101" s="6">
        <f>SUM(D102:D103)</f>
        <v>4746</v>
      </c>
      <c r="E101" s="8">
        <f aca="true" t="shared" si="23" ref="E101:M101">SUM(E102:E103)</f>
        <v>2822</v>
      </c>
      <c r="F101" s="8">
        <f t="shared" si="23"/>
        <v>2704</v>
      </c>
      <c r="G101" s="8">
        <f t="shared" si="23"/>
        <v>2291</v>
      </c>
      <c r="H101" s="8">
        <f t="shared" si="23"/>
        <v>331</v>
      </c>
      <c r="I101" s="8">
        <f t="shared" si="23"/>
        <v>54</v>
      </c>
      <c r="J101" s="8">
        <f t="shared" si="23"/>
        <v>28</v>
      </c>
      <c r="K101" s="8">
        <f t="shared" si="23"/>
        <v>1863</v>
      </c>
      <c r="L101" s="8">
        <f t="shared" si="23"/>
        <v>1071</v>
      </c>
      <c r="M101" s="8">
        <f t="shared" si="23"/>
        <v>489</v>
      </c>
    </row>
    <row r="102" spans="2:13" ht="13.5">
      <c r="B102" s="3"/>
      <c r="C102" s="3" t="s">
        <v>11</v>
      </c>
      <c r="D102" s="6">
        <v>2213</v>
      </c>
      <c r="E102" s="1">
        <v>1761</v>
      </c>
      <c r="F102" s="1">
        <v>1687</v>
      </c>
      <c r="G102" s="1">
        <v>1639</v>
      </c>
      <c r="H102" s="1">
        <v>11</v>
      </c>
      <c r="I102" s="1">
        <v>22</v>
      </c>
      <c r="J102" s="1">
        <v>15</v>
      </c>
      <c r="K102" s="1">
        <v>412</v>
      </c>
      <c r="L102" s="1">
        <v>18</v>
      </c>
      <c r="M102" s="1">
        <v>226</v>
      </c>
    </row>
    <row r="103" spans="2:13" ht="13.5">
      <c r="B103" s="3"/>
      <c r="C103" s="3" t="s">
        <v>12</v>
      </c>
      <c r="D103" s="6">
        <v>2533</v>
      </c>
      <c r="E103" s="1">
        <v>1061</v>
      </c>
      <c r="F103" s="1">
        <v>1017</v>
      </c>
      <c r="G103" s="1">
        <v>652</v>
      </c>
      <c r="H103" s="1">
        <v>320</v>
      </c>
      <c r="I103" s="1">
        <v>32</v>
      </c>
      <c r="J103" s="1">
        <v>13</v>
      </c>
      <c r="K103" s="1">
        <v>1451</v>
      </c>
      <c r="L103" s="1">
        <v>1053</v>
      </c>
      <c r="M103" s="1">
        <v>263</v>
      </c>
    </row>
    <row r="104" spans="2:13" ht="18" customHeight="1">
      <c r="B104" s="23" t="s">
        <v>111</v>
      </c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4"/>
    </row>
    <row r="105" spans="2:13" ht="18" customHeight="1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</sheetData>
  <sheetProtection/>
  <mergeCells count="13">
    <mergeCell ref="F6:J6"/>
    <mergeCell ref="K6:K7"/>
    <mergeCell ref="L6:L7"/>
    <mergeCell ref="M6:M7"/>
    <mergeCell ref="B8:C8"/>
    <mergeCell ref="B104:L104"/>
    <mergeCell ref="B105:M105"/>
    <mergeCell ref="B3:L3"/>
    <mergeCell ref="B5:C7"/>
    <mergeCell ref="D5:D7"/>
    <mergeCell ref="E5:J5"/>
    <mergeCell ref="K5:M5"/>
    <mergeCell ref="E6:E7"/>
  </mergeCells>
  <printOptions/>
  <pageMargins left="0.7874015748031497" right="0.5905511811023623" top="0.7874015748031497" bottom="0.6692913385826772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福岡市　統計課</dc:creator>
  <cp:keywords/>
  <dc:description/>
  <cp:lastModifiedBy>FINE_User</cp:lastModifiedBy>
  <cp:lastPrinted>2002-12-26T05:10:26Z</cp:lastPrinted>
  <dcterms:created xsi:type="dcterms:W3CDTF">2002-11-25T06:31:07Z</dcterms:created>
  <dcterms:modified xsi:type="dcterms:W3CDTF">2019-02-15T04:19:37Z</dcterms:modified>
  <cp:category/>
  <cp:version/>
  <cp:contentType/>
  <cp:contentStatus/>
</cp:coreProperties>
</file>