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/>
  <calcPr fullCalcOnLoad="1"/>
</workbook>
</file>

<file path=xl/sharedStrings.xml><?xml version="1.0" encoding="utf-8"?>
<sst xmlns="http://schemas.openxmlformats.org/spreadsheetml/2006/main" count="382" uniqueCount="171">
  <si>
    <t xml:space="preserve">      </t>
  </si>
  <si>
    <t>東区総数</t>
  </si>
  <si>
    <t>高齢単身　世帯数</t>
  </si>
  <si>
    <t>高齢夫婦　世帯数</t>
  </si>
  <si>
    <t>一般世帯数</t>
  </si>
  <si>
    <t>校　　区</t>
  </si>
  <si>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</si>
  <si>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</si>
  <si>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</si>
  <si>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</si>
  <si>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</si>
  <si>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</si>
  <si>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</si>
  <si>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</si>
  <si>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</si>
  <si>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</si>
  <si>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</si>
  <si>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</si>
  <si>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</si>
  <si>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</si>
  <si>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</si>
  <si>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</si>
  <si>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</si>
  <si>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</si>
  <si>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</si>
  <si>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</si>
  <si>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</si>
  <si>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</si>
  <si>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</si>
  <si>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</si>
  <si>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</si>
  <si>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</si>
  <si>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</si>
  <si>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</si>
  <si>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　　　２．高齢夫婦世帯は、夫が65歳以上で妻が60歳以上の夫婦１組のみの一般世帯</t>
  </si>
  <si>
    <t>女</t>
  </si>
  <si>
    <t>男</t>
  </si>
  <si>
    <t>校　　　区</t>
  </si>
  <si>
    <t>　第４表　　校区別　一般世帯数、高齢単身世帯数及び高齢夫婦世帯数　　―――　南区</t>
  </si>
  <si>
    <t>　第４表　　校区別　一般世帯数、高齢単身世帯数及び高齢夫婦世帯数　　　―――　東区</t>
  </si>
  <si>
    <t>　第４表　　校区別　一般世帯数、高齢単身世帯数及び高齢夫婦世帯数　―――　博多区</t>
  </si>
  <si>
    <t>　第４表　　校区別　一般世帯数、高齢単身世帯数及び高齢夫婦世帯数　―――　中央区</t>
  </si>
  <si>
    <t>　第４表　　校区別　一般世帯数、高齢単身世帯数及び高齢夫婦世帯数　―――　城南区</t>
  </si>
  <si>
    <t>　第４表　　校区別　一般世帯数、高齢単身世帯数及び高齢夫婦世帯数　―――　早良区</t>
  </si>
  <si>
    <t>　第４表　　校区別　一般世帯数、高齢単身世帯数及び高齢夫婦世帯数　―――　西区</t>
  </si>
  <si>
    <t>注）　１．高齢単身世帯は、65歳以上の１人のみの一般世帯　</t>
  </si>
  <si>
    <t>博多区総数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</si>
  <si>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</si>
  <si>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</si>
  <si>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</si>
  <si>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</si>
  <si>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</si>
  <si>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</si>
  <si>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</si>
  <si>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</si>
  <si>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</si>
  <si>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</si>
  <si>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</si>
  <si>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</si>
  <si>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</si>
  <si>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</si>
  <si>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</si>
  <si>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美野島</t>
  </si>
  <si>
    <t>板付北</t>
  </si>
  <si>
    <t>東月隈</t>
  </si>
  <si>
    <t>三筑</t>
  </si>
  <si>
    <t>弥生</t>
  </si>
  <si>
    <t>中央区総数</t>
  </si>
  <si>
    <t>大名</t>
  </si>
  <si>
    <t>当仁</t>
  </si>
  <si>
    <t>簀子</t>
  </si>
  <si>
    <t>警固</t>
  </si>
  <si>
    <t>春吉</t>
  </si>
  <si>
    <t>平尾</t>
  </si>
  <si>
    <t>草ケ江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</si>
  <si>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</si>
  <si>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</si>
  <si>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</si>
  <si>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</si>
  <si>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</si>
  <si>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</si>
  <si>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</si>
  <si>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</si>
  <si>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南区総数</t>
  </si>
  <si>
    <t>三宅</t>
  </si>
  <si>
    <t>花畑</t>
  </si>
  <si>
    <t>玉川</t>
  </si>
  <si>
    <t>西高宮</t>
  </si>
  <si>
    <t>曰佐</t>
  </si>
  <si>
    <t>大楠</t>
  </si>
  <si>
    <t>若久</t>
  </si>
  <si>
    <t>老司</t>
  </si>
  <si>
    <t>長住</t>
  </si>
  <si>
    <t>筑紫丘</t>
  </si>
  <si>
    <t>西花畑</t>
  </si>
  <si>
    <t>長丘</t>
  </si>
  <si>
    <t>弥永</t>
  </si>
  <si>
    <t>東花畑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</si>
  <si>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</si>
  <si>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</si>
  <si>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</si>
  <si>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</si>
  <si>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</si>
  <si>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</si>
  <si>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</si>
  <si>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</si>
  <si>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</si>
  <si>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</si>
  <si>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城南区総数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</si>
  <si>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</si>
  <si>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</si>
  <si>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</si>
  <si>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</si>
  <si>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</si>
  <si>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</si>
  <si>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</si>
  <si>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</si>
  <si>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</si>
  <si>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</si>
  <si>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早良区総数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</si>
  <si>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</si>
  <si>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</si>
  <si>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</si>
  <si>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</si>
  <si>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</si>
  <si>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</si>
  <si>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</si>
  <si>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</si>
  <si>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</si>
  <si>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</si>
  <si>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</si>
  <si>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</si>
  <si>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</si>
  <si>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</si>
  <si>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</si>
  <si>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</si>
  <si>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</si>
  <si>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</si>
  <si>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</si>
  <si>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</si>
  <si>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</si>
  <si>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</si>
  <si>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</si>
  <si>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</si>
  <si>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</si>
  <si>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</si>
  <si>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西区総数</t>
  </si>
  <si>
    <t>姪浜</t>
  </si>
  <si>
    <t>壱岐</t>
  </si>
  <si>
    <t>能古</t>
  </si>
  <si>
    <t>今宿</t>
  </si>
  <si>
    <t>今津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</si>
  <si>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</si>
  <si>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</si>
  <si>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</si>
  <si>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</si>
  <si>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</si>
  <si>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</si>
  <si>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</si>
  <si>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</si>
  <si>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</si>
  <si>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</si>
  <si>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</si>
  <si>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</si>
  <si>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</si>
  <si>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</si>
  <si>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</si>
  <si>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</si>
  <si>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</si>
  <si>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-</t>
  </si>
  <si>
    <t>平成12年国勢調査　第１次基本集計結果　高齢親族のいる世帯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</si>
</sst>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pane ySplit="7" topLeftCell="A8" activePane="bottomLeft" state="frozen"/>
      <selection pane="topLeft" activeCell="L12" sqref="L12"/>
      <selection pane="bottomLeft" activeCell="A2" sqref="A2"/>
    </sheetView>
  </sheetViews>
  <sheetFormatPr defaultColWidth="9.00390625" defaultRowHeight="13.5"/>
  <cols>
    <col min="1" max="1" width="2.375" style="0" customWidth="1"/>
    <col min="2" max="2" width="12.50390625" style="0" customWidth="1"/>
    <col min="3" max="7" width="10.75390625" style="0" customWidth="1"/>
    <col min="9" max="9" width="7.875" style="0" customWidth="1"/>
    <col min="10" max="10" width="0.74609375" style="0" customWidth="1"/>
  </cols>
  <sheetData>
    <row r="1" ht="13.5">
      <c r="A1" s="30" t="s">
        <v>170</v>
      </c>
    </row>
    <row r="2" ht="8.25" customHeight="1"/>
    <row r="3" spans="2:9" ht="18.75" customHeight="1">
      <c r="B3" s="21" t="s">
        <v>39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5</v>
      </c>
      <c r="C6" s="27" t="s">
        <v>4</v>
      </c>
      <c r="D6" s="24" t="s">
        <v>2</v>
      </c>
      <c r="E6" s="18"/>
      <c r="F6" s="19"/>
      <c r="G6" s="24" t="s">
        <v>3</v>
      </c>
    </row>
    <row r="7" spans="2:7" ht="24" customHeight="1">
      <c r="B7" s="29"/>
      <c r="C7" s="26"/>
      <c r="D7" s="26"/>
      <c r="E7" s="9" t="s">
        <v>36</v>
      </c>
      <c r="F7" s="11" t="s">
        <v>35</v>
      </c>
      <c r="G7" s="25"/>
    </row>
    <row r="8" spans="1:7" ht="21" customHeight="1">
      <c r="A8" t="s">
        <v>0</v>
      </c>
      <c r="B8" s="10" t="s">
        <v>1</v>
      </c>
      <c r="C8" s="4">
        <f>SUM(C9:C36)</f>
        <v>114366</v>
      </c>
      <c r="D8" s="5">
        <f>SUM(D9:D36)</f>
        <v>6124</v>
      </c>
      <c r="E8" s="5">
        <f>SUM(E9:E36)</f>
        <v>1543</v>
      </c>
      <c r="F8" s="5">
        <f>SUM(F9:F36)</f>
        <v>4581</v>
      </c>
      <c r="G8" s="5">
        <f>SUM(G9:G36)</f>
        <v>6460</v>
      </c>
    </row>
    <row r="9" spans="1:7" ht="18.75" customHeight="1">
      <c r="A9" t="s">
        <v>0</v>
      </c>
      <c r="B9" s="10" t="s">
        <v>6</v>
      </c>
      <c r="C9" s="6">
        <v>5047</v>
      </c>
      <c r="D9" s="7">
        <v>587</v>
      </c>
      <c r="E9" s="1">
        <v>182</v>
      </c>
      <c r="F9" s="1">
        <f>D9-E9</f>
        <v>405</v>
      </c>
      <c r="G9" s="1">
        <v>224</v>
      </c>
    </row>
    <row r="10" spans="1:7" ht="13.5">
      <c r="A10" t="s">
        <v>0</v>
      </c>
      <c r="B10" s="10" t="s">
        <v>7</v>
      </c>
      <c r="C10" s="6">
        <v>6180</v>
      </c>
      <c r="D10" s="7">
        <v>243</v>
      </c>
      <c r="E10" s="1">
        <v>79</v>
      </c>
      <c r="F10" s="1">
        <f aca="true" t="shared" si="0" ref="F10:F36">D10-E10</f>
        <v>164</v>
      </c>
      <c r="G10" s="1">
        <v>207</v>
      </c>
    </row>
    <row r="11" spans="1:7" ht="13.5">
      <c r="A11" t="s">
        <v>0</v>
      </c>
      <c r="B11" s="10" t="s">
        <v>8</v>
      </c>
      <c r="C11" s="6">
        <v>7431</v>
      </c>
      <c r="D11" s="7">
        <v>523</v>
      </c>
      <c r="E11" s="1">
        <v>119</v>
      </c>
      <c r="F11" s="1">
        <f t="shared" si="0"/>
        <v>404</v>
      </c>
      <c r="G11" s="1">
        <v>298</v>
      </c>
    </row>
    <row r="12" spans="1:7" ht="13.5">
      <c r="A12" t="s">
        <v>0</v>
      </c>
      <c r="B12" s="10" t="s">
        <v>9</v>
      </c>
      <c r="C12" s="6">
        <v>5194</v>
      </c>
      <c r="D12" s="7">
        <v>228</v>
      </c>
      <c r="E12" s="1">
        <v>42</v>
      </c>
      <c r="F12" s="1">
        <f t="shared" si="0"/>
        <v>186</v>
      </c>
      <c r="G12" s="1">
        <v>234</v>
      </c>
    </row>
    <row r="13" spans="1:7" ht="13.5">
      <c r="A13" t="s">
        <v>0</v>
      </c>
      <c r="B13" s="10" t="s">
        <v>10</v>
      </c>
      <c r="C13" s="6">
        <v>5113</v>
      </c>
      <c r="D13" s="7">
        <v>240</v>
      </c>
      <c r="E13" s="1">
        <v>90</v>
      </c>
      <c r="F13" s="1">
        <f t="shared" si="0"/>
        <v>150</v>
      </c>
      <c r="G13" s="1">
        <v>234</v>
      </c>
    </row>
    <row r="14" spans="1:7" ht="18.75" customHeight="1">
      <c r="A14" t="s">
        <v>0</v>
      </c>
      <c r="B14" s="10" t="s">
        <v>11</v>
      </c>
      <c r="C14" s="6">
        <v>5360</v>
      </c>
      <c r="D14" s="7">
        <v>341</v>
      </c>
      <c r="E14" s="1">
        <v>74</v>
      </c>
      <c r="F14" s="1">
        <f t="shared" si="0"/>
        <v>267</v>
      </c>
      <c r="G14" s="1">
        <v>394</v>
      </c>
    </row>
    <row r="15" spans="1:7" ht="13.5">
      <c r="A15" t="s">
        <v>0</v>
      </c>
      <c r="B15" s="10" t="s">
        <v>12</v>
      </c>
      <c r="C15" s="6">
        <v>9741</v>
      </c>
      <c r="D15" s="7">
        <v>381</v>
      </c>
      <c r="E15" s="1">
        <v>86</v>
      </c>
      <c r="F15" s="1">
        <f t="shared" si="0"/>
        <v>295</v>
      </c>
      <c r="G15" s="1">
        <v>476</v>
      </c>
    </row>
    <row r="16" spans="1:7" ht="13.5">
      <c r="A16" t="s">
        <v>0</v>
      </c>
      <c r="B16" s="10" t="s">
        <v>13</v>
      </c>
      <c r="C16" s="6">
        <v>4144</v>
      </c>
      <c r="D16" s="7">
        <v>193</v>
      </c>
      <c r="E16" s="1">
        <v>49</v>
      </c>
      <c r="F16" s="1">
        <f t="shared" si="0"/>
        <v>144</v>
      </c>
      <c r="G16" s="1">
        <v>179</v>
      </c>
    </row>
    <row r="17" spans="1:7" ht="13.5" customHeight="1">
      <c r="A17" t="s">
        <v>0</v>
      </c>
      <c r="B17" s="10" t="s">
        <v>14</v>
      </c>
      <c r="C17" s="6">
        <v>2239</v>
      </c>
      <c r="D17" s="7">
        <v>209</v>
      </c>
      <c r="E17" s="1">
        <v>35</v>
      </c>
      <c r="F17" s="1">
        <f t="shared" si="0"/>
        <v>174</v>
      </c>
      <c r="G17" s="1">
        <v>119</v>
      </c>
    </row>
    <row r="18" spans="1:7" ht="13.5">
      <c r="A18" t="s">
        <v>0</v>
      </c>
      <c r="B18" s="10" t="s">
        <v>15</v>
      </c>
      <c r="C18" s="6">
        <v>2584</v>
      </c>
      <c r="D18" s="7">
        <v>384</v>
      </c>
      <c r="E18" s="1">
        <v>87</v>
      </c>
      <c r="F18" s="1">
        <f t="shared" si="0"/>
        <v>297</v>
      </c>
      <c r="G18" s="1">
        <v>157</v>
      </c>
    </row>
    <row r="19" spans="1:7" ht="18.75" customHeight="1">
      <c r="A19" t="s">
        <v>0</v>
      </c>
      <c r="B19" s="10" t="s">
        <v>16</v>
      </c>
      <c r="C19" s="6">
        <v>3998</v>
      </c>
      <c r="D19" s="7">
        <v>229</v>
      </c>
      <c r="E19" s="1">
        <v>61</v>
      </c>
      <c r="F19" s="1">
        <f t="shared" si="0"/>
        <v>168</v>
      </c>
      <c r="G19" s="1">
        <v>237</v>
      </c>
    </row>
    <row r="20" spans="1:7" ht="13.5">
      <c r="A20" t="s">
        <v>0</v>
      </c>
      <c r="B20" s="10" t="s">
        <v>17</v>
      </c>
      <c r="C20" s="6">
        <v>108</v>
      </c>
      <c r="D20" s="7">
        <v>10</v>
      </c>
      <c r="E20" s="1">
        <v>2</v>
      </c>
      <c r="F20" s="1">
        <f t="shared" si="0"/>
        <v>8</v>
      </c>
      <c r="G20" s="1">
        <v>10</v>
      </c>
    </row>
    <row r="21" spans="1:7" ht="13.5">
      <c r="A21" t="s">
        <v>0</v>
      </c>
      <c r="B21" s="10" t="s">
        <v>18</v>
      </c>
      <c r="C21" s="6">
        <v>623</v>
      </c>
      <c r="D21" s="7">
        <v>62</v>
      </c>
      <c r="E21" s="1">
        <v>9</v>
      </c>
      <c r="F21" s="1">
        <f t="shared" si="0"/>
        <v>53</v>
      </c>
      <c r="G21" s="1">
        <v>77</v>
      </c>
    </row>
    <row r="22" spans="1:7" ht="13.5">
      <c r="A22" t="s">
        <v>0</v>
      </c>
      <c r="B22" s="10" t="s">
        <v>19</v>
      </c>
      <c r="C22" s="6">
        <v>1798</v>
      </c>
      <c r="D22" s="8">
        <v>203</v>
      </c>
      <c r="E22" s="2">
        <v>33</v>
      </c>
      <c r="F22" s="1">
        <f t="shared" si="0"/>
        <v>170</v>
      </c>
      <c r="G22" s="1">
        <v>198</v>
      </c>
    </row>
    <row r="23" spans="1:7" ht="13.5">
      <c r="A23" t="s">
        <v>0</v>
      </c>
      <c r="B23" s="10" t="s">
        <v>20</v>
      </c>
      <c r="C23" s="6">
        <v>5763</v>
      </c>
      <c r="D23" s="7">
        <v>230</v>
      </c>
      <c r="E23" s="1">
        <v>52</v>
      </c>
      <c r="F23" s="1">
        <f t="shared" si="0"/>
        <v>178</v>
      </c>
      <c r="G23" s="2">
        <v>533</v>
      </c>
    </row>
    <row r="24" spans="1:7" ht="18.75" customHeight="1">
      <c r="A24" t="s">
        <v>0</v>
      </c>
      <c r="B24" s="10" t="s">
        <v>21</v>
      </c>
      <c r="C24" s="6">
        <v>2485</v>
      </c>
      <c r="D24" s="7">
        <v>194</v>
      </c>
      <c r="E24" s="1">
        <v>35</v>
      </c>
      <c r="F24" s="1">
        <f t="shared" si="0"/>
        <v>159</v>
      </c>
      <c r="G24" s="1">
        <v>229</v>
      </c>
    </row>
    <row r="25" spans="1:7" ht="13.5">
      <c r="A25" t="s">
        <v>0</v>
      </c>
      <c r="B25" s="10" t="s">
        <v>22</v>
      </c>
      <c r="C25" s="6">
        <v>5355</v>
      </c>
      <c r="D25" s="7">
        <v>167</v>
      </c>
      <c r="E25" s="1">
        <v>41</v>
      </c>
      <c r="F25" s="1">
        <f t="shared" si="0"/>
        <v>126</v>
      </c>
      <c r="G25" s="1">
        <v>391</v>
      </c>
    </row>
    <row r="26" spans="1:7" ht="13.5">
      <c r="A26" t="s">
        <v>0</v>
      </c>
      <c r="B26" s="10" t="s">
        <v>23</v>
      </c>
      <c r="C26" s="6">
        <v>3656</v>
      </c>
      <c r="D26" s="7">
        <v>222</v>
      </c>
      <c r="E26" s="1">
        <v>51</v>
      </c>
      <c r="F26" s="1">
        <f t="shared" si="0"/>
        <v>171</v>
      </c>
      <c r="G26" s="1">
        <v>309</v>
      </c>
    </row>
    <row r="27" spans="1:7" ht="13.5">
      <c r="A27" t="s">
        <v>0</v>
      </c>
      <c r="B27" s="10" t="s">
        <v>24</v>
      </c>
      <c r="C27" s="6">
        <v>4508</v>
      </c>
      <c r="D27" s="7">
        <v>191</v>
      </c>
      <c r="E27" s="1">
        <v>50</v>
      </c>
      <c r="F27" s="1">
        <f t="shared" si="0"/>
        <v>141</v>
      </c>
      <c r="G27" s="1">
        <v>318</v>
      </c>
    </row>
    <row r="28" spans="1:7" ht="13.5">
      <c r="A28" t="s">
        <v>0</v>
      </c>
      <c r="B28" s="10" t="s">
        <v>25</v>
      </c>
      <c r="C28" s="6">
        <v>3704</v>
      </c>
      <c r="D28" s="7">
        <v>161</v>
      </c>
      <c r="E28" s="1">
        <v>24</v>
      </c>
      <c r="F28" s="1">
        <f t="shared" si="0"/>
        <v>137</v>
      </c>
      <c r="G28" s="1">
        <v>327</v>
      </c>
    </row>
    <row r="29" spans="1:7" ht="18.75" customHeight="1">
      <c r="A29" t="s">
        <v>0</v>
      </c>
      <c r="B29" s="10" t="s">
        <v>26</v>
      </c>
      <c r="C29" s="6">
        <v>3380</v>
      </c>
      <c r="D29" s="7">
        <v>199</v>
      </c>
      <c r="E29" s="1">
        <v>56</v>
      </c>
      <c r="F29" s="1">
        <f t="shared" si="0"/>
        <v>143</v>
      </c>
      <c r="G29" s="1">
        <v>251</v>
      </c>
    </row>
    <row r="30" spans="1:7" ht="13.5">
      <c r="A30" t="s">
        <v>0</v>
      </c>
      <c r="B30" s="10" t="s">
        <v>27</v>
      </c>
      <c r="C30" s="6">
        <v>1872</v>
      </c>
      <c r="D30" s="7">
        <v>84</v>
      </c>
      <c r="E30" s="1">
        <v>19</v>
      </c>
      <c r="F30" s="1">
        <f t="shared" si="0"/>
        <v>65</v>
      </c>
      <c r="G30" s="1">
        <v>111</v>
      </c>
    </row>
    <row r="31" spans="1:7" ht="13.5">
      <c r="A31" t="s">
        <v>0</v>
      </c>
      <c r="B31" s="10" t="s">
        <v>28</v>
      </c>
      <c r="C31" s="6">
        <v>7013</v>
      </c>
      <c r="D31" s="7">
        <v>212</v>
      </c>
      <c r="E31" s="2">
        <v>68</v>
      </c>
      <c r="F31" s="1">
        <f t="shared" si="0"/>
        <v>144</v>
      </c>
      <c r="G31" s="1">
        <v>331</v>
      </c>
    </row>
    <row r="32" spans="1:7" ht="13.5">
      <c r="A32" t="s">
        <v>0</v>
      </c>
      <c r="B32" s="10" t="s">
        <v>29</v>
      </c>
      <c r="C32" s="6">
        <v>2769</v>
      </c>
      <c r="D32" s="7">
        <v>197</v>
      </c>
      <c r="E32" s="1">
        <v>47</v>
      </c>
      <c r="F32" s="1">
        <f t="shared" si="0"/>
        <v>150</v>
      </c>
      <c r="G32" s="1">
        <v>169</v>
      </c>
    </row>
    <row r="33" spans="1:7" ht="13.5" customHeight="1">
      <c r="A33" t="s">
        <v>0</v>
      </c>
      <c r="B33" s="10" t="s">
        <v>30</v>
      </c>
      <c r="C33" s="6">
        <v>3023</v>
      </c>
      <c r="D33" s="7">
        <v>164</v>
      </c>
      <c r="E33" s="2">
        <v>57</v>
      </c>
      <c r="F33" s="1">
        <f t="shared" si="0"/>
        <v>107</v>
      </c>
      <c r="G33" s="1">
        <v>139</v>
      </c>
    </row>
    <row r="34" spans="1:7" ht="18.75" customHeight="1">
      <c r="A34" t="s">
        <v>0</v>
      </c>
      <c r="B34" s="10" t="s">
        <v>31</v>
      </c>
      <c r="C34" s="6">
        <v>1776</v>
      </c>
      <c r="D34" s="8">
        <v>34</v>
      </c>
      <c r="E34" s="2">
        <v>9</v>
      </c>
      <c r="F34" s="1">
        <f t="shared" si="0"/>
        <v>25</v>
      </c>
      <c r="G34" s="1">
        <v>49</v>
      </c>
    </row>
    <row r="35" spans="1:7" ht="13.5">
      <c r="A35" t="s">
        <v>0</v>
      </c>
      <c r="B35" s="10" t="s">
        <v>32</v>
      </c>
      <c r="C35" s="6">
        <v>6494</v>
      </c>
      <c r="D35" s="7">
        <v>183</v>
      </c>
      <c r="E35" s="1">
        <v>63</v>
      </c>
      <c r="F35" s="1">
        <f t="shared" si="0"/>
        <v>120</v>
      </c>
      <c r="G35" s="1">
        <v>151</v>
      </c>
    </row>
    <row r="36" spans="1:7" ht="13.5">
      <c r="A36" t="s">
        <v>0</v>
      </c>
      <c r="B36" s="10" t="s">
        <v>33</v>
      </c>
      <c r="C36" s="6">
        <v>3008</v>
      </c>
      <c r="D36" s="7">
        <v>53</v>
      </c>
      <c r="E36" s="1">
        <v>23</v>
      </c>
      <c r="F36" s="1">
        <f t="shared" si="0"/>
        <v>30</v>
      </c>
      <c r="G36" s="1">
        <v>108</v>
      </c>
    </row>
    <row r="37" spans="2:8" ht="16.5" customHeight="1">
      <c r="B37" s="22" t="s">
        <v>45</v>
      </c>
      <c r="C37" s="22"/>
      <c r="D37" s="22"/>
      <c r="E37" s="22"/>
      <c r="F37" s="22"/>
      <c r="G37" s="22"/>
      <c r="H37" s="3"/>
    </row>
    <row r="38" spans="2:8" ht="15.75" customHeight="1">
      <c r="B38" s="23" t="s">
        <v>34</v>
      </c>
      <c r="C38" s="23"/>
      <c r="D38" s="23"/>
      <c r="E38" s="23"/>
      <c r="F38" s="23"/>
      <c r="G38" s="23"/>
      <c r="H38" s="23"/>
    </row>
  </sheetData>
  <sheetProtection/>
  <mergeCells count="7">
    <mergeCell ref="B3:I3"/>
    <mergeCell ref="B37:G37"/>
    <mergeCell ref="B38:H38"/>
    <mergeCell ref="G6:G7"/>
    <mergeCell ref="D6:D7"/>
    <mergeCell ref="C6:C7"/>
    <mergeCell ref="B6:B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375" style="0" customWidth="1"/>
    <col min="2" max="2" width="12.50390625" style="0" customWidth="1"/>
    <col min="3" max="4" width="10.75390625" style="0" customWidth="1"/>
    <col min="5" max="6" width="10.625" style="0" customWidth="1"/>
    <col min="7" max="7" width="10.75390625" style="0" customWidth="1"/>
    <col min="9" max="9" width="2.00390625" style="0" customWidth="1"/>
    <col min="10" max="10" width="1.00390625" style="0" customWidth="1"/>
  </cols>
  <sheetData>
    <row r="1" ht="13.5">
      <c r="A1" s="30" t="s">
        <v>170</v>
      </c>
    </row>
    <row r="2" ht="8.25" customHeight="1"/>
    <row r="3" spans="2:9" ht="18.75" customHeight="1">
      <c r="B3" s="21" t="s">
        <v>40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37</v>
      </c>
      <c r="C6" s="27" t="s">
        <v>4</v>
      </c>
      <c r="D6" s="24" t="s">
        <v>2</v>
      </c>
      <c r="E6" s="18"/>
      <c r="F6" s="19"/>
      <c r="G6" s="24" t="s">
        <v>3</v>
      </c>
    </row>
    <row r="7" spans="2:7" ht="24" customHeight="1">
      <c r="B7" s="29"/>
      <c r="C7" s="26"/>
      <c r="D7" s="26"/>
      <c r="E7" s="9" t="s">
        <v>36</v>
      </c>
      <c r="F7" s="12" t="s">
        <v>35</v>
      </c>
      <c r="G7" s="25"/>
    </row>
    <row r="8" spans="1:7" ht="21" customHeight="1">
      <c r="A8" t="s">
        <v>0</v>
      </c>
      <c r="B8" s="10" t="s">
        <v>46</v>
      </c>
      <c r="C8" s="4">
        <f>SUM(C9:C28)</f>
        <v>90776</v>
      </c>
      <c r="D8" s="5">
        <f>SUM(D9:D28)</f>
        <v>6794</v>
      </c>
      <c r="E8" s="5">
        <f>SUM(E9:E28)</f>
        <v>2275</v>
      </c>
      <c r="F8" s="5">
        <f>SUM(F9:F28)</f>
        <v>4519</v>
      </c>
      <c r="G8" s="5">
        <f>SUM(G9:G28)</f>
        <v>3744</v>
      </c>
    </row>
    <row r="9" spans="1:7" ht="18.75" customHeight="1">
      <c r="A9" t="s">
        <v>0</v>
      </c>
      <c r="B9" s="10" t="s">
        <v>47</v>
      </c>
      <c r="C9" s="6">
        <v>9511</v>
      </c>
      <c r="D9" s="7">
        <v>952</v>
      </c>
      <c r="E9" s="1">
        <v>325</v>
      </c>
      <c r="F9" s="1">
        <f>D9-E9</f>
        <v>627</v>
      </c>
      <c r="G9" s="1">
        <v>399</v>
      </c>
    </row>
    <row r="10" spans="1:7" ht="13.5">
      <c r="A10" t="s">
        <v>0</v>
      </c>
      <c r="B10" s="10" t="s">
        <v>48</v>
      </c>
      <c r="C10" s="6">
        <v>3707</v>
      </c>
      <c r="D10" s="7">
        <v>497</v>
      </c>
      <c r="E10" s="1">
        <v>137</v>
      </c>
      <c r="F10" s="1">
        <f aca="true" t="shared" si="0" ref="F10:F28">D10-E10</f>
        <v>360</v>
      </c>
      <c r="G10" s="1">
        <v>112</v>
      </c>
    </row>
    <row r="11" spans="1:7" ht="13.5">
      <c r="A11" t="s">
        <v>0</v>
      </c>
      <c r="B11" s="10" t="s">
        <v>49</v>
      </c>
      <c r="C11" s="6">
        <v>5711</v>
      </c>
      <c r="D11" s="7">
        <v>475</v>
      </c>
      <c r="E11" s="1">
        <v>141</v>
      </c>
      <c r="F11" s="1">
        <f t="shared" si="0"/>
        <v>334</v>
      </c>
      <c r="G11" s="1">
        <v>177</v>
      </c>
    </row>
    <row r="12" spans="1:7" ht="13.5">
      <c r="A12" t="s">
        <v>0</v>
      </c>
      <c r="B12" s="10" t="s">
        <v>50</v>
      </c>
      <c r="C12" s="6">
        <v>6108</v>
      </c>
      <c r="D12" s="7">
        <v>806</v>
      </c>
      <c r="E12" s="1">
        <v>283</v>
      </c>
      <c r="F12" s="1">
        <f t="shared" si="0"/>
        <v>523</v>
      </c>
      <c r="G12" s="1">
        <v>266</v>
      </c>
    </row>
    <row r="13" spans="1:7" ht="13.5">
      <c r="A13" t="s">
        <v>0</v>
      </c>
      <c r="B13" s="10" t="s">
        <v>51</v>
      </c>
      <c r="C13" s="6">
        <v>4020</v>
      </c>
      <c r="D13" s="7">
        <v>356</v>
      </c>
      <c r="E13" s="1">
        <v>116</v>
      </c>
      <c r="F13" s="1">
        <f t="shared" si="0"/>
        <v>240</v>
      </c>
      <c r="G13" s="1">
        <v>183</v>
      </c>
    </row>
    <row r="14" spans="1:7" ht="18.75" customHeight="1">
      <c r="A14" t="s">
        <v>0</v>
      </c>
      <c r="B14" s="10" t="s">
        <v>52</v>
      </c>
      <c r="C14" s="6">
        <v>3873</v>
      </c>
      <c r="D14" s="7">
        <v>246</v>
      </c>
      <c r="E14" s="1">
        <v>77</v>
      </c>
      <c r="F14" s="1">
        <f t="shared" si="0"/>
        <v>169</v>
      </c>
      <c r="G14" s="1">
        <v>87</v>
      </c>
    </row>
    <row r="15" spans="1:7" ht="13.5">
      <c r="A15" t="s">
        <v>0</v>
      </c>
      <c r="B15" s="10" t="s">
        <v>53</v>
      </c>
      <c r="C15" s="6">
        <v>2870</v>
      </c>
      <c r="D15" s="7">
        <v>103</v>
      </c>
      <c r="E15" s="1">
        <v>39</v>
      </c>
      <c r="F15" s="1">
        <f t="shared" si="0"/>
        <v>64</v>
      </c>
      <c r="G15" s="1">
        <v>79</v>
      </c>
    </row>
    <row r="16" spans="1:7" ht="13.5">
      <c r="A16" t="s">
        <v>0</v>
      </c>
      <c r="B16" s="10" t="s">
        <v>54</v>
      </c>
      <c r="C16" s="6">
        <v>2711</v>
      </c>
      <c r="D16" s="7">
        <v>91</v>
      </c>
      <c r="E16" s="1">
        <v>26</v>
      </c>
      <c r="F16" s="1">
        <f t="shared" si="0"/>
        <v>65</v>
      </c>
      <c r="G16" s="1">
        <v>148</v>
      </c>
    </row>
    <row r="17" spans="1:7" ht="13.5" customHeight="1">
      <c r="A17" t="s">
        <v>0</v>
      </c>
      <c r="B17" s="10" t="s">
        <v>55</v>
      </c>
      <c r="C17" s="6">
        <v>1301</v>
      </c>
      <c r="D17" s="7">
        <v>43</v>
      </c>
      <c r="E17" s="1">
        <v>13</v>
      </c>
      <c r="F17" s="1">
        <f t="shared" si="0"/>
        <v>30</v>
      </c>
      <c r="G17" s="1">
        <v>61</v>
      </c>
    </row>
    <row r="18" spans="1:7" ht="13.5">
      <c r="A18" t="s">
        <v>0</v>
      </c>
      <c r="B18" s="10" t="s">
        <v>56</v>
      </c>
      <c r="C18" s="6">
        <v>4175</v>
      </c>
      <c r="D18" s="7">
        <v>271</v>
      </c>
      <c r="E18" s="1">
        <v>93</v>
      </c>
      <c r="F18" s="1">
        <f t="shared" si="0"/>
        <v>178</v>
      </c>
      <c r="G18" s="1">
        <v>129</v>
      </c>
    </row>
    <row r="19" spans="1:7" ht="18.75" customHeight="1">
      <c r="A19" t="s">
        <v>0</v>
      </c>
      <c r="B19" s="10" t="s">
        <v>57</v>
      </c>
      <c r="C19" s="6">
        <v>6067</v>
      </c>
      <c r="D19" s="7">
        <v>369</v>
      </c>
      <c r="E19" s="1">
        <v>129</v>
      </c>
      <c r="F19" s="1">
        <f t="shared" si="0"/>
        <v>240</v>
      </c>
      <c r="G19" s="1">
        <v>314</v>
      </c>
    </row>
    <row r="20" spans="1:7" ht="13.5">
      <c r="A20" t="s">
        <v>0</v>
      </c>
      <c r="B20" s="10" t="s">
        <v>58</v>
      </c>
      <c r="C20" s="6">
        <v>7895</v>
      </c>
      <c r="D20" s="7">
        <v>410</v>
      </c>
      <c r="E20" s="1">
        <v>144</v>
      </c>
      <c r="F20" s="1">
        <f t="shared" si="0"/>
        <v>266</v>
      </c>
      <c r="G20" s="1">
        <v>317</v>
      </c>
    </row>
    <row r="21" spans="1:7" ht="13.5">
      <c r="A21" t="s">
        <v>0</v>
      </c>
      <c r="B21" s="10" t="s">
        <v>59</v>
      </c>
      <c r="C21" s="6">
        <v>6341</v>
      </c>
      <c r="D21" s="7">
        <v>463</v>
      </c>
      <c r="E21" s="1">
        <v>141</v>
      </c>
      <c r="F21" s="1">
        <f t="shared" si="0"/>
        <v>322</v>
      </c>
      <c r="G21" s="1">
        <v>290</v>
      </c>
    </row>
    <row r="22" spans="1:7" ht="13.5">
      <c r="A22" t="s">
        <v>0</v>
      </c>
      <c r="B22" s="10" t="s">
        <v>60</v>
      </c>
      <c r="C22" s="6">
        <v>3809</v>
      </c>
      <c r="D22" s="8">
        <v>300</v>
      </c>
      <c r="E22" s="2">
        <v>129</v>
      </c>
      <c r="F22" s="1">
        <f t="shared" si="0"/>
        <v>171</v>
      </c>
      <c r="G22" s="1">
        <v>143</v>
      </c>
    </row>
    <row r="23" spans="1:7" ht="13.5">
      <c r="A23" t="s">
        <v>0</v>
      </c>
      <c r="B23" s="10" t="s">
        <v>61</v>
      </c>
      <c r="C23" s="6">
        <v>4160</v>
      </c>
      <c r="D23" s="7">
        <v>244</v>
      </c>
      <c r="E23" s="1">
        <v>80</v>
      </c>
      <c r="F23" s="1">
        <f t="shared" si="0"/>
        <v>164</v>
      </c>
      <c r="G23" s="2">
        <v>194</v>
      </c>
    </row>
    <row r="24" spans="1:7" ht="18.75" customHeight="1">
      <c r="A24" t="s">
        <v>0</v>
      </c>
      <c r="B24" s="10" t="s">
        <v>62</v>
      </c>
      <c r="C24" s="6">
        <v>5928</v>
      </c>
      <c r="D24" s="7">
        <v>427</v>
      </c>
      <c r="E24" s="1">
        <v>197</v>
      </c>
      <c r="F24" s="1">
        <f t="shared" si="0"/>
        <v>230</v>
      </c>
      <c r="G24" s="1">
        <v>159</v>
      </c>
    </row>
    <row r="25" spans="1:7" ht="13.5">
      <c r="A25" t="s">
        <v>0</v>
      </c>
      <c r="B25" s="10" t="s">
        <v>63</v>
      </c>
      <c r="C25" s="6">
        <v>2951</v>
      </c>
      <c r="D25" s="7">
        <v>142</v>
      </c>
      <c r="E25" s="1">
        <v>35</v>
      </c>
      <c r="F25" s="1">
        <f t="shared" si="0"/>
        <v>107</v>
      </c>
      <c r="G25" s="1">
        <v>143</v>
      </c>
    </row>
    <row r="26" spans="1:7" ht="13.5">
      <c r="A26" t="s">
        <v>0</v>
      </c>
      <c r="B26" s="10" t="s">
        <v>64</v>
      </c>
      <c r="C26" s="6">
        <v>2727</v>
      </c>
      <c r="D26" s="7">
        <v>185</v>
      </c>
      <c r="E26" s="1">
        <v>40</v>
      </c>
      <c r="F26" s="1">
        <f t="shared" si="0"/>
        <v>145</v>
      </c>
      <c r="G26" s="1">
        <v>244</v>
      </c>
    </row>
    <row r="27" spans="1:7" ht="13.5">
      <c r="A27" t="s">
        <v>0</v>
      </c>
      <c r="B27" s="10" t="s">
        <v>65</v>
      </c>
      <c r="C27" s="6">
        <v>4986</v>
      </c>
      <c r="D27" s="7">
        <v>293</v>
      </c>
      <c r="E27" s="1">
        <v>102</v>
      </c>
      <c r="F27" s="1">
        <f t="shared" si="0"/>
        <v>191</v>
      </c>
      <c r="G27" s="1">
        <v>223</v>
      </c>
    </row>
    <row r="28" spans="1:7" ht="13.5">
      <c r="A28" t="s">
        <v>0</v>
      </c>
      <c r="B28" s="10" t="s">
        <v>66</v>
      </c>
      <c r="C28" s="6">
        <v>1925</v>
      </c>
      <c r="D28" s="7">
        <v>121</v>
      </c>
      <c r="E28" s="1">
        <v>28</v>
      </c>
      <c r="F28" s="1">
        <f t="shared" si="0"/>
        <v>93</v>
      </c>
      <c r="G28" s="1">
        <v>76</v>
      </c>
    </row>
    <row r="29" spans="2:8" ht="16.5" customHeight="1">
      <c r="B29" s="22" t="s">
        <v>45</v>
      </c>
      <c r="C29" s="22"/>
      <c r="D29" s="22"/>
      <c r="E29" s="22"/>
      <c r="F29" s="22"/>
      <c r="G29" s="22"/>
      <c r="H29" s="3"/>
    </row>
    <row r="30" spans="2:8" ht="15.75" customHeight="1">
      <c r="B30" s="23" t="s">
        <v>34</v>
      </c>
      <c r="C30" s="23"/>
      <c r="D30" s="23"/>
      <c r="E30" s="23"/>
      <c r="F30" s="23"/>
      <c r="G30" s="23"/>
      <c r="H30" s="23"/>
    </row>
  </sheetData>
  <sheetProtection/>
  <mergeCells count="7">
    <mergeCell ref="B3:I3"/>
    <mergeCell ref="B29:G29"/>
    <mergeCell ref="B30:H30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375" style="0" customWidth="1"/>
    <col min="2" max="2" width="12.50390625" style="0" customWidth="1"/>
    <col min="3" max="7" width="10.75390625" style="0" customWidth="1"/>
    <col min="9" max="9" width="3.50390625" style="0" customWidth="1"/>
    <col min="10" max="10" width="1.25" style="0" customWidth="1"/>
  </cols>
  <sheetData>
    <row r="1" ht="13.5">
      <c r="A1" s="30" t="s">
        <v>170</v>
      </c>
    </row>
    <row r="2" ht="8.25" customHeight="1"/>
    <row r="3" spans="2:9" ht="18.75" customHeight="1">
      <c r="B3" s="21" t="s">
        <v>41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37</v>
      </c>
      <c r="C6" s="27" t="s">
        <v>4</v>
      </c>
      <c r="D6" s="24" t="s">
        <v>2</v>
      </c>
      <c r="E6" s="18"/>
      <c r="F6" s="19"/>
      <c r="G6" s="24" t="s">
        <v>3</v>
      </c>
    </row>
    <row r="7" spans="2:7" ht="24" customHeight="1">
      <c r="B7" s="29"/>
      <c r="C7" s="26"/>
      <c r="D7" s="26"/>
      <c r="E7" s="9" t="s">
        <v>36</v>
      </c>
      <c r="F7" s="12" t="s">
        <v>35</v>
      </c>
      <c r="G7" s="25"/>
    </row>
    <row r="8" spans="1:7" ht="21" customHeight="1">
      <c r="A8" t="s">
        <v>0</v>
      </c>
      <c r="B8" s="10" t="s">
        <v>67</v>
      </c>
      <c r="C8" s="4">
        <f>SUM(C9:C23)</f>
        <v>82522</v>
      </c>
      <c r="D8" s="5">
        <f>SUM(D9:D23)</f>
        <v>5683</v>
      </c>
      <c r="E8" s="5">
        <f>SUM(E9:E23)</f>
        <v>1162</v>
      </c>
      <c r="F8" s="5">
        <f>SUM(F9:F23)</f>
        <v>4521</v>
      </c>
      <c r="G8" s="5">
        <f>SUM(G9:G23)</f>
        <v>3519</v>
      </c>
    </row>
    <row r="9" spans="1:7" ht="18.75" customHeight="1">
      <c r="A9" t="s">
        <v>0</v>
      </c>
      <c r="B9" s="10" t="s">
        <v>68</v>
      </c>
      <c r="C9" s="6">
        <v>3149</v>
      </c>
      <c r="D9" s="7">
        <v>377</v>
      </c>
      <c r="E9" s="1">
        <v>91</v>
      </c>
      <c r="F9" s="7">
        <f aca="true" t="shared" si="0" ref="F9:F23">D9-E9</f>
        <v>286</v>
      </c>
      <c r="G9" s="1">
        <v>114</v>
      </c>
    </row>
    <row r="10" spans="1:7" ht="13.5">
      <c r="A10" t="s">
        <v>0</v>
      </c>
      <c r="B10" s="10" t="s">
        <v>69</v>
      </c>
      <c r="C10" s="6">
        <v>7080</v>
      </c>
      <c r="D10" s="7">
        <v>442</v>
      </c>
      <c r="E10" s="1">
        <v>85</v>
      </c>
      <c r="F10" s="7">
        <f t="shared" si="0"/>
        <v>357</v>
      </c>
      <c r="G10" s="1">
        <v>299</v>
      </c>
    </row>
    <row r="11" spans="1:7" ht="13.5">
      <c r="A11" t="s">
        <v>0</v>
      </c>
      <c r="B11" s="10" t="s">
        <v>70</v>
      </c>
      <c r="C11" s="6">
        <v>4894</v>
      </c>
      <c r="D11" s="7">
        <v>290</v>
      </c>
      <c r="E11" s="1">
        <v>91</v>
      </c>
      <c r="F11" s="7">
        <f t="shared" si="0"/>
        <v>199</v>
      </c>
      <c r="G11" s="1">
        <v>135</v>
      </c>
    </row>
    <row r="12" spans="1:7" ht="13.5">
      <c r="A12" t="s">
        <v>0</v>
      </c>
      <c r="B12" s="10" t="s">
        <v>71</v>
      </c>
      <c r="C12" s="6">
        <v>8474</v>
      </c>
      <c r="D12" s="7">
        <v>503</v>
      </c>
      <c r="E12" s="1">
        <v>95</v>
      </c>
      <c r="F12" s="7">
        <f t="shared" si="0"/>
        <v>408</v>
      </c>
      <c r="G12" s="1">
        <v>277</v>
      </c>
    </row>
    <row r="13" spans="1:7" ht="13.5">
      <c r="A13" t="s">
        <v>0</v>
      </c>
      <c r="B13" s="10" t="s">
        <v>72</v>
      </c>
      <c r="C13" s="6">
        <v>7419</v>
      </c>
      <c r="D13" s="7">
        <v>680</v>
      </c>
      <c r="E13" s="1">
        <v>154</v>
      </c>
      <c r="F13" s="7">
        <f t="shared" si="0"/>
        <v>526</v>
      </c>
      <c r="G13" s="1">
        <v>203</v>
      </c>
    </row>
    <row r="14" spans="1:7" ht="18.75" customHeight="1">
      <c r="A14" t="s">
        <v>0</v>
      </c>
      <c r="B14" s="10" t="s">
        <v>74</v>
      </c>
      <c r="C14" s="6">
        <v>6636</v>
      </c>
      <c r="D14" s="7">
        <v>403</v>
      </c>
      <c r="E14" s="1">
        <v>77</v>
      </c>
      <c r="F14" s="7">
        <f t="shared" si="0"/>
        <v>326</v>
      </c>
      <c r="G14" s="1">
        <v>310</v>
      </c>
    </row>
    <row r="15" spans="1:7" ht="13.5">
      <c r="A15" t="s">
        <v>0</v>
      </c>
      <c r="B15" s="10" t="s">
        <v>73</v>
      </c>
      <c r="C15" s="6">
        <v>9546</v>
      </c>
      <c r="D15" s="7">
        <v>558</v>
      </c>
      <c r="E15" s="1">
        <v>103</v>
      </c>
      <c r="F15" s="7">
        <f t="shared" si="0"/>
        <v>455</v>
      </c>
      <c r="G15" s="1">
        <v>393</v>
      </c>
    </row>
    <row r="16" spans="1:7" ht="13.5">
      <c r="A16" t="s">
        <v>0</v>
      </c>
      <c r="B16" s="10" t="s">
        <v>75</v>
      </c>
      <c r="C16" s="6">
        <v>6093</v>
      </c>
      <c r="D16" s="7">
        <v>369</v>
      </c>
      <c r="E16" s="1">
        <v>71</v>
      </c>
      <c r="F16" s="7">
        <f t="shared" si="0"/>
        <v>298</v>
      </c>
      <c r="G16" s="1">
        <v>176</v>
      </c>
    </row>
    <row r="17" spans="1:7" ht="13.5" customHeight="1">
      <c r="A17" t="s">
        <v>0</v>
      </c>
      <c r="B17" s="10" t="s">
        <v>76</v>
      </c>
      <c r="C17" s="6">
        <v>366</v>
      </c>
      <c r="D17" s="7">
        <v>14</v>
      </c>
      <c r="E17" s="1">
        <v>5</v>
      </c>
      <c r="F17" s="7">
        <f t="shared" si="0"/>
        <v>9</v>
      </c>
      <c r="G17" s="1">
        <v>18</v>
      </c>
    </row>
    <row r="18" spans="1:7" ht="13.5">
      <c r="A18" t="s">
        <v>0</v>
      </c>
      <c r="B18" s="10" t="s">
        <v>77</v>
      </c>
      <c r="C18" s="6">
        <v>4741</v>
      </c>
      <c r="D18" s="7">
        <v>384</v>
      </c>
      <c r="E18" s="1">
        <v>81</v>
      </c>
      <c r="F18" s="7">
        <f t="shared" si="0"/>
        <v>303</v>
      </c>
      <c r="G18" s="1">
        <v>219</v>
      </c>
    </row>
    <row r="19" spans="1:7" ht="18.75" customHeight="1">
      <c r="A19" t="s">
        <v>0</v>
      </c>
      <c r="B19" s="10" t="s">
        <v>78</v>
      </c>
      <c r="C19" s="6">
        <v>7921</v>
      </c>
      <c r="D19" s="7">
        <v>489</v>
      </c>
      <c r="E19" s="1">
        <v>96</v>
      </c>
      <c r="F19" s="7">
        <f t="shared" si="0"/>
        <v>393</v>
      </c>
      <c r="G19" s="1">
        <v>354</v>
      </c>
    </row>
    <row r="20" spans="1:7" ht="13.5">
      <c r="A20" t="s">
        <v>0</v>
      </c>
      <c r="B20" s="10" t="s">
        <v>79</v>
      </c>
      <c r="C20" s="6">
        <v>4933</v>
      </c>
      <c r="D20" s="7">
        <v>311</v>
      </c>
      <c r="E20" s="1">
        <v>58</v>
      </c>
      <c r="F20" s="7">
        <f t="shared" si="0"/>
        <v>253</v>
      </c>
      <c r="G20" s="1">
        <v>386</v>
      </c>
    </row>
    <row r="21" spans="1:7" ht="13.5">
      <c r="A21" t="s">
        <v>0</v>
      </c>
      <c r="B21" s="10" t="s">
        <v>80</v>
      </c>
      <c r="C21" s="6">
        <v>3110</v>
      </c>
      <c r="D21" s="7">
        <v>228</v>
      </c>
      <c r="E21" s="1">
        <v>53</v>
      </c>
      <c r="F21" s="7">
        <f t="shared" si="0"/>
        <v>175</v>
      </c>
      <c r="G21" s="1">
        <v>99</v>
      </c>
    </row>
    <row r="22" spans="1:7" ht="13.5">
      <c r="A22" t="s">
        <v>0</v>
      </c>
      <c r="B22" s="10" t="s">
        <v>81</v>
      </c>
      <c r="C22" s="6">
        <v>5481</v>
      </c>
      <c r="D22" s="8">
        <v>384</v>
      </c>
      <c r="E22" s="2">
        <v>77</v>
      </c>
      <c r="F22" s="7">
        <f t="shared" si="0"/>
        <v>307</v>
      </c>
      <c r="G22" s="1">
        <v>333</v>
      </c>
    </row>
    <row r="23" spans="1:7" ht="13.5">
      <c r="A23" t="s">
        <v>0</v>
      </c>
      <c r="B23" s="10" t="s">
        <v>82</v>
      </c>
      <c r="C23" s="6">
        <v>2679</v>
      </c>
      <c r="D23" s="7">
        <v>251</v>
      </c>
      <c r="E23" s="1">
        <v>25</v>
      </c>
      <c r="F23" s="13">
        <f t="shared" si="0"/>
        <v>226</v>
      </c>
      <c r="G23" s="2">
        <v>203</v>
      </c>
    </row>
    <row r="24" spans="2:8" ht="16.5" customHeight="1">
      <c r="B24" s="22" t="s">
        <v>45</v>
      </c>
      <c r="C24" s="22"/>
      <c r="D24" s="22"/>
      <c r="E24" s="22"/>
      <c r="F24" s="22"/>
      <c r="G24" s="22"/>
      <c r="H24" s="3"/>
    </row>
    <row r="25" spans="2:8" ht="15.75" customHeight="1">
      <c r="B25" s="23" t="s">
        <v>34</v>
      </c>
      <c r="C25" s="23"/>
      <c r="D25" s="23"/>
      <c r="E25" s="23"/>
      <c r="F25" s="23"/>
      <c r="G25" s="23"/>
      <c r="H25" s="23"/>
    </row>
  </sheetData>
  <sheetProtection/>
  <mergeCells count="7">
    <mergeCell ref="B3:I3"/>
    <mergeCell ref="B24:G24"/>
    <mergeCell ref="B25:H25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2.50390625" style="0" customWidth="1"/>
    <col min="3" max="7" width="10.75390625" style="0" customWidth="1"/>
    <col min="9" max="9" width="7.125" style="0" customWidth="1"/>
    <col min="10" max="10" width="0.5" style="0" customWidth="1"/>
    <col min="11" max="11" width="1.625" style="0" customWidth="1"/>
  </cols>
  <sheetData>
    <row r="1" ht="13.5">
      <c r="A1" s="30" t="s">
        <v>170</v>
      </c>
    </row>
    <row r="2" ht="7.5" customHeight="1"/>
    <row r="3" spans="2:9" ht="18.75" customHeight="1">
      <c r="B3" s="21" t="s">
        <v>38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37</v>
      </c>
      <c r="C6" s="27" t="s">
        <v>4</v>
      </c>
      <c r="D6" s="24" t="s">
        <v>2</v>
      </c>
      <c r="E6" s="18"/>
      <c r="F6" s="19"/>
      <c r="G6" s="24" t="s">
        <v>3</v>
      </c>
    </row>
    <row r="7" spans="2:7" ht="24" customHeight="1">
      <c r="B7" s="29"/>
      <c r="C7" s="26"/>
      <c r="D7" s="26"/>
      <c r="E7" s="9" t="s">
        <v>36</v>
      </c>
      <c r="F7" s="12" t="s">
        <v>35</v>
      </c>
      <c r="G7" s="25"/>
    </row>
    <row r="8" spans="1:7" ht="21" customHeight="1">
      <c r="A8" t="s">
        <v>0</v>
      </c>
      <c r="B8" s="10" t="s">
        <v>83</v>
      </c>
      <c r="C8" s="4">
        <f>SUM(C9:C33)</f>
        <v>104999</v>
      </c>
      <c r="D8" s="5">
        <f>SUM(D9:D33)</f>
        <v>6613</v>
      </c>
      <c r="E8" s="5">
        <f>SUM(E9:E33)</f>
        <v>1638</v>
      </c>
      <c r="F8" s="5">
        <f>SUM(F9:F33)</f>
        <v>4975</v>
      </c>
      <c r="G8" s="5">
        <f>SUM(G9:G33)</f>
        <v>6323</v>
      </c>
    </row>
    <row r="9" spans="1:7" ht="18.75" customHeight="1">
      <c r="A9" t="s">
        <v>0</v>
      </c>
      <c r="B9" s="10" t="s">
        <v>84</v>
      </c>
      <c r="C9" s="6">
        <v>7677</v>
      </c>
      <c r="D9" s="7">
        <v>433</v>
      </c>
      <c r="E9" s="1">
        <v>102</v>
      </c>
      <c r="F9" s="1">
        <f>D9-E9</f>
        <v>331</v>
      </c>
      <c r="G9" s="1">
        <v>335</v>
      </c>
    </row>
    <row r="10" spans="1:7" ht="13.5">
      <c r="A10" t="s">
        <v>0</v>
      </c>
      <c r="B10" s="10" t="s">
        <v>85</v>
      </c>
      <c r="C10" s="6">
        <v>3540</v>
      </c>
      <c r="D10" s="7">
        <v>237</v>
      </c>
      <c r="E10" s="1">
        <v>56</v>
      </c>
      <c r="F10" s="1">
        <f aca="true" t="shared" si="0" ref="F10:F33">D10-E10</f>
        <v>181</v>
      </c>
      <c r="G10" s="1">
        <v>261</v>
      </c>
    </row>
    <row r="11" spans="1:7" ht="13.5">
      <c r="A11" t="s">
        <v>0</v>
      </c>
      <c r="B11" s="10" t="s">
        <v>86</v>
      </c>
      <c r="C11" s="6">
        <v>7620</v>
      </c>
      <c r="D11" s="7">
        <v>365</v>
      </c>
      <c r="E11" s="1">
        <v>125</v>
      </c>
      <c r="F11" s="1">
        <f t="shared" si="0"/>
        <v>240</v>
      </c>
      <c r="G11" s="1">
        <v>184</v>
      </c>
    </row>
    <row r="12" spans="1:7" ht="13.5">
      <c r="A12" t="s">
        <v>0</v>
      </c>
      <c r="B12" s="10" t="s">
        <v>87</v>
      </c>
      <c r="C12" s="6">
        <v>7042</v>
      </c>
      <c r="D12" s="7">
        <v>430</v>
      </c>
      <c r="E12" s="1">
        <v>85</v>
      </c>
      <c r="F12" s="1">
        <f t="shared" si="0"/>
        <v>345</v>
      </c>
      <c r="G12" s="1">
        <v>397</v>
      </c>
    </row>
    <row r="13" spans="1:7" ht="13.5">
      <c r="A13" t="s">
        <v>0</v>
      </c>
      <c r="B13" s="10" t="s">
        <v>88</v>
      </c>
      <c r="C13" s="6">
        <v>2472</v>
      </c>
      <c r="D13" s="7">
        <v>108</v>
      </c>
      <c r="E13" s="1">
        <v>39</v>
      </c>
      <c r="F13" s="1">
        <f t="shared" si="0"/>
        <v>69</v>
      </c>
      <c r="G13" s="1">
        <v>107</v>
      </c>
    </row>
    <row r="14" spans="1:7" ht="18.75" customHeight="1">
      <c r="A14" t="s">
        <v>0</v>
      </c>
      <c r="B14" s="10" t="s">
        <v>55</v>
      </c>
      <c r="C14" s="6">
        <v>6371</v>
      </c>
      <c r="D14" s="7">
        <v>311</v>
      </c>
      <c r="E14" s="1">
        <v>84</v>
      </c>
      <c r="F14" s="1">
        <f t="shared" si="0"/>
        <v>227</v>
      </c>
      <c r="G14" s="1">
        <v>236</v>
      </c>
    </row>
    <row r="15" spans="1:7" ht="13.5">
      <c r="A15" t="s">
        <v>0</v>
      </c>
      <c r="B15" s="10" t="s">
        <v>89</v>
      </c>
      <c r="C15" s="6">
        <v>6174</v>
      </c>
      <c r="D15" s="7">
        <v>439</v>
      </c>
      <c r="E15" s="1">
        <v>123</v>
      </c>
      <c r="F15" s="1">
        <f t="shared" si="0"/>
        <v>316</v>
      </c>
      <c r="G15" s="1">
        <v>191</v>
      </c>
    </row>
    <row r="16" spans="1:7" ht="13.5">
      <c r="A16" t="s">
        <v>0</v>
      </c>
      <c r="B16" s="10" t="s">
        <v>90</v>
      </c>
      <c r="C16" s="6">
        <v>4331</v>
      </c>
      <c r="D16" s="7">
        <v>288</v>
      </c>
      <c r="E16" s="1">
        <v>66</v>
      </c>
      <c r="F16" s="1">
        <f t="shared" si="0"/>
        <v>222</v>
      </c>
      <c r="G16" s="1">
        <v>292</v>
      </c>
    </row>
    <row r="17" spans="1:7" ht="13.5" customHeight="1">
      <c r="A17" t="s">
        <v>0</v>
      </c>
      <c r="B17" s="10" t="s">
        <v>91</v>
      </c>
      <c r="C17" s="6">
        <v>3140</v>
      </c>
      <c r="D17" s="7">
        <v>219</v>
      </c>
      <c r="E17" s="1">
        <v>58</v>
      </c>
      <c r="F17" s="1">
        <f t="shared" si="0"/>
        <v>161</v>
      </c>
      <c r="G17" s="1">
        <v>295</v>
      </c>
    </row>
    <row r="18" spans="1:7" ht="13.5">
      <c r="A18" t="s">
        <v>0</v>
      </c>
      <c r="B18" s="10" t="s">
        <v>92</v>
      </c>
      <c r="C18" s="6">
        <v>3371</v>
      </c>
      <c r="D18" s="7">
        <v>312</v>
      </c>
      <c r="E18" s="1">
        <v>57</v>
      </c>
      <c r="F18" s="1">
        <f t="shared" si="0"/>
        <v>255</v>
      </c>
      <c r="G18" s="1">
        <v>404</v>
      </c>
    </row>
    <row r="19" spans="1:7" ht="18.75" customHeight="1">
      <c r="A19" t="s">
        <v>0</v>
      </c>
      <c r="B19" s="10" t="s">
        <v>93</v>
      </c>
      <c r="C19" s="6">
        <v>4357</v>
      </c>
      <c r="D19" s="7">
        <v>348</v>
      </c>
      <c r="E19" s="1">
        <v>71</v>
      </c>
      <c r="F19" s="1">
        <f t="shared" si="0"/>
        <v>277</v>
      </c>
      <c r="G19" s="1">
        <v>285</v>
      </c>
    </row>
    <row r="20" spans="1:7" ht="13.5">
      <c r="A20" t="s">
        <v>0</v>
      </c>
      <c r="B20" s="10" t="s">
        <v>94</v>
      </c>
      <c r="C20" s="6">
        <v>4471</v>
      </c>
      <c r="D20" s="7">
        <v>317</v>
      </c>
      <c r="E20" s="1">
        <v>73</v>
      </c>
      <c r="F20" s="1">
        <f t="shared" si="0"/>
        <v>244</v>
      </c>
      <c r="G20" s="1">
        <v>372</v>
      </c>
    </row>
    <row r="21" spans="1:7" ht="13.5">
      <c r="A21" t="s">
        <v>0</v>
      </c>
      <c r="B21" s="10" t="s">
        <v>96</v>
      </c>
      <c r="C21" s="6">
        <v>2946</v>
      </c>
      <c r="D21" s="7">
        <v>265</v>
      </c>
      <c r="E21" s="1">
        <v>67</v>
      </c>
      <c r="F21" s="1">
        <f t="shared" si="0"/>
        <v>198</v>
      </c>
      <c r="G21" s="1">
        <v>204</v>
      </c>
    </row>
    <row r="22" spans="1:7" ht="13.5">
      <c r="A22" t="s">
        <v>0</v>
      </c>
      <c r="B22" s="10" t="s">
        <v>97</v>
      </c>
      <c r="C22" s="6">
        <v>3571</v>
      </c>
      <c r="D22" s="8">
        <v>322</v>
      </c>
      <c r="E22" s="2">
        <v>62</v>
      </c>
      <c r="F22" s="1">
        <f t="shared" si="0"/>
        <v>260</v>
      </c>
      <c r="G22" s="1">
        <v>412</v>
      </c>
    </row>
    <row r="23" spans="1:7" ht="13.5">
      <c r="A23" t="s">
        <v>0</v>
      </c>
      <c r="B23" s="10" t="s">
        <v>95</v>
      </c>
      <c r="C23" s="6">
        <v>3628</v>
      </c>
      <c r="D23" s="7">
        <v>177</v>
      </c>
      <c r="E23" s="1">
        <v>49</v>
      </c>
      <c r="F23" s="1">
        <f t="shared" si="0"/>
        <v>128</v>
      </c>
      <c r="G23" s="2">
        <v>223</v>
      </c>
    </row>
    <row r="24" spans="1:7" ht="18.75" customHeight="1">
      <c r="A24" t="s">
        <v>0</v>
      </c>
      <c r="B24" s="10" t="s">
        <v>98</v>
      </c>
      <c r="C24" s="6">
        <v>1672</v>
      </c>
      <c r="D24" s="7">
        <v>120</v>
      </c>
      <c r="E24" s="1">
        <v>22</v>
      </c>
      <c r="F24" s="1">
        <f t="shared" si="0"/>
        <v>98</v>
      </c>
      <c r="G24" s="1">
        <v>145</v>
      </c>
    </row>
    <row r="25" spans="1:7" ht="13.5">
      <c r="A25" t="s">
        <v>0</v>
      </c>
      <c r="B25" s="10" t="s">
        <v>99</v>
      </c>
      <c r="C25" s="6">
        <v>3177</v>
      </c>
      <c r="D25" s="7">
        <v>167</v>
      </c>
      <c r="E25" s="1">
        <v>51</v>
      </c>
      <c r="F25" s="1">
        <f t="shared" si="0"/>
        <v>116</v>
      </c>
      <c r="G25" s="1">
        <v>211</v>
      </c>
    </row>
    <row r="26" spans="1:7" ht="13.5">
      <c r="A26" t="s">
        <v>0</v>
      </c>
      <c r="B26" s="10" t="s">
        <v>100</v>
      </c>
      <c r="C26" s="6">
        <v>2935</v>
      </c>
      <c r="D26" s="7">
        <v>269</v>
      </c>
      <c r="E26" s="1">
        <v>61</v>
      </c>
      <c r="F26" s="1">
        <f t="shared" si="0"/>
        <v>208</v>
      </c>
      <c r="G26" s="1">
        <v>325</v>
      </c>
    </row>
    <row r="27" spans="1:7" ht="13.5">
      <c r="A27" t="s">
        <v>0</v>
      </c>
      <c r="B27" s="10" t="s">
        <v>101</v>
      </c>
      <c r="C27" s="6">
        <v>2524</v>
      </c>
      <c r="D27" s="7">
        <v>173</v>
      </c>
      <c r="E27" s="1">
        <v>31</v>
      </c>
      <c r="F27" s="1">
        <f t="shared" si="0"/>
        <v>142</v>
      </c>
      <c r="G27" s="1">
        <v>243</v>
      </c>
    </row>
    <row r="28" spans="1:7" ht="13.5">
      <c r="A28" t="s">
        <v>0</v>
      </c>
      <c r="B28" s="10" t="s">
        <v>102</v>
      </c>
      <c r="C28" s="6">
        <v>3909</v>
      </c>
      <c r="D28" s="7">
        <v>174</v>
      </c>
      <c r="E28" s="1">
        <v>43</v>
      </c>
      <c r="F28" s="1">
        <f t="shared" si="0"/>
        <v>131</v>
      </c>
      <c r="G28" s="1">
        <v>232</v>
      </c>
    </row>
    <row r="29" spans="1:7" ht="18.75" customHeight="1">
      <c r="A29" t="s">
        <v>0</v>
      </c>
      <c r="B29" s="10" t="s">
        <v>103</v>
      </c>
      <c r="C29" s="6">
        <v>3926</v>
      </c>
      <c r="D29" s="7">
        <v>185</v>
      </c>
      <c r="E29" s="1">
        <v>56</v>
      </c>
      <c r="F29" s="1">
        <f t="shared" si="0"/>
        <v>129</v>
      </c>
      <c r="G29" s="1">
        <v>151</v>
      </c>
    </row>
    <row r="30" spans="1:7" ht="13.5">
      <c r="A30" t="s">
        <v>0</v>
      </c>
      <c r="B30" s="10" t="s">
        <v>104</v>
      </c>
      <c r="C30" s="6">
        <v>3473</v>
      </c>
      <c r="D30" s="7">
        <v>241</v>
      </c>
      <c r="E30" s="1">
        <v>51</v>
      </c>
      <c r="F30" s="1">
        <f t="shared" si="0"/>
        <v>190</v>
      </c>
      <c r="G30" s="1">
        <v>272</v>
      </c>
    </row>
    <row r="31" spans="1:7" ht="13.5">
      <c r="A31" t="s">
        <v>0</v>
      </c>
      <c r="B31" s="10" t="s">
        <v>105</v>
      </c>
      <c r="C31" s="6">
        <v>6201</v>
      </c>
      <c r="D31" s="7">
        <v>391</v>
      </c>
      <c r="E31" s="2">
        <v>104</v>
      </c>
      <c r="F31" s="1">
        <f t="shared" si="0"/>
        <v>287</v>
      </c>
      <c r="G31" s="1">
        <v>198</v>
      </c>
    </row>
    <row r="32" spans="1:7" ht="13.5">
      <c r="A32" t="s">
        <v>0</v>
      </c>
      <c r="B32" s="16" t="s">
        <v>106</v>
      </c>
      <c r="C32" s="6">
        <v>2893</v>
      </c>
      <c r="D32" s="7">
        <v>127</v>
      </c>
      <c r="E32" s="7">
        <v>33</v>
      </c>
      <c r="F32" s="1">
        <f t="shared" si="0"/>
        <v>94</v>
      </c>
      <c r="G32" s="7">
        <v>212</v>
      </c>
    </row>
    <row r="33" spans="1:7" ht="13.5" customHeight="1">
      <c r="A33" t="s">
        <v>0</v>
      </c>
      <c r="B33" s="17" t="s">
        <v>107</v>
      </c>
      <c r="C33" s="14">
        <v>3578</v>
      </c>
      <c r="D33" s="13">
        <v>195</v>
      </c>
      <c r="E33" s="15">
        <v>69</v>
      </c>
      <c r="F33" s="13">
        <f t="shared" si="0"/>
        <v>126</v>
      </c>
      <c r="G33" s="13">
        <v>136</v>
      </c>
    </row>
    <row r="34" spans="2:8" ht="16.5" customHeight="1">
      <c r="B34" s="23" t="s">
        <v>45</v>
      </c>
      <c r="C34" s="23"/>
      <c r="D34" s="23"/>
      <c r="E34" s="23"/>
      <c r="F34" s="23"/>
      <c r="G34" s="23"/>
      <c r="H34" s="3"/>
    </row>
    <row r="35" spans="2:8" ht="15.75" customHeight="1">
      <c r="B35" s="23" t="s">
        <v>34</v>
      </c>
      <c r="C35" s="23"/>
      <c r="D35" s="23"/>
      <c r="E35" s="23"/>
      <c r="F35" s="23"/>
      <c r="G35" s="23"/>
      <c r="H35" s="23"/>
    </row>
  </sheetData>
  <sheetProtection/>
  <mergeCells count="7">
    <mergeCell ref="B3:I3"/>
    <mergeCell ref="B34:G34"/>
    <mergeCell ref="B35:H35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50390625" style="0" customWidth="1"/>
    <col min="2" max="2" width="12.50390625" style="0" customWidth="1"/>
    <col min="3" max="7" width="10.75390625" style="0" customWidth="1"/>
    <col min="9" max="9" width="1.25" style="0" customWidth="1"/>
    <col min="10" max="10" width="1.4921875" style="0" customWidth="1"/>
  </cols>
  <sheetData>
    <row r="1" ht="13.5">
      <c r="A1" s="30" t="s">
        <v>170</v>
      </c>
    </row>
    <row r="2" ht="9" customHeight="1"/>
    <row r="3" spans="2:9" ht="18.75" customHeight="1">
      <c r="B3" s="21" t="s">
        <v>42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37</v>
      </c>
      <c r="C6" s="27" t="s">
        <v>4</v>
      </c>
      <c r="D6" s="24" t="s">
        <v>2</v>
      </c>
      <c r="E6" s="18"/>
      <c r="F6" s="19"/>
      <c r="G6" s="24" t="s">
        <v>3</v>
      </c>
    </row>
    <row r="7" spans="2:7" ht="24" customHeight="1">
      <c r="B7" s="29"/>
      <c r="C7" s="26"/>
      <c r="D7" s="26"/>
      <c r="E7" s="9" t="s">
        <v>36</v>
      </c>
      <c r="F7" s="12" t="s">
        <v>35</v>
      </c>
      <c r="G7" s="25"/>
    </row>
    <row r="8" spans="1:7" ht="21" customHeight="1">
      <c r="A8" t="s">
        <v>0</v>
      </c>
      <c r="B8" s="10" t="s">
        <v>108</v>
      </c>
      <c r="C8" s="4">
        <f>SUM(C9:C20)</f>
        <v>59194</v>
      </c>
      <c r="D8" s="5">
        <f>SUM(D9:D20)</f>
        <v>3381</v>
      </c>
      <c r="E8" s="5">
        <f>SUM(E9:E20)</f>
        <v>839</v>
      </c>
      <c r="F8" s="5">
        <f>SUM(F9:F20)</f>
        <v>2542</v>
      </c>
      <c r="G8" s="5">
        <f>SUM(G9:G20)</f>
        <v>3262</v>
      </c>
    </row>
    <row r="9" spans="1:7" ht="18.75" customHeight="1">
      <c r="A9" t="s">
        <v>0</v>
      </c>
      <c r="B9" s="10" t="s">
        <v>109</v>
      </c>
      <c r="C9" s="6">
        <v>5670</v>
      </c>
      <c r="D9" s="7">
        <v>319</v>
      </c>
      <c r="E9" s="1">
        <v>87</v>
      </c>
      <c r="F9" s="1">
        <f>D9-E9</f>
        <v>232</v>
      </c>
      <c r="G9" s="1">
        <v>267</v>
      </c>
    </row>
    <row r="10" spans="1:7" ht="13.5">
      <c r="A10" t="s">
        <v>0</v>
      </c>
      <c r="B10" s="10" t="s">
        <v>76</v>
      </c>
      <c r="C10" s="6">
        <v>4137</v>
      </c>
      <c r="D10" s="7">
        <v>280</v>
      </c>
      <c r="E10" s="1">
        <v>71</v>
      </c>
      <c r="F10" s="1">
        <f aca="true" t="shared" si="0" ref="F10:F20">D10-E10</f>
        <v>209</v>
      </c>
      <c r="G10" s="1">
        <v>169</v>
      </c>
    </row>
    <row r="11" spans="1:7" ht="13.5">
      <c r="A11" t="s">
        <v>0</v>
      </c>
      <c r="B11" s="10" t="s">
        <v>110</v>
      </c>
      <c r="C11" s="6">
        <v>6620</v>
      </c>
      <c r="D11" s="7">
        <v>414</v>
      </c>
      <c r="E11" s="1">
        <v>87</v>
      </c>
      <c r="F11" s="1">
        <f t="shared" si="0"/>
        <v>327</v>
      </c>
      <c r="G11" s="1">
        <v>290</v>
      </c>
    </row>
    <row r="12" spans="1:7" ht="13.5">
      <c r="A12" t="s">
        <v>0</v>
      </c>
      <c r="B12" s="10" t="s">
        <v>111</v>
      </c>
      <c r="C12" s="6">
        <v>7226</v>
      </c>
      <c r="D12" s="7">
        <v>332</v>
      </c>
      <c r="E12" s="1">
        <v>87</v>
      </c>
      <c r="F12" s="1">
        <f t="shared" si="0"/>
        <v>245</v>
      </c>
      <c r="G12" s="1">
        <v>408</v>
      </c>
    </row>
    <row r="13" spans="1:7" ht="13.5">
      <c r="A13" t="s">
        <v>0</v>
      </c>
      <c r="B13" s="10" t="s">
        <v>112</v>
      </c>
      <c r="C13" s="6">
        <v>3879</v>
      </c>
      <c r="D13" s="7">
        <v>245</v>
      </c>
      <c r="E13" s="1">
        <v>62</v>
      </c>
      <c r="F13" s="1">
        <f t="shared" si="0"/>
        <v>183</v>
      </c>
      <c r="G13" s="1">
        <v>315</v>
      </c>
    </row>
    <row r="14" spans="1:7" ht="18.75" customHeight="1">
      <c r="A14" t="s">
        <v>0</v>
      </c>
      <c r="B14" s="10" t="s">
        <v>113</v>
      </c>
      <c r="C14" s="6">
        <v>6375</v>
      </c>
      <c r="D14" s="7">
        <v>449</v>
      </c>
      <c r="E14" s="1">
        <v>90</v>
      </c>
      <c r="F14" s="1">
        <f t="shared" si="0"/>
        <v>359</v>
      </c>
      <c r="G14" s="1">
        <v>443</v>
      </c>
    </row>
    <row r="15" spans="1:7" ht="13.5">
      <c r="A15" t="s">
        <v>0</v>
      </c>
      <c r="B15" s="10" t="s">
        <v>114</v>
      </c>
      <c r="C15" s="6">
        <v>4431</v>
      </c>
      <c r="D15" s="7">
        <v>332</v>
      </c>
      <c r="E15" s="1">
        <v>78</v>
      </c>
      <c r="F15" s="1">
        <f t="shared" si="0"/>
        <v>254</v>
      </c>
      <c r="G15" s="1">
        <v>275</v>
      </c>
    </row>
    <row r="16" spans="1:7" ht="13.5">
      <c r="A16" t="s">
        <v>0</v>
      </c>
      <c r="B16" s="10" t="s">
        <v>98</v>
      </c>
      <c r="C16" s="6">
        <v>753</v>
      </c>
      <c r="D16" s="7">
        <v>36</v>
      </c>
      <c r="E16" s="1">
        <v>7</v>
      </c>
      <c r="F16" s="1">
        <f t="shared" si="0"/>
        <v>29</v>
      </c>
      <c r="G16" s="1">
        <v>60</v>
      </c>
    </row>
    <row r="17" spans="1:7" ht="13.5" customHeight="1">
      <c r="A17" t="s">
        <v>0</v>
      </c>
      <c r="B17" s="10" t="s">
        <v>115</v>
      </c>
      <c r="C17" s="6">
        <v>8665</v>
      </c>
      <c r="D17" s="7">
        <v>306</v>
      </c>
      <c r="E17" s="1">
        <v>115</v>
      </c>
      <c r="F17" s="1">
        <f t="shared" si="0"/>
        <v>191</v>
      </c>
      <c r="G17" s="1">
        <v>273</v>
      </c>
    </row>
    <row r="18" spans="1:7" ht="13.5">
      <c r="A18" t="s">
        <v>0</v>
      </c>
      <c r="B18" s="10" t="s">
        <v>116</v>
      </c>
      <c r="C18" s="6">
        <v>3917</v>
      </c>
      <c r="D18" s="7">
        <v>151</v>
      </c>
      <c r="E18" s="1">
        <v>29</v>
      </c>
      <c r="F18" s="1">
        <f t="shared" si="0"/>
        <v>122</v>
      </c>
      <c r="G18" s="1">
        <v>252</v>
      </c>
    </row>
    <row r="19" spans="1:7" ht="18.75" customHeight="1">
      <c r="A19" t="s">
        <v>0</v>
      </c>
      <c r="B19" s="10" t="s">
        <v>117</v>
      </c>
      <c r="C19" s="6">
        <v>4912</v>
      </c>
      <c r="D19" s="7">
        <v>319</v>
      </c>
      <c r="E19" s="1">
        <v>76</v>
      </c>
      <c r="F19" s="1">
        <f t="shared" si="0"/>
        <v>243</v>
      </c>
      <c r="G19" s="1">
        <v>361</v>
      </c>
    </row>
    <row r="20" spans="1:7" ht="13.5">
      <c r="A20" t="s">
        <v>0</v>
      </c>
      <c r="B20" s="10" t="s">
        <v>118</v>
      </c>
      <c r="C20" s="6">
        <v>2609</v>
      </c>
      <c r="D20" s="7">
        <v>198</v>
      </c>
      <c r="E20" s="1">
        <v>50</v>
      </c>
      <c r="F20" s="1">
        <f t="shared" si="0"/>
        <v>148</v>
      </c>
      <c r="G20" s="1">
        <v>149</v>
      </c>
    </row>
    <row r="21" spans="2:8" ht="16.5" customHeight="1">
      <c r="B21" s="22" t="s">
        <v>45</v>
      </c>
      <c r="C21" s="22"/>
      <c r="D21" s="22"/>
      <c r="E21" s="22"/>
      <c r="F21" s="22"/>
      <c r="G21" s="22"/>
      <c r="H21" s="3"/>
    </row>
    <row r="22" spans="2:8" ht="15.75" customHeight="1">
      <c r="B22" s="23" t="s">
        <v>34</v>
      </c>
      <c r="C22" s="23"/>
      <c r="D22" s="23"/>
      <c r="E22" s="23"/>
      <c r="F22" s="23"/>
      <c r="G22" s="23"/>
      <c r="H22" s="23"/>
    </row>
  </sheetData>
  <sheetProtection/>
  <mergeCells count="7">
    <mergeCell ref="B3:I3"/>
    <mergeCell ref="B21:G21"/>
    <mergeCell ref="B22:H22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2.50390625" style="0" customWidth="1"/>
    <col min="3" max="7" width="10.75390625" style="0" customWidth="1"/>
    <col min="9" max="9" width="1.37890625" style="0" customWidth="1"/>
    <col min="10" max="10" width="1.25" style="0" customWidth="1"/>
  </cols>
  <sheetData>
    <row r="1" ht="13.5">
      <c r="A1" s="30" t="s">
        <v>170</v>
      </c>
    </row>
    <row r="2" ht="8.25" customHeight="1"/>
    <row r="3" spans="2:9" ht="18.75" customHeight="1">
      <c r="B3" s="21" t="s">
        <v>43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37</v>
      </c>
      <c r="C6" s="27" t="s">
        <v>4</v>
      </c>
      <c r="D6" s="24" t="s">
        <v>2</v>
      </c>
      <c r="E6" s="18"/>
      <c r="F6" s="19"/>
      <c r="G6" s="24" t="s">
        <v>3</v>
      </c>
    </row>
    <row r="7" spans="2:7" ht="24" customHeight="1">
      <c r="B7" s="29"/>
      <c r="C7" s="26"/>
      <c r="D7" s="26"/>
      <c r="E7" s="9" t="s">
        <v>36</v>
      </c>
      <c r="F7" s="12" t="s">
        <v>35</v>
      </c>
      <c r="G7" s="25"/>
    </row>
    <row r="8" spans="1:7" ht="21" customHeight="1">
      <c r="A8" t="s">
        <v>0</v>
      </c>
      <c r="B8" s="10" t="s">
        <v>119</v>
      </c>
      <c r="C8" s="4">
        <f>SUM(C9:C34)</f>
        <v>81425</v>
      </c>
      <c r="D8" s="5">
        <f>SUM(D9:D34)</f>
        <v>4687</v>
      </c>
      <c r="E8" s="5">
        <f>SUM(E9:E34)</f>
        <v>1058</v>
      </c>
      <c r="F8" s="5">
        <f>SUM(F9:F34)</f>
        <v>3629</v>
      </c>
      <c r="G8" s="5">
        <f>SUM(G9:G34)</f>
        <v>4971</v>
      </c>
    </row>
    <row r="9" spans="1:7" ht="18.75" customHeight="1">
      <c r="A9" t="s">
        <v>0</v>
      </c>
      <c r="B9" s="10" t="s">
        <v>120</v>
      </c>
      <c r="C9" s="6">
        <v>6979</v>
      </c>
      <c r="D9" s="7">
        <v>381</v>
      </c>
      <c r="E9" s="1">
        <v>80</v>
      </c>
      <c r="F9" s="1">
        <f>D9-E9</f>
        <v>301</v>
      </c>
      <c r="G9" s="1">
        <v>264</v>
      </c>
    </row>
    <row r="10" spans="1:7" ht="13.5">
      <c r="A10" t="s">
        <v>0</v>
      </c>
      <c r="B10" s="10" t="s">
        <v>121</v>
      </c>
      <c r="C10" s="6">
        <v>4364</v>
      </c>
      <c r="D10" s="7">
        <v>187</v>
      </c>
      <c r="E10" s="1">
        <v>38</v>
      </c>
      <c r="F10" s="1">
        <f aca="true" t="shared" si="0" ref="F10:F34">D10-E10</f>
        <v>149</v>
      </c>
      <c r="G10" s="1">
        <v>202</v>
      </c>
    </row>
    <row r="11" spans="1:7" ht="13.5">
      <c r="A11" t="s">
        <v>0</v>
      </c>
      <c r="B11" s="10" t="s">
        <v>122</v>
      </c>
      <c r="C11" s="6">
        <v>7733</v>
      </c>
      <c r="D11" s="7">
        <v>393</v>
      </c>
      <c r="E11" s="1">
        <v>81</v>
      </c>
      <c r="F11" s="1">
        <f t="shared" si="0"/>
        <v>312</v>
      </c>
      <c r="G11" s="1">
        <v>336</v>
      </c>
    </row>
    <row r="12" spans="1:7" ht="13.5">
      <c r="A12" t="s">
        <v>0</v>
      </c>
      <c r="B12" s="10" t="s">
        <v>123</v>
      </c>
      <c r="C12" s="6">
        <v>3277</v>
      </c>
      <c r="D12" s="7">
        <v>200</v>
      </c>
      <c r="E12" s="1">
        <v>38</v>
      </c>
      <c r="F12" s="1">
        <f t="shared" si="0"/>
        <v>162</v>
      </c>
      <c r="G12" s="1">
        <v>160</v>
      </c>
    </row>
    <row r="13" spans="1:7" ht="13.5">
      <c r="A13" t="s">
        <v>0</v>
      </c>
      <c r="B13" s="10" t="s">
        <v>124</v>
      </c>
      <c r="C13" s="6">
        <v>2769</v>
      </c>
      <c r="D13" s="7">
        <v>187</v>
      </c>
      <c r="E13" s="1">
        <v>47</v>
      </c>
      <c r="F13" s="1">
        <f t="shared" si="0"/>
        <v>140</v>
      </c>
      <c r="G13" s="1">
        <v>218</v>
      </c>
    </row>
    <row r="14" spans="1:7" ht="18.75" customHeight="1">
      <c r="A14" t="s">
        <v>0</v>
      </c>
      <c r="B14" s="10" t="s">
        <v>125</v>
      </c>
      <c r="C14" s="6">
        <v>4346</v>
      </c>
      <c r="D14" s="7">
        <v>250</v>
      </c>
      <c r="E14" s="1">
        <v>52</v>
      </c>
      <c r="F14" s="1">
        <f t="shared" si="0"/>
        <v>198</v>
      </c>
      <c r="G14" s="1">
        <v>233</v>
      </c>
    </row>
    <row r="15" spans="1:7" ht="13.5">
      <c r="A15" t="s">
        <v>0</v>
      </c>
      <c r="B15" s="10" t="s">
        <v>126</v>
      </c>
      <c r="C15" s="6">
        <v>489</v>
      </c>
      <c r="D15" s="7">
        <v>33</v>
      </c>
      <c r="E15" s="1">
        <v>10</v>
      </c>
      <c r="F15" s="1">
        <f t="shared" si="0"/>
        <v>23</v>
      </c>
      <c r="G15" s="1">
        <v>55</v>
      </c>
    </row>
    <row r="16" spans="1:7" ht="13.5">
      <c r="A16" t="s">
        <v>0</v>
      </c>
      <c r="B16" s="10" t="s">
        <v>127</v>
      </c>
      <c r="C16" s="6">
        <v>4234</v>
      </c>
      <c r="D16" s="7">
        <v>325</v>
      </c>
      <c r="E16" s="1">
        <v>77</v>
      </c>
      <c r="F16" s="1">
        <f t="shared" si="0"/>
        <v>248</v>
      </c>
      <c r="G16" s="1">
        <v>334</v>
      </c>
    </row>
    <row r="17" spans="1:7" ht="13.5" customHeight="1">
      <c r="A17" t="s">
        <v>0</v>
      </c>
      <c r="B17" s="10" t="s">
        <v>128</v>
      </c>
      <c r="C17" s="6">
        <v>2964</v>
      </c>
      <c r="D17" s="7">
        <v>96</v>
      </c>
      <c r="E17" s="1">
        <v>25</v>
      </c>
      <c r="F17" s="1">
        <f t="shared" si="0"/>
        <v>71</v>
      </c>
      <c r="G17" s="1">
        <v>123</v>
      </c>
    </row>
    <row r="18" spans="1:7" ht="13.5">
      <c r="A18" t="s">
        <v>0</v>
      </c>
      <c r="B18" s="10" t="s">
        <v>129</v>
      </c>
      <c r="C18" s="6">
        <v>3928</v>
      </c>
      <c r="D18" s="7">
        <v>333</v>
      </c>
      <c r="E18" s="1">
        <v>86</v>
      </c>
      <c r="F18" s="1">
        <f t="shared" si="0"/>
        <v>247</v>
      </c>
      <c r="G18" s="1">
        <v>349</v>
      </c>
    </row>
    <row r="19" spans="1:7" ht="18.75" customHeight="1">
      <c r="A19" t="s">
        <v>0</v>
      </c>
      <c r="B19" s="10" t="s">
        <v>130</v>
      </c>
      <c r="C19" s="6">
        <v>3768</v>
      </c>
      <c r="D19" s="7">
        <v>226</v>
      </c>
      <c r="E19" s="1">
        <v>51</v>
      </c>
      <c r="F19" s="1">
        <f t="shared" si="0"/>
        <v>175</v>
      </c>
      <c r="G19" s="1">
        <v>235</v>
      </c>
    </row>
    <row r="20" spans="1:7" ht="13.5">
      <c r="A20" t="s">
        <v>0</v>
      </c>
      <c r="B20" s="10" t="s">
        <v>131</v>
      </c>
      <c r="C20" s="6">
        <v>811</v>
      </c>
      <c r="D20" s="7">
        <v>59</v>
      </c>
      <c r="E20" s="1">
        <v>20</v>
      </c>
      <c r="F20" s="1">
        <f t="shared" si="0"/>
        <v>39</v>
      </c>
      <c r="G20" s="1">
        <v>64</v>
      </c>
    </row>
    <row r="21" spans="1:7" ht="13.5">
      <c r="A21" t="s">
        <v>0</v>
      </c>
      <c r="B21" s="10" t="s">
        <v>132</v>
      </c>
      <c r="C21" s="6">
        <v>2093</v>
      </c>
      <c r="D21" s="7">
        <v>111</v>
      </c>
      <c r="E21" s="1">
        <v>26</v>
      </c>
      <c r="F21" s="1">
        <f t="shared" si="0"/>
        <v>85</v>
      </c>
      <c r="G21" s="1">
        <v>170</v>
      </c>
    </row>
    <row r="22" spans="1:7" ht="13.5">
      <c r="A22" t="s">
        <v>0</v>
      </c>
      <c r="B22" s="10" t="s">
        <v>133</v>
      </c>
      <c r="C22" s="6">
        <v>64</v>
      </c>
      <c r="D22" s="8">
        <v>4</v>
      </c>
      <c r="E22" s="2">
        <v>1</v>
      </c>
      <c r="F22" s="1">
        <f t="shared" si="0"/>
        <v>3</v>
      </c>
      <c r="G22" s="1">
        <v>10</v>
      </c>
    </row>
    <row r="23" spans="1:7" ht="13.5">
      <c r="A23" t="s">
        <v>0</v>
      </c>
      <c r="B23" s="10" t="s">
        <v>134</v>
      </c>
      <c r="C23" s="6">
        <v>2193</v>
      </c>
      <c r="D23" s="7">
        <v>102</v>
      </c>
      <c r="E23" s="1">
        <v>21</v>
      </c>
      <c r="F23" s="1">
        <f t="shared" si="0"/>
        <v>81</v>
      </c>
      <c r="G23" s="2">
        <v>179</v>
      </c>
    </row>
    <row r="24" spans="1:7" ht="18.75" customHeight="1">
      <c r="A24" t="s">
        <v>0</v>
      </c>
      <c r="B24" s="10" t="s">
        <v>135</v>
      </c>
      <c r="C24" s="6">
        <v>3885</v>
      </c>
      <c r="D24" s="7">
        <v>177</v>
      </c>
      <c r="E24" s="1">
        <v>46</v>
      </c>
      <c r="F24" s="1">
        <f t="shared" si="0"/>
        <v>131</v>
      </c>
      <c r="G24" s="1">
        <v>256</v>
      </c>
    </row>
    <row r="25" spans="1:8" ht="13.5">
      <c r="A25" t="s">
        <v>0</v>
      </c>
      <c r="B25" s="10" t="s">
        <v>136</v>
      </c>
      <c r="C25" s="6">
        <v>4206</v>
      </c>
      <c r="D25" s="7">
        <v>251</v>
      </c>
      <c r="E25" s="1">
        <v>57</v>
      </c>
      <c r="F25" s="1">
        <f t="shared" si="0"/>
        <v>194</v>
      </c>
      <c r="G25" s="1">
        <v>337</v>
      </c>
      <c r="H25" s="20"/>
    </row>
    <row r="26" spans="1:7" ht="13.5">
      <c r="A26" t="s">
        <v>0</v>
      </c>
      <c r="B26" s="10" t="s">
        <v>137</v>
      </c>
      <c r="C26" s="6">
        <v>3588</v>
      </c>
      <c r="D26" s="7">
        <v>254</v>
      </c>
      <c r="E26" s="1">
        <v>46</v>
      </c>
      <c r="F26" s="1">
        <f t="shared" si="0"/>
        <v>208</v>
      </c>
      <c r="G26" s="1">
        <v>202</v>
      </c>
    </row>
    <row r="27" spans="1:7" ht="13.5">
      <c r="A27" t="s">
        <v>0</v>
      </c>
      <c r="B27" s="10" t="s">
        <v>138</v>
      </c>
      <c r="C27" s="6">
        <v>2628</v>
      </c>
      <c r="D27" s="7">
        <v>148</v>
      </c>
      <c r="E27" s="1">
        <v>47</v>
      </c>
      <c r="F27" s="1">
        <f t="shared" si="0"/>
        <v>101</v>
      </c>
      <c r="G27" s="1">
        <v>121</v>
      </c>
    </row>
    <row r="28" spans="1:7" ht="13.5">
      <c r="A28" t="s">
        <v>0</v>
      </c>
      <c r="B28" s="10" t="s">
        <v>139</v>
      </c>
      <c r="C28" s="6">
        <v>2658</v>
      </c>
      <c r="D28" s="7">
        <v>172</v>
      </c>
      <c r="E28" s="1">
        <v>48</v>
      </c>
      <c r="F28" s="1">
        <f t="shared" si="0"/>
        <v>124</v>
      </c>
      <c r="G28" s="1">
        <v>226</v>
      </c>
    </row>
    <row r="29" spans="1:7" ht="18.75" customHeight="1">
      <c r="A29" t="s">
        <v>0</v>
      </c>
      <c r="B29" s="10" t="s">
        <v>140</v>
      </c>
      <c r="C29" s="6">
        <v>2315</v>
      </c>
      <c r="D29" s="7">
        <v>241</v>
      </c>
      <c r="E29" s="1">
        <v>40</v>
      </c>
      <c r="F29" s="1">
        <f t="shared" si="0"/>
        <v>201</v>
      </c>
      <c r="G29" s="1">
        <v>95</v>
      </c>
    </row>
    <row r="30" spans="1:7" ht="13.5">
      <c r="A30" t="s">
        <v>0</v>
      </c>
      <c r="B30" s="10" t="s">
        <v>141</v>
      </c>
      <c r="C30" s="6">
        <v>1269</v>
      </c>
      <c r="D30" s="7">
        <v>75</v>
      </c>
      <c r="E30" s="1">
        <v>11</v>
      </c>
      <c r="F30" s="1">
        <f t="shared" si="0"/>
        <v>64</v>
      </c>
      <c r="G30" s="1">
        <v>113</v>
      </c>
    </row>
    <row r="31" spans="1:7" ht="13.5">
      <c r="A31" t="s">
        <v>0</v>
      </c>
      <c r="B31" s="10" t="s">
        <v>142</v>
      </c>
      <c r="C31" s="6">
        <v>3017</v>
      </c>
      <c r="D31" s="7">
        <v>146</v>
      </c>
      <c r="E31" s="2">
        <v>42</v>
      </c>
      <c r="F31" s="1">
        <f t="shared" si="0"/>
        <v>104</v>
      </c>
      <c r="G31" s="1">
        <v>172</v>
      </c>
    </row>
    <row r="32" spans="1:7" ht="13.5">
      <c r="A32" t="s">
        <v>0</v>
      </c>
      <c r="B32" s="10" t="s">
        <v>143</v>
      </c>
      <c r="C32" s="6">
        <v>2143</v>
      </c>
      <c r="D32" s="7">
        <v>133</v>
      </c>
      <c r="E32" s="1">
        <v>28</v>
      </c>
      <c r="F32" s="1">
        <f t="shared" si="0"/>
        <v>105</v>
      </c>
      <c r="G32" s="1">
        <v>151</v>
      </c>
    </row>
    <row r="33" spans="1:7" ht="13.5" customHeight="1">
      <c r="A33" t="s">
        <v>0</v>
      </c>
      <c r="B33" s="10" t="s">
        <v>144</v>
      </c>
      <c r="C33" s="6">
        <v>3075</v>
      </c>
      <c r="D33" s="7">
        <v>147</v>
      </c>
      <c r="E33" s="2">
        <v>25</v>
      </c>
      <c r="F33" s="1">
        <f t="shared" si="0"/>
        <v>122</v>
      </c>
      <c r="G33" s="1">
        <v>263</v>
      </c>
    </row>
    <row r="34" spans="1:7" ht="18.75" customHeight="1">
      <c r="A34" t="s">
        <v>0</v>
      </c>
      <c r="B34" s="10" t="s">
        <v>145</v>
      </c>
      <c r="C34" s="6">
        <v>2629</v>
      </c>
      <c r="D34" s="8">
        <v>56</v>
      </c>
      <c r="E34" s="2">
        <v>15</v>
      </c>
      <c r="F34" s="1">
        <f t="shared" si="0"/>
        <v>41</v>
      </c>
      <c r="G34" s="1">
        <v>103</v>
      </c>
    </row>
    <row r="35" spans="2:8" ht="16.5" customHeight="1">
      <c r="B35" s="22" t="s">
        <v>45</v>
      </c>
      <c r="C35" s="22"/>
      <c r="D35" s="22"/>
      <c r="E35" s="22"/>
      <c r="F35" s="22"/>
      <c r="G35" s="22"/>
      <c r="H35" s="3"/>
    </row>
    <row r="36" spans="2:8" ht="15.75" customHeight="1">
      <c r="B36" s="23" t="s">
        <v>34</v>
      </c>
      <c r="C36" s="23"/>
      <c r="D36" s="23"/>
      <c r="E36" s="23"/>
      <c r="F36" s="23"/>
      <c r="G36" s="23"/>
      <c r="H36" s="23"/>
    </row>
  </sheetData>
  <sheetProtection/>
  <mergeCells count="7">
    <mergeCell ref="B3:I3"/>
    <mergeCell ref="B35:G35"/>
    <mergeCell ref="B36:H36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625" style="0" customWidth="1"/>
    <col min="2" max="2" width="12.625" style="0" customWidth="1"/>
    <col min="3" max="7" width="10.75390625" style="0" customWidth="1"/>
    <col min="9" max="9" width="5.875" style="0" customWidth="1"/>
    <col min="10" max="10" width="0.6171875" style="0" customWidth="1"/>
    <col min="11" max="11" width="2.125" style="0" customWidth="1"/>
  </cols>
  <sheetData>
    <row r="1" ht="13.5">
      <c r="A1" s="30" t="s">
        <v>170</v>
      </c>
    </row>
    <row r="2" ht="7.5" customHeight="1"/>
    <row r="3" spans="2:9" ht="18.75" customHeight="1">
      <c r="B3" s="21" t="s">
        <v>44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37</v>
      </c>
      <c r="C6" s="27" t="s">
        <v>4</v>
      </c>
      <c r="D6" s="24" t="s">
        <v>2</v>
      </c>
      <c r="E6" s="18"/>
      <c r="F6" s="19"/>
      <c r="G6" s="24" t="s">
        <v>3</v>
      </c>
    </row>
    <row r="7" spans="2:7" ht="24" customHeight="1">
      <c r="B7" s="29"/>
      <c r="C7" s="26"/>
      <c r="D7" s="26"/>
      <c r="E7" s="9" t="s">
        <v>36</v>
      </c>
      <c r="F7" s="12" t="s">
        <v>35</v>
      </c>
      <c r="G7" s="25"/>
    </row>
    <row r="8" spans="1:7" ht="21" customHeight="1">
      <c r="A8" t="s">
        <v>0</v>
      </c>
      <c r="B8" s="10" t="s">
        <v>146</v>
      </c>
      <c r="C8" s="4">
        <f>SUM(C9:C31)</f>
        <v>61579</v>
      </c>
      <c r="D8" s="5">
        <f>SUM(D9:D31)</f>
        <v>3413</v>
      </c>
      <c r="E8" s="5">
        <f>SUM(E9:E31)</f>
        <v>856</v>
      </c>
      <c r="F8" s="5">
        <f>SUM(F9:F31)</f>
        <v>2557</v>
      </c>
      <c r="G8" s="5">
        <f>SUM(G9:G31)</f>
        <v>4077</v>
      </c>
    </row>
    <row r="9" spans="1:7" ht="18.75" customHeight="1">
      <c r="A9" t="s">
        <v>0</v>
      </c>
      <c r="B9" s="10" t="s">
        <v>147</v>
      </c>
      <c r="C9" s="6">
        <v>5886</v>
      </c>
      <c r="D9" s="7">
        <v>350</v>
      </c>
      <c r="E9" s="1">
        <v>113</v>
      </c>
      <c r="F9" s="1">
        <f>D9-E9</f>
        <v>237</v>
      </c>
      <c r="G9" s="1">
        <v>291</v>
      </c>
    </row>
    <row r="10" spans="1:7" ht="13.5">
      <c r="A10" t="s">
        <v>0</v>
      </c>
      <c r="B10" s="10" t="s">
        <v>148</v>
      </c>
      <c r="C10" s="6">
        <v>3791</v>
      </c>
      <c r="D10" s="7">
        <v>251</v>
      </c>
      <c r="E10" s="1">
        <v>48</v>
      </c>
      <c r="F10" s="1">
        <f aca="true" t="shared" si="0" ref="F10:F31">D10-E10</f>
        <v>203</v>
      </c>
      <c r="G10" s="1">
        <v>334</v>
      </c>
    </row>
    <row r="11" spans="1:7" ht="13.5">
      <c r="A11" t="s">
        <v>0</v>
      </c>
      <c r="B11" s="10" t="s">
        <v>149</v>
      </c>
      <c r="C11" s="6">
        <v>262</v>
      </c>
      <c r="D11" s="7">
        <v>27</v>
      </c>
      <c r="E11" s="1">
        <v>5</v>
      </c>
      <c r="F11" s="1">
        <f t="shared" si="0"/>
        <v>22</v>
      </c>
      <c r="G11" s="1">
        <v>46</v>
      </c>
    </row>
    <row r="12" spans="1:7" ht="13.5">
      <c r="A12" t="s">
        <v>0</v>
      </c>
      <c r="B12" s="10" t="s">
        <v>150</v>
      </c>
      <c r="C12" s="6">
        <v>3641</v>
      </c>
      <c r="D12" s="7">
        <v>171</v>
      </c>
      <c r="E12" s="1">
        <v>43</v>
      </c>
      <c r="F12" s="1">
        <f t="shared" si="0"/>
        <v>128</v>
      </c>
      <c r="G12" s="1">
        <v>296</v>
      </c>
    </row>
    <row r="13" spans="1:7" ht="13.5">
      <c r="A13" t="s">
        <v>0</v>
      </c>
      <c r="B13" s="10" t="s">
        <v>151</v>
      </c>
      <c r="C13" s="6">
        <v>921</v>
      </c>
      <c r="D13" s="7">
        <v>65</v>
      </c>
      <c r="E13" s="1">
        <v>16</v>
      </c>
      <c r="F13" s="1">
        <f t="shared" si="0"/>
        <v>49</v>
      </c>
      <c r="G13" s="1">
        <v>82</v>
      </c>
    </row>
    <row r="14" spans="1:7" ht="18.75" customHeight="1">
      <c r="A14" t="s">
        <v>0</v>
      </c>
      <c r="B14" s="10" t="s">
        <v>152</v>
      </c>
      <c r="C14" s="6">
        <v>8372</v>
      </c>
      <c r="D14" s="7">
        <v>440</v>
      </c>
      <c r="E14" s="1">
        <v>143</v>
      </c>
      <c r="F14" s="1">
        <f t="shared" si="0"/>
        <v>297</v>
      </c>
      <c r="G14" s="1">
        <v>397</v>
      </c>
    </row>
    <row r="15" spans="1:7" ht="13.5">
      <c r="A15" t="s">
        <v>0</v>
      </c>
      <c r="B15" s="10" t="s">
        <v>126</v>
      </c>
      <c r="C15" s="6">
        <v>799</v>
      </c>
      <c r="D15" s="7">
        <v>36</v>
      </c>
      <c r="E15" s="1">
        <v>7</v>
      </c>
      <c r="F15" s="1">
        <f t="shared" si="0"/>
        <v>29</v>
      </c>
      <c r="G15" s="1">
        <v>75</v>
      </c>
    </row>
    <row r="16" spans="1:7" ht="13.5">
      <c r="A16" t="s">
        <v>0</v>
      </c>
      <c r="B16" s="10" t="s">
        <v>153</v>
      </c>
      <c r="C16" s="6">
        <v>4083</v>
      </c>
      <c r="D16" s="7">
        <v>166</v>
      </c>
      <c r="E16" s="1">
        <v>36</v>
      </c>
      <c r="F16" s="1">
        <f t="shared" si="0"/>
        <v>130</v>
      </c>
      <c r="G16" s="1">
        <v>220</v>
      </c>
    </row>
    <row r="17" spans="1:7" ht="13.5" customHeight="1">
      <c r="A17" t="s">
        <v>0</v>
      </c>
      <c r="B17" s="10" t="s">
        <v>154</v>
      </c>
      <c r="C17" s="6">
        <v>2207</v>
      </c>
      <c r="D17" s="7">
        <v>99</v>
      </c>
      <c r="E17" s="1">
        <v>22</v>
      </c>
      <c r="F17" s="1">
        <f t="shared" si="0"/>
        <v>77</v>
      </c>
      <c r="G17" s="1">
        <v>188</v>
      </c>
    </row>
    <row r="18" spans="1:7" ht="13.5">
      <c r="A18" t="s">
        <v>0</v>
      </c>
      <c r="B18" s="10" t="s">
        <v>155</v>
      </c>
      <c r="C18" s="6">
        <v>494</v>
      </c>
      <c r="D18" s="7">
        <v>37</v>
      </c>
      <c r="E18" s="1">
        <v>8</v>
      </c>
      <c r="F18" s="1">
        <f t="shared" si="0"/>
        <v>29</v>
      </c>
      <c r="G18" s="1">
        <v>55</v>
      </c>
    </row>
    <row r="19" spans="1:7" ht="18.75" customHeight="1">
      <c r="A19" t="s">
        <v>0</v>
      </c>
      <c r="B19" s="10" t="s">
        <v>156</v>
      </c>
      <c r="C19" s="6">
        <v>316</v>
      </c>
      <c r="D19" s="7">
        <v>21</v>
      </c>
      <c r="E19" s="1">
        <v>3</v>
      </c>
      <c r="F19" s="1">
        <f t="shared" si="0"/>
        <v>18</v>
      </c>
      <c r="G19" s="1">
        <v>32</v>
      </c>
    </row>
    <row r="20" spans="1:7" ht="13.5">
      <c r="A20" t="s">
        <v>0</v>
      </c>
      <c r="B20" s="10" t="s">
        <v>157</v>
      </c>
      <c r="C20" s="6">
        <v>219</v>
      </c>
      <c r="D20" s="7">
        <v>16</v>
      </c>
      <c r="E20" s="1">
        <v>6</v>
      </c>
      <c r="F20" s="1">
        <f t="shared" si="0"/>
        <v>10</v>
      </c>
      <c r="G20" s="1">
        <v>13</v>
      </c>
    </row>
    <row r="21" spans="1:7" ht="13.5">
      <c r="A21" t="s">
        <v>0</v>
      </c>
      <c r="B21" s="10" t="s">
        <v>158</v>
      </c>
      <c r="C21" s="6">
        <v>64</v>
      </c>
      <c r="D21" s="7">
        <v>2</v>
      </c>
      <c r="E21" s="2" t="s">
        <v>169</v>
      </c>
      <c r="F21" s="1">
        <v>2</v>
      </c>
      <c r="G21" s="1">
        <v>1</v>
      </c>
    </row>
    <row r="22" spans="1:7" ht="13.5">
      <c r="A22" t="s">
        <v>0</v>
      </c>
      <c r="B22" s="10" t="s">
        <v>159</v>
      </c>
      <c r="C22" s="6">
        <v>3063</v>
      </c>
      <c r="D22" s="8">
        <v>170</v>
      </c>
      <c r="E22" s="2">
        <v>41</v>
      </c>
      <c r="F22" s="1">
        <f t="shared" si="0"/>
        <v>129</v>
      </c>
      <c r="G22" s="1">
        <v>148</v>
      </c>
    </row>
    <row r="23" spans="1:7" ht="13.5">
      <c r="A23" t="s">
        <v>0</v>
      </c>
      <c r="B23" s="10" t="s">
        <v>160</v>
      </c>
      <c r="C23" s="6">
        <v>3368</v>
      </c>
      <c r="D23" s="7">
        <v>154</v>
      </c>
      <c r="E23" s="1">
        <v>29</v>
      </c>
      <c r="F23" s="1">
        <f t="shared" si="0"/>
        <v>125</v>
      </c>
      <c r="G23" s="2">
        <v>361</v>
      </c>
    </row>
    <row r="24" spans="1:7" ht="18.75" customHeight="1">
      <c r="A24" t="s">
        <v>0</v>
      </c>
      <c r="B24" s="10" t="s">
        <v>161</v>
      </c>
      <c r="C24" s="6">
        <v>2246</v>
      </c>
      <c r="D24" s="7">
        <v>266</v>
      </c>
      <c r="E24" s="1">
        <v>49</v>
      </c>
      <c r="F24" s="1">
        <f t="shared" si="0"/>
        <v>217</v>
      </c>
      <c r="G24" s="1">
        <v>259</v>
      </c>
    </row>
    <row r="25" spans="1:7" ht="13.5">
      <c r="A25" t="s">
        <v>0</v>
      </c>
      <c r="B25" s="10" t="s">
        <v>162</v>
      </c>
      <c r="C25" s="6">
        <v>2057</v>
      </c>
      <c r="D25" s="7">
        <v>179</v>
      </c>
      <c r="E25" s="1">
        <v>41</v>
      </c>
      <c r="F25" s="1">
        <f t="shared" si="0"/>
        <v>138</v>
      </c>
      <c r="G25" s="1">
        <v>100</v>
      </c>
    </row>
    <row r="26" spans="1:7" ht="13.5">
      <c r="A26" t="s">
        <v>0</v>
      </c>
      <c r="B26" s="10" t="s">
        <v>163</v>
      </c>
      <c r="C26" s="6">
        <v>4030</v>
      </c>
      <c r="D26" s="7">
        <v>196</v>
      </c>
      <c r="E26" s="1">
        <v>62</v>
      </c>
      <c r="F26" s="1">
        <f t="shared" si="0"/>
        <v>134</v>
      </c>
      <c r="G26" s="1">
        <v>267</v>
      </c>
    </row>
    <row r="27" spans="1:7" ht="13.5">
      <c r="A27" t="s">
        <v>0</v>
      </c>
      <c r="B27" s="10" t="s">
        <v>164</v>
      </c>
      <c r="C27" s="6">
        <v>4728</v>
      </c>
      <c r="D27" s="7">
        <v>314</v>
      </c>
      <c r="E27" s="1">
        <v>79</v>
      </c>
      <c r="F27" s="1">
        <f t="shared" si="0"/>
        <v>235</v>
      </c>
      <c r="G27" s="1">
        <v>303</v>
      </c>
    </row>
    <row r="28" spans="2:7" ht="13.5">
      <c r="B28" s="10" t="s">
        <v>165</v>
      </c>
      <c r="C28" s="6">
        <v>3136</v>
      </c>
      <c r="D28" s="7">
        <v>175</v>
      </c>
      <c r="E28" s="1">
        <v>50</v>
      </c>
      <c r="F28" s="1">
        <f t="shared" si="0"/>
        <v>125</v>
      </c>
      <c r="G28" s="1">
        <v>184</v>
      </c>
    </row>
    <row r="29" spans="1:7" ht="18.75" customHeight="1">
      <c r="A29" t="s">
        <v>0</v>
      </c>
      <c r="B29" s="10" t="s">
        <v>166</v>
      </c>
      <c r="C29" s="6">
        <v>2756</v>
      </c>
      <c r="D29" s="7">
        <v>122</v>
      </c>
      <c r="E29" s="1">
        <v>19</v>
      </c>
      <c r="F29" s="1">
        <f t="shared" si="0"/>
        <v>103</v>
      </c>
      <c r="G29" s="1">
        <v>164</v>
      </c>
    </row>
    <row r="30" spans="1:7" ht="13.5">
      <c r="A30" t="s">
        <v>0</v>
      </c>
      <c r="B30" s="10" t="s">
        <v>167</v>
      </c>
      <c r="C30" s="6">
        <v>3081</v>
      </c>
      <c r="D30" s="7">
        <v>112</v>
      </c>
      <c r="E30" s="1">
        <v>21</v>
      </c>
      <c r="F30" s="1">
        <f t="shared" si="0"/>
        <v>91</v>
      </c>
      <c r="G30" s="1">
        <v>165</v>
      </c>
    </row>
    <row r="31" spans="1:7" ht="13.5">
      <c r="A31" t="s">
        <v>0</v>
      </c>
      <c r="B31" s="10" t="s">
        <v>168</v>
      </c>
      <c r="C31" s="6">
        <v>2059</v>
      </c>
      <c r="D31" s="7">
        <v>44</v>
      </c>
      <c r="E31" s="2">
        <v>15</v>
      </c>
      <c r="F31" s="1">
        <f t="shared" si="0"/>
        <v>29</v>
      </c>
      <c r="G31" s="1">
        <v>96</v>
      </c>
    </row>
    <row r="32" spans="2:8" ht="16.5" customHeight="1">
      <c r="B32" s="22" t="s">
        <v>45</v>
      </c>
      <c r="C32" s="22"/>
      <c r="D32" s="22"/>
      <c r="E32" s="22"/>
      <c r="F32" s="22"/>
      <c r="G32" s="22"/>
      <c r="H32" s="3"/>
    </row>
    <row r="33" spans="2:8" ht="15.75" customHeight="1">
      <c r="B33" s="23" t="s">
        <v>34</v>
      </c>
      <c r="C33" s="23"/>
      <c r="D33" s="23"/>
      <c r="E33" s="23"/>
      <c r="F33" s="23"/>
      <c r="G33" s="23"/>
      <c r="H33" s="23"/>
    </row>
  </sheetData>
  <sheetProtection/>
  <mergeCells count="7">
    <mergeCell ref="B3:I3"/>
    <mergeCell ref="B32:G32"/>
    <mergeCell ref="B33:H33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2002-11-21T08:34:13Z</cp:lastPrinted>
  <dcterms:created xsi:type="dcterms:W3CDTF">2002-10-11T07:45:52Z</dcterms:created>
  <dcterms:modified xsi:type="dcterms:W3CDTF">2019-02-15T02:57:57Z</dcterms:modified>
  <cp:category/>
  <cp:version/>
  <cp:contentType/>
  <cp:contentStatus/>
</cp:coreProperties>
</file>