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5" windowWidth="18960" windowHeight="11325"/>
  </bookViews>
  <sheets>
    <sheet name="8-2" sheetId="3" r:id="rId1"/>
    <sheet name="8-3-1" sheetId="4" r:id="rId2"/>
    <sheet name="8-3-2～8-3-9" sheetId="1" r:id="rId3"/>
    <sheet name="8-4-1" sheetId="5" r:id="rId4"/>
    <sheet name="8-4-2" sheetId="6" r:id="rId5"/>
    <sheet name="8-4-3" sheetId="7" r:id="rId6"/>
  </sheets>
  <definedNames>
    <definedName name="_xlnm.Print_Area" localSheetId="0">'8-2'!$A$1:$G$41</definedName>
    <definedName name="_xlnm.Print_Area" localSheetId="1">'8-3-1'!$A$1:$G$38</definedName>
    <definedName name="_xlnm.Print_Area" localSheetId="3">'8-4-1'!$A$1:$AF$60</definedName>
    <definedName name="_xlnm.Print_Area" localSheetId="4">'8-4-2'!$A$1:$AC$39</definedName>
    <definedName name="_xlnm.Print_Area" localSheetId="5">'8-4-3'!$A$1:$AD$43</definedName>
  </definedNames>
  <calcPr calcId="145621"/>
</workbook>
</file>

<file path=xl/calcChain.xml><?xml version="1.0" encoding="utf-8"?>
<calcChain xmlns="http://schemas.openxmlformats.org/spreadsheetml/2006/main">
  <c r="AB35" i="7" l="1"/>
  <c r="AA35" i="7"/>
  <c r="Z35" i="7"/>
  <c r="Y35" i="7"/>
  <c r="X35" i="7"/>
  <c r="W35" i="7"/>
  <c r="V35" i="7"/>
  <c r="U35" i="7"/>
  <c r="T35" i="7"/>
  <c r="S35" i="7"/>
  <c r="R35" i="7"/>
  <c r="Q35" i="7"/>
  <c r="P35" i="7"/>
  <c r="O35" i="7"/>
  <c r="N35" i="7"/>
  <c r="M35" i="7"/>
  <c r="L35" i="7"/>
  <c r="K35" i="7"/>
  <c r="J35" i="7"/>
  <c r="I35" i="7"/>
  <c r="H35" i="7"/>
  <c r="AC34" i="7"/>
  <c r="AC33" i="7"/>
  <c r="AC32" i="7"/>
  <c r="AC31" i="7"/>
  <c r="AC30" i="7"/>
  <c r="AC29" i="7"/>
  <c r="AC28" i="7"/>
  <c r="AC27" i="7"/>
  <c r="AC26" i="7"/>
  <c r="AC25" i="7"/>
  <c r="AC24" i="7"/>
  <c r="AC23" i="7"/>
  <c r="AC35" i="7" s="1"/>
  <c r="AC22" i="7"/>
  <c r="AC21" i="7"/>
  <c r="AC20" i="7"/>
  <c r="AC19" i="7"/>
  <c r="AC18" i="7"/>
  <c r="AC17" i="7"/>
  <c r="AC16" i="7"/>
  <c r="AC15" i="7"/>
  <c r="AC14" i="7"/>
  <c r="AC13" i="7"/>
  <c r="AC12" i="7"/>
  <c r="AC11" i="7"/>
  <c r="I9" i="7"/>
  <c r="J9" i="7" s="1"/>
  <c r="K9" i="7" s="1"/>
  <c r="L9" i="7" s="1"/>
  <c r="M9" i="7" s="1"/>
  <c r="N9" i="7" s="1"/>
  <c r="O9" i="7" s="1"/>
  <c r="P9" i="7" s="1"/>
  <c r="Q9" i="7" s="1"/>
  <c r="R9" i="7" s="1"/>
  <c r="S9" i="7" s="1"/>
  <c r="T9" i="7" s="1"/>
  <c r="U9" i="7" s="1"/>
  <c r="V9" i="7" s="1"/>
  <c r="W9" i="7" s="1"/>
  <c r="X9" i="7" s="1"/>
  <c r="Y9" i="7" s="1"/>
  <c r="Z9" i="7" s="1"/>
  <c r="AA9" i="7" s="1"/>
  <c r="AB9" i="7" s="1"/>
  <c r="AB30" i="6"/>
  <c r="AA30" i="6"/>
  <c r="Z30" i="6"/>
  <c r="Y30" i="6"/>
  <c r="X30" i="6"/>
  <c r="W30" i="6"/>
  <c r="V30" i="6"/>
  <c r="U30" i="6"/>
  <c r="T30" i="6"/>
  <c r="S30" i="6"/>
  <c r="R30" i="6"/>
  <c r="Q30" i="6"/>
  <c r="P30" i="6"/>
  <c r="O30" i="6"/>
  <c r="N30" i="6"/>
  <c r="M30" i="6"/>
  <c r="L30" i="6"/>
  <c r="K30" i="6"/>
  <c r="J30" i="6"/>
  <c r="I30" i="6"/>
  <c r="H30" i="6"/>
  <c r="AC29" i="6"/>
  <c r="AC28" i="6"/>
  <c r="AC27" i="6"/>
  <c r="AC26" i="6"/>
  <c r="AC25" i="6"/>
  <c r="AC24" i="6"/>
  <c r="AC23" i="6"/>
  <c r="AC22" i="6"/>
  <c r="AC21" i="6"/>
  <c r="AC20" i="6"/>
  <c r="AC19" i="6"/>
  <c r="AC18" i="6"/>
  <c r="AC17" i="6"/>
  <c r="AC16" i="6"/>
  <c r="AC15" i="6"/>
  <c r="AC14" i="6"/>
  <c r="AC13" i="6"/>
  <c r="AC12" i="6"/>
  <c r="AC11" i="6"/>
  <c r="AC30" i="6" s="1"/>
  <c r="I9" i="6"/>
  <c r="J9" i="6" s="1"/>
  <c r="K9" i="6" s="1"/>
  <c r="L9" i="6" s="1"/>
  <c r="M9" i="6" s="1"/>
  <c r="N9" i="6" s="1"/>
  <c r="O9" i="6" s="1"/>
  <c r="P9" i="6" s="1"/>
  <c r="Q9" i="6" s="1"/>
  <c r="R9" i="6" s="1"/>
  <c r="S9" i="6" s="1"/>
  <c r="T9" i="6" s="1"/>
  <c r="U9" i="6" s="1"/>
  <c r="V9" i="6" s="1"/>
  <c r="W9" i="6" s="1"/>
  <c r="X9" i="6" s="1"/>
  <c r="Y9" i="6" s="1"/>
  <c r="Z9" i="6" s="1"/>
  <c r="AA9" i="6" s="1"/>
  <c r="AB9" i="6" s="1"/>
  <c r="AC45" i="5"/>
  <c r="AB45" i="5"/>
  <c r="AA45" i="5"/>
  <c r="Z45" i="5"/>
  <c r="Y45" i="5"/>
  <c r="X45" i="5"/>
  <c r="W45" i="5"/>
  <c r="V45" i="5"/>
  <c r="U45" i="5"/>
  <c r="T45" i="5"/>
  <c r="S45" i="5"/>
  <c r="R45" i="5"/>
  <c r="Q45" i="5"/>
  <c r="P45" i="5"/>
  <c r="O45" i="5"/>
  <c r="N45" i="5"/>
  <c r="M45" i="5"/>
  <c r="L45" i="5"/>
  <c r="K45" i="5"/>
  <c r="J45" i="5"/>
  <c r="I45" i="5"/>
  <c r="AD45" i="5" s="1"/>
  <c r="C45" i="5"/>
  <c r="K44" i="5"/>
  <c r="L44" i="5" s="1"/>
  <c r="M44" i="5" s="1"/>
  <c r="N44" i="5" s="1"/>
  <c r="O44" i="5" s="1"/>
  <c r="P44" i="5" s="1"/>
  <c r="Q44" i="5" s="1"/>
  <c r="R44" i="5" s="1"/>
  <c r="S44" i="5" s="1"/>
  <c r="T44" i="5" s="1"/>
  <c r="U44" i="5" s="1"/>
  <c r="V44" i="5" s="1"/>
  <c r="W44" i="5" s="1"/>
  <c r="X44" i="5" s="1"/>
  <c r="Y44" i="5" s="1"/>
  <c r="Z44" i="5" s="1"/>
  <c r="AA44" i="5" s="1"/>
  <c r="AB44" i="5" s="1"/>
  <c r="AC44" i="5" s="1"/>
  <c r="J44" i="5"/>
  <c r="C44" i="5"/>
  <c r="J39" i="5"/>
  <c r="K39" i="5" s="1"/>
  <c r="L39" i="5" s="1"/>
  <c r="M39" i="5" s="1"/>
  <c r="N39" i="5" s="1"/>
  <c r="O39" i="5" s="1"/>
  <c r="P39" i="5" s="1"/>
  <c r="Q39" i="5" s="1"/>
  <c r="R39" i="5" s="1"/>
  <c r="S39" i="5" s="1"/>
  <c r="T39" i="5" s="1"/>
  <c r="U39" i="5" s="1"/>
  <c r="V39" i="5" s="1"/>
  <c r="W39" i="5" s="1"/>
  <c r="X39" i="5" s="1"/>
  <c r="Y39" i="5" s="1"/>
  <c r="Z39" i="5" s="1"/>
  <c r="AA39" i="5" s="1"/>
  <c r="AB39" i="5" s="1"/>
  <c r="AC39" i="5" s="1"/>
  <c r="AC35" i="5"/>
  <c r="Z35" i="5"/>
  <c r="Y35" i="5"/>
  <c r="V35" i="5"/>
  <c r="U35" i="5"/>
  <c r="R35" i="5"/>
  <c r="Q35" i="5"/>
  <c r="N35" i="5"/>
  <c r="M35" i="5"/>
  <c r="J35" i="5"/>
  <c r="I35" i="5"/>
  <c r="AC33" i="5"/>
  <c r="AB33" i="5"/>
  <c r="AB35" i="5" s="1"/>
  <c r="AA33" i="5"/>
  <c r="AA35" i="5" s="1"/>
  <c r="Z33" i="5"/>
  <c r="Y33" i="5"/>
  <c r="X33" i="5"/>
  <c r="X35" i="5" s="1"/>
  <c r="W33" i="5"/>
  <c r="W35" i="5" s="1"/>
  <c r="V33" i="5"/>
  <c r="U33" i="5"/>
  <c r="T33" i="5"/>
  <c r="T35" i="5" s="1"/>
  <c r="S33" i="5"/>
  <c r="S35" i="5" s="1"/>
  <c r="R33" i="5"/>
  <c r="Q33" i="5"/>
  <c r="P33" i="5"/>
  <c r="P35" i="5" s="1"/>
  <c r="O33" i="5"/>
  <c r="O35" i="5" s="1"/>
  <c r="N33" i="5"/>
  <c r="M33" i="5"/>
  <c r="L33" i="5"/>
  <c r="L35" i="5" s="1"/>
  <c r="K33" i="5"/>
  <c r="K35" i="5" s="1"/>
  <c r="J33" i="5"/>
  <c r="I33" i="5"/>
  <c r="AD33" i="5" s="1"/>
  <c r="AE35" i="5" s="1"/>
  <c r="AC31" i="5"/>
  <c r="AB31" i="5"/>
  <c r="AA31" i="5"/>
  <c r="Z31" i="5"/>
  <c r="Y31" i="5"/>
  <c r="X31" i="5"/>
  <c r="W31" i="5"/>
  <c r="V31" i="5"/>
  <c r="U31" i="5"/>
  <c r="T31" i="5"/>
  <c r="S31" i="5"/>
  <c r="R31" i="5"/>
  <c r="Q31" i="5"/>
  <c r="P31" i="5"/>
  <c r="O31" i="5"/>
  <c r="N31" i="5"/>
  <c r="M31" i="5"/>
  <c r="L31" i="5"/>
  <c r="K31" i="5"/>
  <c r="J31" i="5"/>
  <c r="I31" i="5"/>
  <c r="I30" i="5"/>
  <c r="J30" i="5" s="1"/>
  <c r="K30" i="5" s="1"/>
  <c r="L30" i="5" s="1"/>
  <c r="M30" i="5" s="1"/>
  <c r="N30" i="5" s="1"/>
  <c r="O30" i="5" s="1"/>
  <c r="P30" i="5" s="1"/>
  <c r="Q30" i="5" s="1"/>
  <c r="R30" i="5" s="1"/>
  <c r="S30" i="5" s="1"/>
  <c r="T30" i="5" s="1"/>
  <c r="U30" i="5" s="1"/>
  <c r="V30" i="5" s="1"/>
  <c r="W30" i="5" s="1"/>
  <c r="X30" i="5" s="1"/>
  <c r="Y30" i="5" s="1"/>
  <c r="Z30" i="5" s="1"/>
  <c r="AA30" i="5" s="1"/>
  <c r="AB30" i="5" s="1"/>
  <c r="AC30" i="5" s="1"/>
  <c r="AD25" i="5"/>
  <c r="AC25" i="5"/>
  <c r="AB25" i="5"/>
  <c r="AA25" i="5"/>
  <c r="Z25" i="5"/>
  <c r="Y25" i="5"/>
  <c r="X25" i="5"/>
  <c r="W25" i="5"/>
  <c r="V25" i="5"/>
  <c r="U25" i="5"/>
  <c r="T25" i="5"/>
  <c r="S25" i="5"/>
  <c r="R25" i="5"/>
  <c r="Q25" i="5"/>
  <c r="P25" i="5"/>
  <c r="O25" i="5"/>
  <c r="N25" i="5"/>
  <c r="M25" i="5"/>
  <c r="L25" i="5"/>
  <c r="K25" i="5"/>
  <c r="J25" i="5"/>
  <c r="I25" i="5"/>
  <c r="AD24" i="5"/>
  <c r="AD22" i="5"/>
  <c r="AD21" i="5"/>
  <c r="AD20" i="5"/>
  <c r="AC19" i="5"/>
  <c r="AB19" i="5"/>
  <c r="AA19" i="5"/>
  <c r="Z19" i="5"/>
  <c r="Y19" i="5"/>
  <c r="X19" i="5"/>
  <c r="W19" i="5"/>
  <c r="V19" i="5"/>
  <c r="U19" i="5"/>
  <c r="T19" i="5"/>
  <c r="S19" i="5"/>
  <c r="R19" i="5"/>
  <c r="Q19" i="5"/>
  <c r="P19" i="5"/>
  <c r="O19" i="5"/>
  <c r="N19" i="5"/>
  <c r="M19" i="5"/>
  <c r="L19" i="5"/>
  <c r="K19" i="5"/>
  <c r="J19" i="5"/>
  <c r="I19" i="5"/>
  <c r="AD19" i="5" s="1"/>
  <c r="AC18" i="5"/>
  <c r="AB18" i="5"/>
  <c r="AA18" i="5"/>
  <c r="Z18" i="5"/>
  <c r="Y18" i="5"/>
  <c r="X18" i="5"/>
  <c r="W18" i="5"/>
  <c r="V18" i="5"/>
  <c r="U18" i="5"/>
  <c r="T18" i="5"/>
  <c r="S18" i="5"/>
  <c r="R18" i="5"/>
  <c r="Q18" i="5"/>
  <c r="P18" i="5"/>
  <c r="O18" i="5"/>
  <c r="N18" i="5"/>
  <c r="M18" i="5"/>
  <c r="L18" i="5"/>
  <c r="K18" i="5"/>
  <c r="J18" i="5"/>
  <c r="I18" i="5"/>
  <c r="AD18" i="5" s="1"/>
  <c r="AC17" i="5"/>
  <c r="AB17" i="5"/>
  <c r="AA17" i="5"/>
  <c r="Z17" i="5"/>
  <c r="Y17" i="5"/>
  <c r="X17" i="5"/>
  <c r="W17" i="5"/>
  <c r="V17" i="5"/>
  <c r="U17" i="5"/>
  <c r="T17" i="5"/>
  <c r="S17" i="5"/>
  <c r="R17" i="5"/>
  <c r="Q17" i="5"/>
  <c r="P17" i="5"/>
  <c r="O17" i="5"/>
  <c r="N17" i="5"/>
  <c r="M17" i="5"/>
  <c r="L17" i="5"/>
  <c r="K17" i="5"/>
  <c r="J17" i="5"/>
  <c r="I17" i="5"/>
  <c r="AD17" i="5" s="1"/>
  <c r="AC16" i="5"/>
  <c r="AB16" i="5"/>
  <c r="AA16" i="5"/>
  <c r="Z16" i="5"/>
  <c r="Y16" i="5"/>
  <c r="X16" i="5"/>
  <c r="W16" i="5"/>
  <c r="V16" i="5"/>
  <c r="U16" i="5"/>
  <c r="T16" i="5"/>
  <c r="S16" i="5"/>
  <c r="R16" i="5"/>
  <c r="Q16" i="5"/>
  <c r="P16" i="5"/>
  <c r="O16" i="5"/>
  <c r="N16" i="5"/>
  <c r="M16" i="5"/>
  <c r="L16" i="5"/>
  <c r="K16" i="5"/>
  <c r="J16" i="5"/>
  <c r="I16" i="5"/>
  <c r="AD16" i="5" s="1"/>
  <c r="AC15" i="5"/>
  <c r="AB15" i="5"/>
  <c r="AA15" i="5"/>
  <c r="Z15" i="5"/>
  <c r="Y15" i="5"/>
  <c r="X15" i="5"/>
  <c r="W15" i="5"/>
  <c r="V15" i="5"/>
  <c r="U15" i="5"/>
  <c r="T15" i="5"/>
  <c r="S15" i="5"/>
  <c r="R15" i="5"/>
  <c r="Q15" i="5"/>
  <c r="P15" i="5"/>
  <c r="O15" i="5"/>
  <c r="N15" i="5"/>
  <c r="M15" i="5"/>
  <c r="L15" i="5"/>
  <c r="K15" i="5"/>
  <c r="J15" i="5"/>
  <c r="I15" i="5"/>
  <c r="AD15" i="5" s="1"/>
  <c r="AD14" i="5"/>
  <c r="AC13" i="5"/>
  <c r="AC23" i="5" s="1"/>
  <c r="AB13" i="5"/>
  <c r="AB23" i="5" s="1"/>
  <c r="AB26" i="5" s="1"/>
  <c r="AA13" i="5"/>
  <c r="AA23" i="5" s="1"/>
  <c r="AA26" i="5" s="1"/>
  <c r="Z13" i="5"/>
  <c r="Z23" i="5" s="1"/>
  <c r="Y13" i="5"/>
  <c r="Y23" i="5" s="1"/>
  <c r="X13" i="5"/>
  <c r="X23" i="5" s="1"/>
  <c r="X26" i="5" s="1"/>
  <c r="W13" i="5"/>
  <c r="W23" i="5" s="1"/>
  <c r="W26" i="5" s="1"/>
  <c r="V13" i="5"/>
  <c r="V23" i="5" s="1"/>
  <c r="U13" i="5"/>
  <c r="U23" i="5" s="1"/>
  <c r="T13" i="5"/>
  <c r="T23" i="5" s="1"/>
  <c r="T26" i="5" s="1"/>
  <c r="S13" i="5"/>
  <c r="S23" i="5" s="1"/>
  <c r="S26" i="5" s="1"/>
  <c r="R13" i="5"/>
  <c r="R23" i="5" s="1"/>
  <c r="Q13" i="5"/>
  <c r="Q23" i="5" s="1"/>
  <c r="P13" i="5"/>
  <c r="P23" i="5" s="1"/>
  <c r="P26" i="5" s="1"/>
  <c r="O13" i="5"/>
  <c r="O23" i="5" s="1"/>
  <c r="O26" i="5" s="1"/>
  <c r="N13" i="5"/>
  <c r="N23" i="5" s="1"/>
  <c r="M13" i="5"/>
  <c r="M23" i="5" s="1"/>
  <c r="L13" i="5"/>
  <c r="L23" i="5" s="1"/>
  <c r="L26" i="5" s="1"/>
  <c r="K13" i="5"/>
  <c r="K23" i="5" s="1"/>
  <c r="K26" i="5" s="1"/>
  <c r="J13" i="5"/>
  <c r="J23" i="5" s="1"/>
  <c r="I13" i="5"/>
  <c r="AD13" i="5" s="1"/>
  <c r="J10" i="5"/>
  <c r="K10" i="5" s="1"/>
  <c r="L10" i="5" s="1"/>
  <c r="M10" i="5" s="1"/>
  <c r="N10" i="5" s="1"/>
  <c r="O10" i="5" s="1"/>
  <c r="P10" i="5" s="1"/>
  <c r="Q10" i="5" s="1"/>
  <c r="R10" i="5" s="1"/>
  <c r="S10" i="5" s="1"/>
  <c r="T10" i="5" s="1"/>
  <c r="U10" i="5" s="1"/>
  <c r="V10" i="5" s="1"/>
  <c r="W10" i="5" s="1"/>
  <c r="X10" i="5" s="1"/>
  <c r="Y10" i="5" s="1"/>
  <c r="Z10" i="5" s="1"/>
  <c r="AA10" i="5" s="1"/>
  <c r="AB10" i="5" s="1"/>
  <c r="AC10" i="5" s="1"/>
  <c r="S40" i="5" l="1"/>
  <c r="AD23" i="5"/>
  <c r="AE26" i="5" s="1"/>
  <c r="AE40" i="5" s="1"/>
  <c r="J26" i="5"/>
  <c r="J40" i="5" s="1"/>
  <c r="N26" i="5"/>
  <c r="N40" i="5" s="1"/>
  <c r="R26" i="5"/>
  <c r="R40" i="5" s="1"/>
  <c r="V26" i="5"/>
  <c r="V40" i="5" s="1"/>
  <c r="Z26" i="5"/>
  <c r="Z40" i="5" s="1"/>
  <c r="K40" i="5"/>
  <c r="W40" i="5"/>
  <c r="AA40" i="5"/>
  <c r="O40" i="5"/>
  <c r="L40" i="5"/>
  <c r="P40" i="5"/>
  <c r="T40" i="5"/>
  <c r="X40" i="5"/>
  <c r="AB40" i="5"/>
  <c r="M26" i="5"/>
  <c r="M40" i="5" s="1"/>
  <c r="Q26" i="5"/>
  <c r="Q40" i="5" s="1"/>
  <c r="U26" i="5"/>
  <c r="U40" i="5" s="1"/>
  <c r="Y26" i="5"/>
  <c r="Y40" i="5" s="1"/>
  <c r="AC26" i="5"/>
  <c r="AC40" i="5" s="1"/>
  <c r="I23" i="5"/>
  <c r="I26" i="5" s="1"/>
  <c r="I40" i="5" s="1"/>
</calcChain>
</file>

<file path=xl/sharedStrings.xml><?xml version="1.0" encoding="utf-8"?>
<sst xmlns="http://schemas.openxmlformats.org/spreadsheetml/2006/main" count="708" uniqueCount="318">
  <si>
    <t>土木工事内訳書</t>
  </si>
  <si>
    <t>工  事  費  内  訳  書</t>
  </si>
  <si>
    <t>費    目</t>
  </si>
  <si>
    <t>工    種</t>
  </si>
  <si>
    <t>数量</t>
  </si>
  <si>
    <t>単位</t>
  </si>
  <si>
    <t>単    価</t>
  </si>
  <si>
    <t>金      額</t>
  </si>
  <si>
    <t>摘        要</t>
  </si>
  <si>
    <t>土木工事費</t>
  </si>
  <si>
    <t>基礎工</t>
  </si>
  <si>
    <t>１</t>
  </si>
  <si>
    <t>式</t>
  </si>
  <si>
    <t>別紙明細  A-1</t>
  </si>
  <si>
    <t>躯体工</t>
  </si>
  <si>
    <t>その他附帯施設</t>
  </si>
  <si>
    <t>直接工事費</t>
  </si>
  <si>
    <t>諸経費</t>
  </si>
  <si>
    <t>計</t>
  </si>
  <si>
    <t>土木工事明細書</t>
  </si>
  <si>
    <t>A-1</t>
  </si>
  <si>
    <t>費目</t>
  </si>
  <si>
    <t>土木工事</t>
  </si>
  <si>
    <t>形  状  ・  寸  法</t>
  </si>
  <si>
    <t>数  量</t>
  </si>
  <si>
    <t>設備部基礎</t>
  </si>
  <si>
    <t>杭基礎工</t>
  </si>
  <si>
    <t>本</t>
  </si>
  <si>
    <t>基礎工 計</t>
  </si>
  <si>
    <t>基礎砕石工</t>
  </si>
  <si>
    <t>厚○○  RC-40</t>
  </si>
  <si>
    <t>鉄筋工</t>
  </si>
  <si>
    <t>鉄筋 SD○○○  D○○</t>
  </si>
  <si>
    <t>ｔ</t>
  </si>
  <si>
    <t>コンクリート工</t>
  </si>
  <si>
    <t>躯体工 計</t>
  </si>
  <si>
    <t>その他付帯施設工</t>
  </si>
  <si>
    <t>※ 記入欄が不足した場合は様式番号末尾に枝番をつけ追加すること。1 式として計上する場合は，仕様及び数量を形状・寸法欄へ記載すること。</t>
  </si>
  <si>
    <t>建築工事内訳書</t>
  </si>
  <si>
    <t>建築工事費</t>
  </si>
  <si>
    <t>管理棟</t>
  </si>
  <si>
    <t>別紙明細  B-1</t>
  </si>
  <si>
    <t>直接工事費計</t>
  </si>
  <si>
    <t>建築工事明細書</t>
  </si>
  <si>
    <t>B-1</t>
  </si>
  <si>
    <t>建築工事</t>
  </si>
  <si>
    <t>管理棟部基礎</t>
  </si>
  <si>
    <t>鉄筋工事</t>
  </si>
  <si>
    <t>SD○○○  D○○</t>
  </si>
  <si>
    <t>コンクリート工事</t>
  </si>
  <si>
    <t>型枠工事</t>
  </si>
  <si>
    <t>内外装工事</t>
  </si>
  <si>
    <t>建築機械設備工事</t>
  </si>
  <si>
    <t>給水設備</t>
  </si>
  <si>
    <t>建築電気設備工事</t>
  </si>
  <si>
    <t>機械設備工事内訳書</t>
  </si>
  <si>
    <t>機械設備工事費</t>
  </si>
  <si>
    <t>機器費</t>
  </si>
  <si>
    <t>場外脱水汚泥受入設備</t>
  </si>
  <si>
    <t>別紙明細  C-1</t>
  </si>
  <si>
    <t>脱水汚泥貯留・供給設備</t>
  </si>
  <si>
    <t>汚泥燃料化設備</t>
  </si>
  <si>
    <t>・</t>
  </si>
  <si>
    <t>機器費  計</t>
  </si>
  <si>
    <t>別紙明細  C-2</t>
  </si>
  <si>
    <t>間接工事費</t>
  </si>
  <si>
    <t>別紙明細  C-3</t>
  </si>
  <si>
    <t>設計技術費</t>
  </si>
  <si>
    <t>一般管理費</t>
  </si>
  <si>
    <t>C-1</t>
  </si>
  <si>
    <t>機械設備工事</t>
  </si>
  <si>
    <t>○ｔ</t>
  </si>
  <si>
    <t>基</t>
  </si>
  <si>
    <t>汚泥燃料化設備の記載例</t>
  </si>
  <si>
    <t>○t-DS/日</t>
  </si>
  <si>
    <t>※ フローシートに記載された機器扱い（バルブ等含む）を全て計上すること</t>
  </si>
  <si>
    <t>※ 記入欄が不足した場合は様式番号末尾に枝番をつけ追加すること。</t>
  </si>
  <si>
    <t>排ガス処理設備の記載例</t>
  </si>
  <si>
    <t>台</t>
  </si>
  <si>
    <t>※ フローシートに記載された機器扱い（バルブ等含む）を全て計上すること。</t>
  </si>
  <si>
    <t>C-2</t>
  </si>
  <si>
    <t>直接工事費の記載例</t>
  </si>
  <si>
    <t>輸送費</t>
  </si>
  <si>
    <t>t</t>
  </si>
  <si>
    <t>材料費</t>
  </si>
  <si>
    <t>労務費</t>
  </si>
  <si>
    <t>複合工費</t>
  </si>
  <si>
    <t>直接経費</t>
  </si>
  <si>
    <t>水道光熱電力料</t>
  </si>
  <si>
    <t>機械経費</t>
  </si>
  <si>
    <t>総合試運転費</t>
  </si>
  <si>
    <t>仮設費</t>
  </si>
  <si>
    <t>C-3</t>
  </si>
  <si>
    <t>間接工事費の記載例</t>
  </si>
  <si>
    <t>共通仮設費</t>
  </si>
  <si>
    <t>現場発生品のスクラップも含む</t>
  </si>
  <si>
    <t>現場管理費</t>
  </si>
  <si>
    <t>据付間接費</t>
  </si>
  <si>
    <t>間接工事費計</t>
  </si>
  <si>
    <t>電気設備工事費</t>
  </si>
  <si>
    <t>受変電設備</t>
  </si>
  <si>
    <t>別紙明細  D-1</t>
  </si>
  <si>
    <t>特殊電源設備</t>
  </si>
  <si>
    <t>運転操作設備</t>
  </si>
  <si>
    <t>監視制御設備</t>
  </si>
  <si>
    <t>計装設備</t>
  </si>
  <si>
    <t>別紙明細  D-2</t>
  </si>
  <si>
    <t>別紙名産  D-3</t>
  </si>
  <si>
    <t>D-1</t>
  </si>
  <si>
    <t>電気設備工事</t>
  </si>
  <si>
    <t>受変電設備の記載例</t>
  </si>
  <si>
    <t>○○kV  ○○A</t>
  </si>
  <si>
    <t>引き込み盤</t>
  </si>
  <si>
    <t>○○kV  ○○KA</t>
  </si>
  <si>
    <t>面</t>
  </si>
  <si>
    <t>受電盤</t>
  </si>
  <si>
    <t>変圧器１次盤</t>
  </si>
  <si>
    <t>変圧器盤</t>
  </si>
  <si>
    <t>○○kVA  高効率ﾓｰﾙﾄﾞ型</t>
  </si>
  <si>
    <t>低圧分電盤</t>
  </si>
  <si>
    <t>MCCB 盤</t>
  </si>
  <si>
    <t>※ 機器扱いを全て計上すること。</t>
  </si>
  <si>
    <t>特殊電源設備の記載例</t>
  </si>
  <si>
    <t>UPS 盤</t>
  </si>
  <si>
    <t>○kVA</t>
  </si>
  <si>
    <t>DC 盤</t>
  </si>
  <si>
    <t>○○AH  ○セル</t>
  </si>
  <si>
    <t>運転操作設備の記載例</t>
  </si>
  <si>
    <t>○○用ｺﾝﾄﾛｰﾙｾﾝﾀ</t>
  </si>
  <si>
    <t>○○補助継電器盤</t>
  </si>
  <si>
    <t>概略 Ry 個数  ○○個</t>
  </si>
  <si>
    <t>○○PLC 盤</t>
  </si>
  <si>
    <t>○○用現場操作盤</t>
  </si>
  <si>
    <t>監視制御設備の記載例</t>
  </si>
  <si>
    <t>LCD 監視装置</t>
  </si>
  <si>
    <t>データーサーバー盤</t>
  </si>
  <si>
    <t>ミニグラ監視盤</t>
  </si>
  <si>
    <t>ミニグラコントローラ</t>
  </si>
  <si>
    <t>計装設備の記載例</t>
  </si>
  <si>
    <t>計装盤</t>
  </si>
  <si>
    <t>○○水位計</t>
  </si>
  <si>
    <t>ITV 設備</t>
  </si>
  <si>
    <t>D-2</t>
  </si>
  <si>
    <t>水道光熱電力量</t>
  </si>
  <si>
    <t>様式第 8-3-9 号（５／５）</t>
  </si>
  <si>
    <t>土木工事明細書</t>
    <phoneticPr fontId="3"/>
  </si>
  <si>
    <t>機械設備工事明細書</t>
    <phoneticPr fontId="3"/>
  </si>
  <si>
    <t>電気設備工事明細書</t>
    <phoneticPr fontId="3"/>
  </si>
  <si>
    <t>様式第 8-3-2 号</t>
    <phoneticPr fontId="3"/>
  </si>
  <si>
    <t>様式第 8-3-3 号</t>
    <phoneticPr fontId="3"/>
  </si>
  <si>
    <t>様式第 8-3-4 号</t>
    <phoneticPr fontId="3"/>
  </si>
  <si>
    <t>様式第 8-3-5 号</t>
    <phoneticPr fontId="3"/>
  </si>
  <si>
    <t>様式第 8-3-6 号</t>
    <phoneticPr fontId="3"/>
  </si>
  <si>
    <t>様式第 8-3-7 号（１／４）</t>
    <phoneticPr fontId="3"/>
  </si>
  <si>
    <t>様式第 8-3-7 号（２／４）</t>
    <phoneticPr fontId="3"/>
  </si>
  <si>
    <t>様式第 8-3-7 号（３／４）</t>
    <phoneticPr fontId="3"/>
  </si>
  <si>
    <t>様式第 8-3-7 号（４／４）</t>
    <phoneticPr fontId="3"/>
  </si>
  <si>
    <t>機械設備工事明細書</t>
    <rPh sb="6" eb="8">
      <t>メイサイ</t>
    </rPh>
    <phoneticPr fontId="3"/>
  </si>
  <si>
    <t>様式第 8-3-8 号</t>
    <phoneticPr fontId="3"/>
  </si>
  <si>
    <t>様式第 8-3-9 号（１／５）</t>
    <phoneticPr fontId="3"/>
  </si>
  <si>
    <t>様式第 8-3-9 号（２／５）</t>
    <phoneticPr fontId="3"/>
  </si>
  <si>
    <t>様式第 8-3-9 号（３／５）</t>
    <phoneticPr fontId="3"/>
  </si>
  <si>
    <t>様式第 8-3-9 号（４／５）</t>
    <phoneticPr fontId="3"/>
  </si>
  <si>
    <t>電気設備工事内訳書</t>
    <rPh sb="6" eb="8">
      <t>ウチワケ</t>
    </rPh>
    <phoneticPr fontId="3"/>
  </si>
  <si>
    <t>運転操作設備
機器費計</t>
    <phoneticPr fontId="3"/>
  </si>
  <si>
    <t>電力費・薬品費・燃料費・各分析費を含む</t>
    <phoneticPr fontId="3"/>
  </si>
  <si>
    <t>電気設備工事明細書</t>
    <phoneticPr fontId="3"/>
  </si>
  <si>
    <t>建築工事明細書</t>
    <phoneticPr fontId="3"/>
  </si>
  <si>
    <r>
      <rPr>
        <sz val="12"/>
        <rFont val="ＭＳ 明朝"/>
        <family val="1"/>
        <charset val="128"/>
      </rPr>
      <t>○○杭○種  ○○工法
φ○○mm  L=○m  ○本</t>
    </r>
  </si>
  <si>
    <r>
      <rPr>
        <sz val="12"/>
        <rFont val="ＭＳ 明朝"/>
        <family val="1"/>
        <charset val="128"/>
      </rPr>
      <t>ｍ2</t>
    </r>
  </si>
  <si>
    <r>
      <rPr>
        <sz val="12"/>
        <rFont val="ＭＳ 明朝"/>
        <family val="1"/>
        <charset val="128"/>
      </rPr>
      <t>ｍ3</t>
    </r>
  </si>
  <si>
    <r>
      <rPr>
        <sz val="12"/>
        <rFont val="ＭＳ 明朝"/>
        <family val="1"/>
        <charset val="128"/>
      </rPr>
      <t>・
・</t>
    </r>
  </si>
  <si>
    <r>
      <rPr>
        <sz val="12"/>
        <rFont val="ＭＳ 明朝"/>
        <family val="1"/>
        <charset val="128"/>
      </rPr>
      <t>（記載例）
雨水排水工</t>
    </r>
  </si>
  <si>
    <r>
      <rPr>
        <sz val="12"/>
        <rFont val="ＭＳ 明朝"/>
        <family val="1"/>
        <charset val="128"/>
      </rPr>
      <t>（記載例）
緑化</t>
    </r>
  </si>
  <si>
    <r>
      <rPr>
        <sz val="12"/>
        <rFont val="ＭＳ 明朝"/>
        <family val="1"/>
        <charset val="128"/>
      </rPr>
      <t>○○造    仕上げ仕様  ○○
建築面積○m</t>
    </r>
    <r>
      <rPr>
        <vertAlign val="superscript"/>
        <sz val="12"/>
        <rFont val="ＭＳ 明朝"/>
        <family val="1"/>
        <charset val="128"/>
      </rPr>
      <t>2</t>
    </r>
    <r>
      <rPr>
        <sz val="12"/>
        <rFont val="ＭＳ 明朝"/>
        <family val="1"/>
        <charset val="128"/>
      </rPr>
      <t>，延床面積○m</t>
    </r>
    <r>
      <rPr>
        <vertAlign val="superscript"/>
        <sz val="12"/>
        <rFont val="ＭＳ 明朝"/>
        <family val="1"/>
        <charset val="128"/>
      </rPr>
      <t>2</t>
    </r>
  </si>
  <si>
    <r>
      <rPr>
        <vertAlign val="subscript"/>
        <sz val="12"/>
        <rFont val="ＭＳ 明朝"/>
        <family val="1"/>
        <charset val="128"/>
      </rPr>
      <t>ｍ</t>
    </r>
    <r>
      <rPr>
        <vertAlign val="superscript"/>
        <sz val="12"/>
        <rFont val="ＭＳ 明朝"/>
        <family val="1"/>
        <charset val="128"/>
      </rPr>
      <t>3</t>
    </r>
    <phoneticPr fontId="3"/>
  </si>
  <si>
    <r>
      <rPr>
        <vertAlign val="subscript"/>
        <sz val="12"/>
        <rFont val="ＭＳ 明朝"/>
        <family val="1"/>
        <charset val="128"/>
      </rPr>
      <t>ｍ</t>
    </r>
    <r>
      <rPr>
        <vertAlign val="superscript"/>
        <sz val="12"/>
        <rFont val="ＭＳ 明朝"/>
        <family val="1"/>
        <charset val="128"/>
      </rPr>
      <t>2</t>
    </r>
    <phoneticPr fontId="3"/>
  </si>
  <si>
    <r>
      <rPr>
        <sz val="12"/>
        <rFont val="ＭＳ 明朝"/>
        <family val="1"/>
        <charset val="128"/>
      </rPr>
      <t>電灯設備
電灯分電盤  ○台</t>
    </r>
  </si>
  <si>
    <r>
      <rPr>
        <sz val="12"/>
        <rFont val="ＭＳ 明朝"/>
        <family val="1"/>
        <charset val="128"/>
      </rPr>
      <t>場外脱水汚泥受入設備
の記載例</t>
    </r>
  </si>
  <si>
    <r>
      <rPr>
        <sz val="12"/>
        <rFont val="ＭＳ 明朝"/>
        <family val="1"/>
        <charset val="128"/>
      </rPr>
      <t>（機器番号）
場外脱水汚泥受入槽</t>
    </r>
  </si>
  <si>
    <r>
      <rPr>
        <sz val="12"/>
        <rFont val="ＭＳ 明朝"/>
        <family val="1"/>
        <charset val="128"/>
      </rPr>
      <t>場外脱水汚泥受入設備
機器費計</t>
    </r>
  </si>
  <si>
    <r>
      <rPr>
        <sz val="12"/>
        <rFont val="ＭＳ 明朝"/>
        <family val="1"/>
        <charset val="128"/>
      </rPr>
      <t>（機器番号）
乾燥炉</t>
    </r>
  </si>
  <si>
    <r>
      <rPr>
        <sz val="12"/>
        <rFont val="ＭＳ 明朝"/>
        <family val="1"/>
        <charset val="128"/>
      </rPr>
      <t>汚泥燃料化設備
機器費計</t>
    </r>
  </si>
  <si>
    <r>
      <rPr>
        <sz val="12"/>
        <rFont val="ＭＳ 明朝"/>
        <family val="1"/>
        <charset val="128"/>
      </rPr>
      <t>（機器番号）
排煙処理塔</t>
    </r>
  </si>
  <si>
    <r>
      <rPr>
        <sz val="12"/>
        <rFont val="ＭＳ 明朝"/>
        <family val="1"/>
        <charset val="128"/>
      </rPr>
      <t>○ｍ</t>
    </r>
    <r>
      <rPr>
        <vertAlign val="superscript"/>
        <sz val="12"/>
        <rFont val="ＭＳ 明朝"/>
        <family val="1"/>
        <charset val="128"/>
      </rPr>
      <t>３</t>
    </r>
    <r>
      <rPr>
        <sz val="12"/>
        <rFont val="ＭＳ 明朝"/>
        <family val="1"/>
        <charset val="128"/>
      </rPr>
      <t>/hr  ○℃</t>
    </r>
  </si>
  <si>
    <r>
      <rPr>
        <sz val="12"/>
        <rFont val="ＭＳ 明朝"/>
        <family val="1"/>
        <charset val="128"/>
      </rPr>
      <t>（機器番号）
冷却塔</t>
    </r>
  </si>
  <si>
    <r>
      <rPr>
        <sz val="12"/>
        <rFont val="ＭＳ 明朝"/>
        <family val="1"/>
        <charset val="128"/>
      </rPr>
      <t>（機器番号）
誘引ファン</t>
    </r>
  </si>
  <si>
    <r>
      <rPr>
        <sz val="12"/>
        <rFont val="ＭＳ 明朝"/>
        <family val="1"/>
        <charset val="128"/>
      </rPr>
      <t>○ｍ</t>
    </r>
    <r>
      <rPr>
        <vertAlign val="superscript"/>
        <sz val="12"/>
        <rFont val="ＭＳ 明朝"/>
        <family val="1"/>
        <charset val="128"/>
      </rPr>
      <t>３</t>
    </r>
    <r>
      <rPr>
        <sz val="12"/>
        <rFont val="ＭＳ 明朝"/>
        <family val="1"/>
        <charset val="128"/>
      </rPr>
      <t>/hr  ○kW</t>
    </r>
  </si>
  <si>
    <r>
      <rPr>
        <sz val="12"/>
        <rFont val="ＭＳ 明朝"/>
        <family val="1"/>
        <charset val="128"/>
      </rPr>
      <t>排ガス処理設備
機器費計</t>
    </r>
  </si>
  <si>
    <r>
      <rPr>
        <sz val="12"/>
        <rFont val="ＭＳ 明朝"/>
        <family val="1"/>
        <charset val="128"/>
      </rPr>
      <t>高圧交流負荷開閉器
（PAS）</t>
    </r>
  </si>
  <si>
    <r>
      <rPr>
        <sz val="12"/>
        <rFont val="ＭＳ 明朝"/>
        <family val="1"/>
        <charset val="128"/>
      </rPr>
      <t>受変電設備
機器費計</t>
    </r>
  </si>
  <si>
    <r>
      <rPr>
        <sz val="12"/>
        <rFont val="ＭＳ 明朝"/>
        <family val="1"/>
        <charset val="128"/>
      </rPr>
      <t>特殊電源設備
機器費計</t>
    </r>
  </si>
  <si>
    <r>
      <rPr>
        <sz val="12"/>
        <rFont val="ＭＳ 明朝"/>
        <family val="1"/>
        <charset val="128"/>
      </rPr>
      <t>概略処理点
DI:○点,DO:○点,AI:○点…</t>
    </r>
  </si>
  <si>
    <r>
      <rPr>
        <sz val="12"/>
        <rFont val="ＭＳ 明朝"/>
        <family val="1"/>
        <charset val="128"/>
      </rPr>
      <t>CRT ｺﾝﾄﾛｰﾗｰ
ﾃﾞｨｽﾌﾟﾚｲ装置</t>
    </r>
  </si>
  <si>
    <r>
      <rPr>
        <sz val="12"/>
        <rFont val="ＭＳ 明朝"/>
        <family val="1"/>
        <charset val="128"/>
      </rPr>
      <t>監視制御設備
機器費計</t>
    </r>
  </si>
  <si>
    <r>
      <rPr>
        <sz val="12"/>
        <rFont val="ＭＳ 明朝"/>
        <family val="1"/>
        <charset val="128"/>
      </rPr>
      <t>カメラ○台
モニター○台</t>
    </r>
  </si>
  <si>
    <r>
      <rPr>
        <sz val="12"/>
        <rFont val="ＭＳ 明朝"/>
        <family val="1"/>
        <charset val="128"/>
      </rPr>
      <t>計装設備
機器費計</t>
    </r>
  </si>
  <si>
    <t>形  状  ・  寸  法</t>
    <phoneticPr fontId="3"/>
  </si>
  <si>
    <t>設計価格内訳書</t>
  </si>
  <si>
    <t>設計価格</t>
  </si>
  <si>
    <t>工種</t>
  </si>
  <si>
    <t>単価</t>
  </si>
  <si>
    <t>金額</t>
  </si>
  <si>
    <t>備考</t>
  </si>
  <si>
    <t>設計費</t>
  </si>
  <si>
    <t>直接人件費</t>
  </si>
  <si>
    <t>技術経費</t>
  </si>
  <si>
    <t>消費税等相当額</t>
  </si>
  <si>
    <t>合計金額</t>
  </si>
  <si>
    <t>施工価格内訳書</t>
  </si>
  <si>
    <t>様式第 8-3-1 号</t>
  </si>
  <si>
    <t>平成    年    月    日</t>
  </si>
  <si>
    <t>福岡市長    様</t>
  </si>
  <si>
    <t>施工価格計</t>
  </si>
  <si>
    <t>※土木工事，建築工事，機械設備工事，電気設備工事の詳細は別紙内訳とする。</t>
  </si>
  <si>
    <t>様式第 8-2 号</t>
  </si>
  <si>
    <r>
      <rPr>
        <u/>
        <sz val="11"/>
        <rFont val="ＭＳ 明朝"/>
        <family val="1"/>
        <charset val="128"/>
      </rPr>
      <t>所   在   地                                  </t>
    </r>
  </si>
  <si>
    <r>
      <rPr>
        <u/>
        <sz val="11"/>
        <rFont val="ＭＳ 明朝"/>
        <family val="1"/>
        <charset val="128"/>
      </rPr>
      <t>商号又は名称                                  </t>
    </r>
  </si>
  <si>
    <r>
      <rPr>
        <u/>
        <sz val="11"/>
        <rFont val="ＭＳ 明朝"/>
        <family val="1"/>
        <charset val="128"/>
      </rPr>
      <t>代   表   者                                印</t>
    </r>
  </si>
  <si>
    <r>
      <rPr>
        <u/>
        <sz val="12"/>
        <rFont val="ＭＳ 明朝"/>
        <family val="1"/>
        <charset val="128"/>
      </rPr>
      <t>施工価格                                         円（税抜</t>
    </r>
    <r>
      <rPr>
        <u/>
        <sz val="11"/>
        <rFont val="ＭＳ 明朝"/>
        <family val="1"/>
        <charset val="128"/>
      </rPr>
      <t>）</t>
    </r>
    <phoneticPr fontId="3"/>
  </si>
  <si>
    <r>
      <t>施工価格                                         円（税抜</t>
    </r>
    <r>
      <rPr>
        <u/>
        <sz val="11"/>
        <rFont val="ＭＳ 明朝"/>
        <family val="1"/>
        <charset val="128"/>
      </rPr>
      <t>）</t>
    </r>
    <phoneticPr fontId="3"/>
  </si>
  <si>
    <t>事業名    福岡市西部水処理センター下水汚泥固形燃料化事業</t>
    <phoneticPr fontId="3"/>
  </si>
  <si>
    <t>設計・測量等価格内訳書</t>
    <phoneticPr fontId="3"/>
  </si>
  <si>
    <t>様式第8-4-1号</t>
    <rPh sb="0" eb="2">
      <t>ヨウシキ</t>
    </rPh>
    <rPh sb="2" eb="3">
      <t>ダイ</t>
    </rPh>
    <rPh sb="8" eb="9">
      <t>ゴウ</t>
    </rPh>
    <phoneticPr fontId="3"/>
  </si>
  <si>
    <t>福岡市西部水処理センター下水汚泥燃料化事業</t>
    <rPh sb="0" eb="3">
      <t>フクオカシ</t>
    </rPh>
    <rPh sb="3" eb="5">
      <t>セイブ</t>
    </rPh>
    <rPh sb="5" eb="6">
      <t>ミズ</t>
    </rPh>
    <rPh sb="6" eb="8">
      <t>ショリ</t>
    </rPh>
    <rPh sb="12" eb="14">
      <t>ゲスイ</t>
    </rPh>
    <rPh sb="14" eb="16">
      <t>オデイ</t>
    </rPh>
    <rPh sb="16" eb="19">
      <t>ネンリョウカ</t>
    </rPh>
    <rPh sb="19" eb="21">
      <t>ジギョウ</t>
    </rPh>
    <phoneticPr fontId="3"/>
  </si>
  <si>
    <t>維持管理・運営価格内訳書</t>
    <rPh sb="0" eb="2">
      <t>イジ</t>
    </rPh>
    <rPh sb="2" eb="4">
      <t>カンリ</t>
    </rPh>
    <rPh sb="5" eb="7">
      <t>ウンエイ</t>
    </rPh>
    <rPh sb="7" eb="9">
      <t>カカク</t>
    </rPh>
    <rPh sb="9" eb="12">
      <t>ウチワケショ</t>
    </rPh>
    <phoneticPr fontId="3"/>
  </si>
  <si>
    <t>平成　　　年　　　月　　　日</t>
    <rPh sb="0" eb="2">
      <t>ヘイセイ</t>
    </rPh>
    <rPh sb="5" eb="6">
      <t>ネン</t>
    </rPh>
    <rPh sb="9" eb="10">
      <t>ガツ</t>
    </rPh>
    <rPh sb="13" eb="14">
      <t>ニチ</t>
    </rPh>
    <phoneticPr fontId="3"/>
  </si>
  <si>
    <t>福岡市長　　様</t>
    <rPh sb="6" eb="7">
      <t>サマ</t>
    </rPh>
    <phoneticPr fontId="3"/>
  </si>
  <si>
    <t>代表者</t>
    <rPh sb="0" eb="3">
      <t>ダイヒョウシャ</t>
    </rPh>
    <phoneticPr fontId="3"/>
  </si>
  <si>
    <t>　商号又は名称</t>
    <rPh sb="1" eb="3">
      <t>ショウゴウ</t>
    </rPh>
    <rPh sb="3" eb="4">
      <t>マタ</t>
    </rPh>
    <rPh sb="5" eb="7">
      <t>メイショウ</t>
    </rPh>
    <phoneticPr fontId="3"/>
  </si>
  <si>
    <t>　代表者</t>
    <rPh sb="1" eb="4">
      <t>ダイヒョウシャ</t>
    </rPh>
    <phoneticPr fontId="3"/>
  </si>
  <si>
    <t>印</t>
    <rPh sb="0" eb="1">
      <t>イン</t>
    </rPh>
    <phoneticPr fontId="3"/>
  </si>
  <si>
    <t>(税抜）</t>
    <rPh sb="1" eb="2">
      <t>ゼイ</t>
    </rPh>
    <rPh sb="2" eb="3">
      <t>ヌ</t>
    </rPh>
    <phoneticPr fontId="3"/>
  </si>
  <si>
    <t>（１）維持管理・運営価格</t>
    <rPh sb="3" eb="5">
      <t>イジ</t>
    </rPh>
    <rPh sb="5" eb="7">
      <t>カンリ</t>
    </rPh>
    <rPh sb="8" eb="10">
      <t>ウンエイ</t>
    </rPh>
    <rPh sb="10" eb="12">
      <t>カカク</t>
    </rPh>
    <phoneticPr fontId="3"/>
  </si>
  <si>
    <t>年度（平成)</t>
    <rPh sb="0" eb="2">
      <t>ネンド</t>
    </rPh>
    <rPh sb="3" eb="5">
      <t>ヘイセイ</t>
    </rPh>
    <phoneticPr fontId="3"/>
  </si>
  <si>
    <t>合計</t>
    <rPh sb="0" eb="2">
      <t>ゴウケイ</t>
    </rPh>
    <phoneticPr fontId="3"/>
  </si>
  <si>
    <t>年間汚泥量(t-WB/年)</t>
    <rPh sb="0" eb="2">
      <t>ネンカン</t>
    </rPh>
    <rPh sb="2" eb="4">
      <t>オデイ</t>
    </rPh>
    <rPh sb="4" eb="5">
      <t>リョウ</t>
    </rPh>
    <rPh sb="11" eb="12">
      <t>ネン</t>
    </rPh>
    <phoneticPr fontId="3"/>
  </si>
  <si>
    <t>－</t>
    <phoneticPr fontId="3"/>
  </si>
  <si>
    <t>項目</t>
    <rPh sb="0" eb="2">
      <t>コウモク</t>
    </rPh>
    <phoneticPr fontId="3"/>
  </si>
  <si>
    <t>固定/変動 ※1</t>
    <rPh sb="0" eb="2">
      <t>コテイ</t>
    </rPh>
    <rPh sb="3" eb="5">
      <t>ヘンドウ</t>
    </rPh>
    <phoneticPr fontId="3"/>
  </si>
  <si>
    <t>単価(円/ｔ－WB)</t>
    <rPh sb="0" eb="2">
      <t>タンカ</t>
    </rPh>
    <rPh sb="3" eb="4">
      <t>エン</t>
    </rPh>
    <phoneticPr fontId="3"/>
  </si>
  <si>
    <t>運転管理費（円）</t>
    <rPh sb="0" eb="2">
      <t>ウンテン</t>
    </rPh>
    <rPh sb="2" eb="4">
      <t>カンリ</t>
    </rPh>
    <rPh sb="4" eb="5">
      <t>ヒ</t>
    </rPh>
    <rPh sb="6" eb="7">
      <t>エン</t>
    </rPh>
    <phoneticPr fontId="3"/>
  </si>
  <si>
    <t>用役費</t>
    <phoneticPr fontId="3"/>
  </si>
  <si>
    <t>電力</t>
    <rPh sb="0" eb="2">
      <t>デンリョク</t>
    </rPh>
    <phoneticPr fontId="3"/>
  </si>
  <si>
    <t>電力量料金</t>
    <rPh sb="0" eb="2">
      <t>デンリョク</t>
    </rPh>
    <rPh sb="2" eb="3">
      <t>リョウ</t>
    </rPh>
    <rPh sb="3" eb="5">
      <t>リョウキン</t>
    </rPh>
    <phoneticPr fontId="3"/>
  </si>
  <si>
    <t>変動費</t>
    <rPh sb="0" eb="2">
      <t>ヘンドウ</t>
    </rPh>
    <rPh sb="2" eb="3">
      <t>ヒ</t>
    </rPh>
    <phoneticPr fontId="3"/>
  </si>
  <si>
    <t>基本料金</t>
    <rPh sb="0" eb="2">
      <t>キホン</t>
    </rPh>
    <rPh sb="2" eb="4">
      <t>リョウキン</t>
    </rPh>
    <phoneticPr fontId="3"/>
  </si>
  <si>
    <t>固定費</t>
    <rPh sb="0" eb="3">
      <t>コテイヒ</t>
    </rPh>
    <phoneticPr fontId="3"/>
  </si>
  <si>
    <t>水道</t>
    <rPh sb="0" eb="2">
      <t>スイドウ</t>
    </rPh>
    <phoneticPr fontId="3"/>
  </si>
  <si>
    <t>上水</t>
    <rPh sb="0" eb="2">
      <t>ジョウスイ</t>
    </rPh>
    <phoneticPr fontId="3"/>
  </si>
  <si>
    <t>薬品</t>
    <rPh sb="0" eb="2">
      <t>ヤクヒン</t>
    </rPh>
    <phoneticPr fontId="3"/>
  </si>
  <si>
    <t>排ガス処理</t>
    <rPh sb="0" eb="1">
      <t>ハイ</t>
    </rPh>
    <rPh sb="3" eb="5">
      <t>ショリ</t>
    </rPh>
    <phoneticPr fontId="3"/>
  </si>
  <si>
    <t>その他</t>
    <rPh sb="2" eb="3">
      <t>タ</t>
    </rPh>
    <phoneticPr fontId="3"/>
  </si>
  <si>
    <t>補助燃料</t>
    <rPh sb="0" eb="2">
      <t>ホジョ</t>
    </rPh>
    <rPh sb="2" eb="4">
      <t>ネンリョウ</t>
    </rPh>
    <phoneticPr fontId="3"/>
  </si>
  <si>
    <t>（燃料種類1）</t>
    <rPh sb="1" eb="3">
      <t>ネンリョウ</t>
    </rPh>
    <rPh sb="3" eb="5">
      <t>シュルイ</t>
    </rPh>
    <phoneticPr fontId="3"/>
  </si>
  <si>
    <t>（燃料種類2）</t>
    <rPh sb="1" eb="3">
      <t>ネンリョウ</t>
    </rPh>
    <rPh sb="3" eb="5">
      <t>シュルイ</t>
    </rPh>
    <phoneticPr fontId="3"/>
  </si>
  <si>
    <t>人件費</t>
    <rPh sb="0" eb="3">
      <t>ジンケンヒ</t>
    </rPh>
    <phoneticPr fontId="3"/>
  </si>
  <si>
    <t>外部委託業務費※２</t>
    <rPh sb="0" eb="2">
      <t>ガイブ</t>
    </rPh>
    <rPh sb="2" eb="4">
      <t>イタク</t>
    </rPh>
    <rPh sb="4" eb="7">
      <t>ギョウムヒ</t>
    </rPh>
    <phoneticPr fontId="3"/>
  </si>
  <si>
    <t>固定費</t>
    <rPh sb="0" eb="2">
      <t>コテイ</t>
    </rPh>
    <rPh sb="2" eb="3">
      <t>ヒ</t>
    </rPh>
    <phoneticPr fontId="3"/>
  </si>
  <si>
    <t>諸経費※３</t>
    <rPh sb="0" eb="3">
      <t>ショケイヒ</t>
    </rPh>
    <phoneticPr fontId="3"/>
  </si>
  <si>
    <t>合計①（円）</t>
    <rPh sb="0" eb="2">
      <t>ゴウケイ</t>
    </rPh>
    <phoneticPr fontId="3"/>
  </si>
  <si>
    <t>修繕費（円）</t>
    <phoneticPr fontId="3"/>
  </si>
  <si>
    <t>修繕費※４</t>
    <phoneticPr fontId="3"/>
  </si>
  <si>
    <t>（諸経費含む）</t>
    <rPh sb="1" eb="4">
      <t>ショケイヒ</t>
    </rPh>
    <rPh sb="4" eb="5">
      <t>フク</t>
    </rPh>
    <phoneticPr fontId="3"/>
  </si>
  <si>
    <t>合計②（円）</t>
    <rPh sb="0" eb="2">
      <t>ゴウケイ</t>
    </rPh>
    <phoneticPr fontId="3"/>
  </si>
  <si>
    <t>合計Ⅰ（円）</t>
    <rPh sb="0" eb="3">
      <t>ゴウケイ１</t>
    </rPh>
    <phoneticPr fontId="3"/>
  </si>
  <si>
    <t>※５</t>
    <phoneticPr fontId="3"/>
  </si>
  <si>
    <t>積算に用いる汚泥量(t-WB/年)</t>
    <rPh sb="0" eb="2">
      <t>セキサン</t>
    </rPh>
    <rPh sb="3" eb="4">
      <t>モチ</t>
    </rPh>
    <rPh sb="6" eb="8">
      <t>オデイ</t>
    </rPh>
    <rPh sb="8" eb="9">
      <t>リョウ</t>
    </rPh>
    <rPh sb="15" eb="16">
      <t>ネン</t>
    </rPh>
    <phoneticPr fontId="3"/>
  </si>
  <si>
    <t>単価</t>
    <rPh sb="0" eb="2">
      <t>タンカ</t>
    </rPh>
    <phoneticPr fontId="3"/>
  </si>
  <si>
    <t>単位</t>
    <rPh sb="0" eb="2">
      <t>タンイ</t>
    </rPh>
    <phoneticPr fontId="3"/>
  </si>
  <si>
    <t>製品買取費（円）</t>
    <rPh sb="0" eb="2">
      <t>セイヒン</t>
    </rPh>
    <rPh sb="2" eb="4">
      <t>カイトリ</t>
    </rPh>
    <rPh sb="4" eb="5">
      <t>ヒ</t>
    </rPh>
    <phoneticPr fontId="3"/>
  </si>
  <si>
    <t>円/ton</t>
    <rPh sb="0" eb="1">
      <t>エン</t>
    </rPh>
    <phoneticPr fontId="3"/>
  </si>
  <si>
    <t>ton/年</t>
    <rPh sb="4" eb="5">
      <t>ネン</t>
    </rPh>
    <phoneticPr fontId="3"/>
  </si>
  <si>
    <t>合計Ⅱ（円）</t>
    <rPh sb="0" eb="3">
      <t>ゴウケイ２</t>
    </rPh>
    <phoneticPr fontId="3"/>
  </si>
  <si>
    <t>※６</t>
    <phoneticPr fontId="3"/>
  </si>
  <si>
    <t>合計Ⅰ－合計Ⅱ（円）</t>
    <rPh sb="0" eb="2">
      <t>ゴウケイ</t>
    </rPh>
    <rPh sb="4" eb="6">
      <t>ゴウケイ</t>
    </rPh>
    <phoneticPr fontId="3"/>
  </si>
  <si>
    <t>（４）契約金額算出用価格（自動計算）</t>
    <rPh sb="3" eb="5">
      <t>ケイヤク</t>
    </rPh>
    <rPh sb="5" eb="7">
      <t>キンガク</t>
    </rPh>
    <rPh sb="7" eb="9">
      <t>サンシュツ</t>
    </rPh>
    <rPh sb="9" eb="10">
      <t>ヨウ</t>
    </rPh>
    <rPh sb="10" eb="12">
      <t>カカク</t>
    </rPh>
    <rPh sb="13" eb="15">
      <t>ジドウ</t>
    </rPh>
    <rPh sb="15" eb="17">
      <t>ケイサン</t>
    </rPh>
    <phoneticPr fontId="3"/>
  </si>
  <si>
    <t>(1) 変動費単価</t>
    <rPh sb="4" eb="6">
      <t>ヘンドウ</t>
    </rPh>
    <rPh sb="6" eb="7">
      <t>ヒ</t>
    </rPh>
    <rPh sb="7" eb="9">
      <t>タンカ</t>
    </rPh>
    <phoneticPr fontId="3"/>
  </si>
  <si>
    <t>(円/t-WB)</t>
    <rPh sb="1" eb="2">
      <t>エン</t>
    </rPh>
    <phoneticPr fontId="3"/>
  </si>
  <si>
    <t>(3)固定費</t>
    <rPh sb="3" eb="5">
      <t>コテイ</t>
    </rPh>
    <rPh sb="5" eb="6">
      <t>ヒ</t>
    </rPh>
    <phoneticPr fontId="3"/>
  </si>
  <si>
    <t>年度（平成)</t>
  </si>
  <si>
    <t>(2) 製品買取単価</t>
    <rPh sb="4" eb="6">
      <t>セイヒン</t>
    </rPh>
    <rPh sb="6" eb="7">
      <t>カ</t>
    </rPh>
    <rPh sb="7" eb="8">
      <t>ト</t>
    </rPh>
    <rPh sb="8" eb="10">
      <t>タンカ</t>
    </rPh>
    <phoneticPr fontId="3"/>
  </si>
  <si>
    <t>(円/ton)</t>
    <phoneticPr fontId="3"/>
  </si>
  <si>
    <t>（円）</t>
    <rPh sb="1" eb="2">
      <t>エン</t>
    </rPh>
    <phoneticPr fontId="3"/>
  </si>
  <si>
    <t>本様式上，着色セルに該当する金額（全て消費税等を除いた額）もしくは数値を記入すること。その他のセルを変更しないこと。</t>
    <rPh sb="0" eb="1">
      <t>ホン</t>
    </rPh>
    <rPh sb="1" eb="3">
      <t>ヨウシキ</t>
    </rPh>
    <rPh sb="3" eb="4">
      <t>ジョウ</t>
    </rPh>
    <rPh sb="5" eb="7">
      <t>チャクショク</t>
    </rPh>
    <rPh sb="10" eb="12">
      <t>ガイトウ</t>
    </rPh>
    <rPh sb="14" eb="16">
      <t>キンガク</t>
    </rPh>
    <rPh sb="17" eb="18">
      <t>スベ</t>
    </rPh>
    <rPh sb="19" eb="22">
      <t>ショウヒゼイ</t>
    </rPh>
    <rPh sb="22" eb="23">
      <t>ナド</t>
    </rPh>
    <rPh sb="24" eb="25">
      <t>ノゾ</t>
    </rPh>
    <rPh sb="27" eb="28">
      <t>ガク</t>
    </rPh>
    <rPh sb="33" eb="35">
      <t>スウチ</t>
    </rPh>
    <rPh sb="36" eb="38">
      <t>キニュウ</t>
    </rPh>
    <rPh sb="45" eb="46">
      <t>タ</t>
    </rPh>
    <rPh sb="50" eb="52">
      <t>ヘンコウ</t>
    </rPh>
    <phoneticPr fontId="3"/>
  </si>
  <si>
    <t>※１：費用の根拠資料を添付すること。なお，ユーティリティー条件は要求水準書別紙２の値を使用すること（変動がある場合，平均値を使用する）。また，脱水汚泥性状は要求水準書別紙３の平成32年度～平成37年度と平成38年度～平成52年度の２種類の代表値の値とすること。</t>
    <rPh sb="3" eb="5">
      <t>ヒヨウ</t>
    </rPh>
    <rPh sb="6" eb="8">
      <t>コンキョ</t>
    </rPh>
    <rPh sb="8" eb="10">
      <t>シリョウ</t>
    </rPh>
    <rPh sb="11" eb="13">
      <t>テンプ</t>
    </rPh>
    <rPh sb="29" eb="31">
      <t>ジョウケン</t>
    </rPh>
    <rPh sb="32" eb="34">
      <t>ヨウキュウ</t>
    </rPh>
    <rPh sb="34" eb="36">
      <t>スイジュン</t>
    </rPh>
    <rPh sb="36" eb="37">
      <t>ショ</t>
    </rPh>
    <rPh sb="37" eb="39">
      <t>ベッシ</t>
    </rPh>
    <rPh sb="41" eb="42">
      <t>アタイ</t>
    </rPh>
    <rPh sb="43" eb="45">
      <t>シヨウ</t>
    </rPh>
    <rPh sb="50" eb="52">
      <t>ヘンドウ</t>
    </rPh>
    <rPh sb="55" eb="57">
      <t>バアイ</t>
    </rPh>
    <rPh sb="58" eb="60">
      <t>ヘイキン</t>
    </rPh>
    <rPh sb="60" eb="61">
      <t>チ</t>
    </rPh>
    <rPh sb="62" eb="64">
      <t>シヨウ</t>
    </rPh>
    <rPh sb="71" eb="73">
      <t>ダッスイ</t>
    </rPh>
    <rPh sb="73" eb="75">
      <t>オデイ</t>
    </rPh>
    <rPh sb="75" eb="77">
      <t>セイジョウ</t>
    </rPh>
    <rPh sb="78" eb="80">
      <t>ヨウキュウ</t>
    </rPh>
    <rPh sb="80" eb="82">
      <t>スイジュン</t>
    </rPh>
    <rPh sb="82" eb="83">
      <t>ショ</t>
    </rPh>
    <rPh sb="83" eb="85">
      <t>ベッシ</t>
    </rPh>
    <rPh sb="87" eb="89">
      <t>ヘイセイ</t>
    </rPh>
    <rPh sb="91" eb="93">
      <t>ネンド</t>
    </rPh>
    <rPh sb="94" eb="96">
      <t>ヘイセイ</t>
    </rPh>
    <rPh sb="98" eb="100">
      <t>ネンド</t>
    </rPh>
    <rPh sb="101" eb="103">
      <t>ヘイセイ</t>
    </rPh>
    <rPh sb="105" eb="107">
      <t>ネンド</t>
    </rPh>
    <rPh sb="108" eb="110">
      <t>ヘイセイ</t>
    </rPh>
    <rPh sb="112" eb="114">
      <t>ネンド</t>
    </rPh>
    <rPh sb="116" eb="118">
      <t>シュルイ</t>
    </rPh>
    <rPh sb="119" eb="121">
      <t>ダイヒョウ</t>
    </rPh>
    <rPh sb="121" eb="122">
      <t>チ</t>
    </rPh>
    <rPh sb="123" eb="124">
      <t>アタイ</t>
    </rPh>
    <phoneticPr fontId="3"/>
  </si>
  <si>
    <t>※２：外部委託業務費は，様式第8-4-2号と整合する値とすること。</t>
    <rPh sb="3" eb="5">
      <t>ガイブ</t>
    </rPh>
    <rPh sb="5" eb="7">
      <t>イタク</t>
    </rPh>
    <rPh sb="7" eb="9">
      <t>ギョウム</t>
    </rPh>
    <rPh sb="9" eb="10">
      <t>ヒ</t>
    </rPh>
    <rPh sb="12" eb="14">
      <t>ヨウシキ</t>
    </rPh>
    <rPh sb="14" eb="15">
      <t>ダイ</t>
    </rPh>
    <rPh sb="20" eb="21">
      <t>ゴウ</t>
    </rPh>
    <rPh sb="22" eb="24">
      <t>セイゴウ</t>
    </rPh>
    <rPh sb="26" eb="27">
      <t>アタイ</t>
    </rPh>
    <phoneticPr fontId="3"/>
  </si>
  <si>
    <t>　　　また，定期点検（法定），分析業務等に要する費用については，適宜，人件費もしくは，外部委託業務費に含めるものとする。</t>
    <rPh sb="6" eb="8">
      <t>テイキ</t>
    </rPh>
    <rPh sb="8" eb="10">
      <t>テンケン</t>
    </rPh>
    <rPh sb="11" eb="13">
      <t>ホウテイ</t>
    </rPh>
    <rPh sb="15" eb="17">
      <t>ブンセキ</t>
    </rPh>
    <rPh sb="17" eb="20">
      <t>ギョウムナド</t>
    </rPh>
    <rPh sb="21" eb="22">
      <t>ヨウ</t>
    </rPh>
    <rPh sb="24" eb="26">
      <t>ヒヨウ</t>
    </rPh>
    <rPh sb="32" eb="34">
      <t>テキギ</t>
    </rPh>
    <rPh sb="35" eb="37">
      <t>ジンケン</t>
    </rPh>
    <rPh sb="37" eb="38">
      <t>ヒ</t>
    </rPh>
    <rPh sb="43" eb="45">
      <t>ガイブ</t>
    </rPh>
    <rPh sb="45" eb="47">
      <t>イタク</t>
    </rPh>
    <rPh sb="47" eb="49">
      <t>ギョウム</t>
    </rPh>
    <rPh sb="49" eb="50">
      <t>ヒ</t>
    </rPh>
    <rPh sb="51" eb="52">
      <t>フク</t>
    </rPh>
    <phoneticPr fontId="3"/>
  </si>
  <si>
    <t>※３：諸経費は，業務の管理及び企業の継続運営に必要な経費であり，業務管理費と一般管理費のほか，直接経費（事業者が専ら使用する備品及び業務履行に必要な消耗品費等の費用），技術経費（業務に係わる平素の技術能力の向上及び技術水準の確保に要する経費）</t>
    <rPh sb="3" eb="6">
      <t>ショケイヒ</t>
    </rPh>
    <rPh sb="47" eb="49">
      <t>チョクセツ</t>
    </rPh>
    <rPh sb="49" eb="51">
      <t>ケイヒ</t>
    </rPh>
    <rPh sb="52" eb="55">
      <t>ジギョウシャ</t>
    </rPh>
    <rPh sb="56" eb="57">
      <t>モッパ</t>
    </rPh>
    <rPh sb="58" eb="60">
      <t>シヨウ</t>
    </rPh>
    <rPh sb="62" eb="64">
      <t>ビヒン</t>
    </rPh>
    <rPh sb="64" eb="65">
      <t>オヨ</t>
    </rPh>
    <rPh sb="66" eb="68">
      <t>ギョウム</t>
    </rPh>
    <rPh sb="68" eb="70">
      <t>リコウ</t>
    </rPh>
    <rPh sb="71" eb="73">
      <t>ヒツヨウ</t>
    </rPh>
    <rPh sb="74" eb="76">
      <t>ショウモウ</t>
    </rPh>
    <rPh sb="76" eb="77">
      <t>ヒン</t>
    </rPh>
    <rPh sb="77" eb="78">
      <t>ヒ</t>
    </rPh>
    <rPh sb="78" eb="79">
      <t>トウ</t>
    </rPh>
    <rPh sb="80" eb="82">
      <t>ヒヨウ</t>
    </rPh>
    <rPh sb="84" eb="86">
      <t>ギジュツ</t>
    </rPh>
    <rPh sb="86" eb="88">
      <t>ケイヒ</t>
    </rPh>
    <phoneticPr fontId="3"/>
  </si>
  <si>
    <t>　　　及び間接業務費（業務の実施に必要な経費であり，安全通信費，通信連絡費，旅費交通費，法定福利費が含まれた経費）も含むものとする。</t>
  </si>
  <si>
    <t>※４：修繕費は，様式第8-4-3号と整合する値とすること。</t>
    <rPh sb="10" eb="11">
      <t>ダイ</t>
    </rPh>
    <rPh sb="16" eb="17">
      <t>ゴウ</t>
    </rPh>
    <phoneticPr fontId="3"/>
  </si>
  <si>
    <t>※５：当セルの値が見積時には様式第8-1号，入札時には第9-1号の「(3)維持管理・運営価格」の欄の値となる。</t>
    <rPh sb="9" eb="11">
      <t>ミツ</t>
    </rPh>
    <rPh sb="11" eb="12">
      <t>ジ</t>
    </rPh>
    <rPh sb="14" eb="16">
      <t>ヨウシキ</t>
    </rPh>
    <rPh sb="16" eb="17">
      <t>ダイ</t>
    </rPh>
    <rPh sb="20" eb="21">
      <t>ゴウ</t>
    </rPh>
    <rPh sb="22" eb="24">
      <t>ニュウサツ</t>
    </rPh>
    <rPh sb="37" eb="39">
      <t>イジ</t>
    </rPh>
    <rPh sb="39" eb="41">
      <t>カンリ</t>
    </rPh>
    <rPh sb="42" eb="44">
      <t>ウンエイ</t>
    </rPh>
    <rPh sb="44" eb="46">
      <t>カカク</t>
    </rPh>
    <phoneticPr fontId="3"/>
  </si>
  <si>
    <t>※６：当セルの値が見積時には様式第8-1号，入札時には第9-1号の「(4)下水汚泥固形燃料売買価格」の欄の値となる。</t>
    <rPh sb="9" eb="11">
      <t>ミツモリ</t>
    </rPh>
    <rPh sb="11" eb="12">
      <t>ジ</t>
    </rPh>
    <rPh sb="14" eb="16">
      <t>ヨウシキ</t>
    </rPh>
    <rPh sb="16" eb="17">
      <t>ダイ</t>
    </rPh>
    <rPh sb="20" eb="21">
      <t>ゴウ</t>
    </rPh>
    <rPh sb="22" eb="24">
      <t>ニュウサツ</t>
    </rPh>
    <rPh sb="24" eb="25">
      <t>ジ</t>
    </rPh>
    <rPh sb="27" eb="28">
      <t>ダイ</t>
    </rPh>
    <rPh sb="31" eb="32">
      <t>ゴウ</t>
    </rPh>
    <rPh sb="45" eb="47">
      <t>バイバイ</t>
    </rPh>
    <rPh sb="47" eb="49">
      <t>カカク</t>
    </rPh>
    <phoneticPr fontId="3"/>
  </si>
  <si>
    <t>※７：単位は１円単位とすること。</t>
    <rPh sb="3" eb="5">
      <t>タンイ</t>
    </rPh>
    <rPh sb="7" eb="8">
      <t>エン</t>
    </rPh>
    <rPh sb="8" eb="10">
      <t>タンイ</t>
    </rPh>
    <phoneticPr fontId="3"/>
  </si>
  <si>
    <t>　　なお，Ａ３サイズ・折り込みで提出すること。</t>
    <rPh sb="11" eb="12">
      <t>オ</t>
    </rPh>
    <rPh sb="13" eb="14">
      <t>コ</t>
    </rPh>
    <rPh sb="16" eb="18">
      <t>テイシュツ</t>
    </rPh>
    <phoneticPr fontId="3"/>
  </si>
  <si>
    <t>様式第8-4-2号</t>
    <rPh sb="0" eb="2">
      <t>ヨウシキ</t>
    </rPh>
    <rPh sb="2" eb="3">
      <t>ダイ</t>
    </rPh>
    <rPh sb="8" eb="9">
      <t>ゴウ</t>
    </rPh>
    <phoneticPr fontId="3"/>
  </si>
  <si>
    <t>福岡市西部水処理センター下水汚泥固形燃料化事業</t>
    <rPh sb="0" eb="3">
      <t>フクオカシ</t>
    </rPh>
    <rPh sb="3" eb="5">
      <t>セイブ</t>
    </rPh>
    <rPh sb="5" eb="6">
      <t>ミズ</t>
    </rPh>
    <rPh sb="6" eb="8">
      <t>ショリ</t>
    </rPh>
    <rPh sb="12" eb="14">
      <t>ゲスイ</t>
    </rPh>
    <rPh sb="14" eb="16">
      <t>オデイ</t>
    </rPh>
    <rPh sb="16" eb="18">
      <t>コケイ</t>
    </rPh>
    <rPh sb="18" eb="21">
      <t>ネンリョウカ</t>
    </rPh>
    <rPh sb="21" eb="23">
      <t>ジギョウ</t>
    </rPh>
    <phoneticPr fontId="3"/>
  </si>
  <si>
    <t>維持管理・運営価格内訳書(外部委託業務費）</t>
    <rPh sb="0" eb="2">
      <t>イジ</t>
    </rPh>
    <rPh sb="2" eb="4">
      <t>カンリ</t>
    </rPh>
    <rPh sb="5" eb="7">
      <t>ウンエイ</t>
    </rPh>
    <rPh sb="7" eb="9">
      <t>カカク</t>
    </rPh>
    <rPh sb="9" eb="12">
      <t>ウチワケショ</t>
    </rPh>
    <rPh sb="13" eb="15">
      <t>ガイブ</t>
    </rPh>
    <rPh sb="15" eb="17">
      <t>イタク</t>
    </rPh>
    <rPh sb="17" eb="19">
      <t>ギョウム</t>
    </rPh>
    <rPh sb="19" eb="20">
      <t>ヒ</t>
    </rPh>
    <phoneticPr fontId="3"/>
  </si>
  <si>
    <t>費目</t>
    <rPh sb="0" eb="2">
      <t>ヒモク</t>
    </rPh>
    <phoneticPr fontId="3"/>
  </si>
  <si>
    <t>業務名・内容等</t>
    <rPh sb="0" eb="3">
      <t>ギョウムメイ</t>
    </rPh>
    <rPh sb="4" eb="6">
      <t>ナイヨウ</t>
    </rPh>
    <rPh sb="6" eb="7">
      <t>トウ</t>
    </rPh>
    <phoneticPr fontId="3"/>
  </si>
  <si>
    <t>外部委託業務費（円）</t>
    <rPh sb="0" eb="2">
      <t>ガイブ</t>
    </rPh>
    <rPh sb="2" eb="4">
      <t>イタク</t>
    </rPh>
    <rPh sb="4" eb="7">
      <t>ギョウムヒ</t>
    </rPh>
    <rPh sb="8" eb="9">
      <t>エン</t>
    </rPh>
    <phoneticPr fontId="3"/>
  </si>
  <si>
    <t>　外部委託業務費　合計</t>
    <rPh sb="1" eb="3">
      <t>ガイブ</t>
    </rPh>
    <rPh sb="3" eb="5">
      <t>イタク</t>
    </rPh>
    <rPh sb="5" eb="7">
      <t>ギョウム</t>
    </rPh>
    <rPh sb="7" eb="8">
      <t>ヒ</t>
    </rPh>
    <rPh sb="9" eb="11">
      <t>ゴウケイ</t>
    </rPh>
    <phoneticPr fontId="3"/>
  </si>
  <si>
    <t>着色セルに該当する金額（全て消費税等を除いた額）を記入すること。その他のセルを変更しないこと。</t>
    <rPh sb="0" eb="2">
      <t>チャクショク</t>
    </rPh>
    <rPh sb="5" eb="7">
      <t>ガイトウ</t>
    </rPh>
    <rPh sb="9" eb="11">
      <t>キンガク</t>
    </rPh>
    <rPh sb="12" eb="13">
      <t>スベ</t>
    </rPh>
    <rPh sb="14" eb="17">
      <t>ショウヒゼイ</t>
    </rPh>
    <rPh sb="17" eb="18">
      <t>ナド</t>
    </rPh>
    <rPh sb="19" eb="20">
      <t>ノゾ</t>
    </rPh>
    <rPh sb="22" eb="23">
      <t>ガク</t>
    </rPh>
    <rPh sb="25" eb="27">
      <t>キニュウ</t>
    </rPh>
    <rPh sb="34" eb="35">
      <t>タ</t>
    </rPh>
    <rPh sb="39" eb="41">
      <t>ヘンコウ</t>
    </rPh>
    <phoneticPr fontId="3"/>
  </si>
  <si>
    <t>※合計値は，様式第8-4-1号の「外部委託業務費」と整合する値とすること。</t>
    <rPh sb="1" eb="3">
      <t>ゴウケイ</t>
    </rPh>
    <rPh sb="3" eb="4">
      <t>チ</t>
    </rPh>
    <rPh sb="6" eb="8">
      <t>ヨウシキ</t>
    </rPh>
    <rPh sb="8" eb="9">
      <t>ダイ</t>
    </rPh>
    <rPh sb="14" eb="15">
      <t>ゴウ</t>
    </rPh>
    <rPh sb="17" eb="19">
      <t>ガイブ</t>
    </rPh>
    <rPh sb="19" eb="21">
      <t>イタク</t>
    </rPh>
    <rPh sb="21" eb="23">
      <t>ギョウム</t>
    </rPh>
    <rPh sb="23" eb="24">
      <t>ヒ</t>
    </rPh>
    <rPh sb="26" eb="28">
      <t>セイゴウ</t>
    </rPh>
    <rPh sb="30" eb="31">
      <t>アタイ</t>
    </rPh>
    <phoneticPr fontId="3"/>
  </si>
  <si>
    <t>※必要に応じて行を追加すること。</t>
    <rPh sb="1" eb="3">
      <t>ヒツヨウ</t>
    </rPh>
    <rPh sb="4" eb="5">
      <t>オウ</t>
    </rPh>
    <rPh sb="7" eb="8">
      <t>ギョウ</t>
    </rPh>
    <rPh sb="9" eb="11">
      <t>ツイカ</t>
    </rPh>
    <phoneticPr fontId="3"/>
  </si>
  <si>
    <t>※業務内容を具体的に記載すること。</t>
    <rPh sb="1" eb="3">
      <t>ギョウム</t>
    </rPh>
    <rPh sb="3" eb="5">
      <t>ナイヨウ</t>
    </rPh>
    <rPh sb="6" eb="9">
      <t>グタイテキ</t>
    </rPh>
    <rPh sb="10" eb="12">
      <t>キサイ</t>
    </rPh>
    <phoneticPr fontId="3"/>
  </si>
  <si>
    <t>※単位は１円単位とすること。</t>
    <rPh sb="1" eb="3">
      <t>タンイ</t>
    </rPh>
    <rPh sb="5" eb="6">
      <t>エン</t>
    </rPh>
    <rPh sb="6" eb="8">
      <t>タンイ</t>
    </rPh>
    <phoneticPr fontId="3"/>
  </si>
  <si>
    <t>　　　　なお，Ａ３サイズ・折り込みで提出すること。</t>
    <rPh sb="13" eb="14">
      <t>オ</t>
    </rPh>
    <rPh sb="15" eb="16">
      <t>コ</t>
    </rPh>
    <rPh sb="18" eb="20">
      <t>テイシュツ</t>
    </rPh>
    <phoneticPr fontId="3"/>
  </si>
  <si>
    <r>
      <t>※８：当セルの値が</t>
    </r>
    <r>
      <rPr>
        <sz val="10"/>
        <color indexed="10"/>
        <rFont val="ＭＳ Ｐ明朝"/>
        <family val="1"/>
        <charset val="128"/>
      </rPr>
      <t>様式第11-1号</t>
    </r>
    <r>
      <rPr>
        <sz val="10"/>
        <rFont val="ＭＳ Ｐ明朝"/>
        <family val="1"/>
        <charset val="128"/>
      </rPr>
      <t>の「(3)維持管理・運営価格」の欄の値となる。</t>
    </r>
    <rPh sb="9" eb="11">
      <t>ヨウシキ</t>
    </rPh>
    <rPh sb="11" eb="12">
      <t>ダイ</t>
    </rPh>
    <rPh sb="16" eb="17">
      <t>ゴウ</t>
    </rPh>
    <rPh sb="22" eb="24">
      <t>イジ</t>
    </rPh>
    <rPh sb="24" eb="26">
      <t>カンリ</t>
    </rPh>
    <rPh sb="27" eb="29">
      <t>ウンエイ</t>
    </rPh>
    <rPh sb="29" eb="31">
      <t>カカク</t>
    </rPh>
    <phoneticPr fontId="3"/>
  </si>
  <si>
    <t>様式第8-4-3号</t>
    <rPh sb="0" eb="2">
      <t>ヨウシキ</t>
    </rPh>
    <rPh sb="2" eb="3">
      <t>ダイ</t>
    </rPh>
    <rPh sb="8" eb="9">
      <t>ゴウ</t>
    </rPh>
    <phoneticPr fontId="3"/>
  </si>
  <si>
    <t>維持管理・運営価格内訳書（修繕費）</t>
    <rPh sb="0" eb="2">
      <t>イジ</t>
    </rPh>
    <rPh sb="2" eb="4">
      <t>カンリ</t>
    </rPh>
    <rPh sb="5" eb="7">
      <t>ウンエイ</t>
    </rPh>
    <rPh sb="7" eb="9">
      <t>カカク</t>
    </rPh>
    <rPh sb="9" eb="12">
      <t>ウチワケショ</t>
    </rPh>
    <phoneticPr fontId="3"/>
  </si>
  <si>
    <t>修繕内容等</t>
    <rPh sb="0" eb="2">
      <t>シュウゼン</t>
    </rPh>
    <rPh sb="2" eb="4">
      <t>ナイヨウ</t>
    </rPh>
    <rPh sb="4" eb="5">
      <t>トウ</t>
    </rPh>
    <phoneticPr fontId="3"/>
  </si>
  <si>
    <t>修繕費（円）</t>
    <rPh sb="4" eb="5">
      <t>エン</t>
    </rPh>
    <phoneticPr fontId="3"/>
  </si>
  <si>
    <t>　修繕費　合計</t>
    <rPh sb="5" eb="7">
      <t>ゴウケイ</t>
    </rPh>
    <phoneticPr fontId="3"/>
  </si>
  <si>
    <t>※合計値は，様式第8-4-1号の「修繕費」と整合する値とすること。</t>
    <rPh sb="1" eb="3">
      <t>ゴウケイ</t>
    </rPh>
    <rPh sb="3" eb="4">
      <t>チ</t>
    </rPh>
    <rPh sb="6" eb="8">
      <t>ヨウシキ</t>
    </rPh>
    <rPh sb="8" eb="9">
      <t>ダイ</t>
    </rPh>
    <rPh sb="14" eb="15">
      <t>ゴウ</t>
    </rPh>
    <rPh sb="22" eb="24">
      <t>セイゴウ</t>
    </rPh>
    <rPh sb="26" eb="27">
      <t>アタイ</t>
    </rPh>
    <phoneticPr fontId="3"/>
  </si>
  <si>
    <t>（２）下水汚泥固形燃料の買取価格</t>
    <rPh sb="12" eb="14">
      <t>カイトリ</t>
    </rPh>
    <rPh sb="14" eb="16">
      <t>カカク</t>
    </rPh>
    <phoneticPr fontId="3"/>
  </si>
  <si>
    <t>（３）維持管理・運営価格－下水汚泥固形燃料の買取価格（自動計算）</t>
    <rPh sb="3" eb="5">
      <t>イジ</t>
    </rPh>
    <rPh sb="5" eb="7">
      <t>カンリ</t>
    </rPh>
    <rPh sb="8" eb="10">
      <t>ウンエイ</t>
    </rPh>
    <rPh sb="10" eb="12">
      <t>カカク</t>
    </rPh>
    <rPh sb="22" eb="24">
      <t>カイト</t>
    </rPh>
    <rPh sb="24" eb="26">
      <t>カカク</t>
    </rPh>
    <rPh sb="27" eb="29">
      <t>ジドウ</t>
    </rPh>
    <rPh sb="29" eb="31">
      <t>ケイサン</t>
    </rPh>
    <phoneticPr fontId="3"/>
  </si>
  <si>
    <t>福岡市西部水処理センター下水汚泥固形燃料化事業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</si>
</sst>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39">
    <font>
      <sz val="10"/>
      <color rgb="FF000000"/>
      <name val="Times New Roman"/>
      <charset val="204"/>
    </font>
    <font>
      <sz val="10"/>
      <color rgb="FF000000"/>
      <name val="ＭＳ 明朝"/>
      <family val="1"/>
      <charset val="128"/>
    </font>
    <font>
      <sz val="11"/>
      <color rgb="FF000000"/>
      <name val="ＭＳ 明朝"/>
      <family val="1"/>
      <charset val="128"/>
    </font>
    <font>
      <sz val="6"/>
      <name val="ＭＳ Ｐゴシック"/>
      <family val="3"/>
      <charset val="128"/>
    </font>
    <font>
      <sz val="10.5"/>
      <name val="ＭＳ 明朝"/>
      <family val="1"/>
      <charset val="128"/>
    </font>
    <font>
      <sz val="10.5"/>
      <color rgb="FF000000"/>
      <name val="ＭＳ 明朝"/>
      <family val="1"/>
      <charset val="128"/>
    </font>
    <font>
      <b/>
      <sz val="10.5"/>
      <name val="ＭＳ 明朝"/>
      <family val="1"/>
      <charset val="128"/>
    </font>
    <font>
      <sz val="12"/>
      <name val="ＭＳ 明朝"/>
      <family val="1"/>
      <charset val="128"/>
    </font>
    <font>
      <sz val="12"/>
      <color rgb="FF000000"/>
      <name val="ＭＳ 明朝"/>
      <family val="1"/>
      <charset val="128"/>
    </font>
    <font>
      <sz val="16"/>
      <name val="ＭＳ 明朝"/>
      <family val="1"/>
      <charset val="128"/>
    </font>
    <font>
      <b/>
      <sz val="18"/>
      <name val="ＭＳ 明朝"/>
      <family val="1"/>
      <charset val="128"/>
    </font>
    <font>
      <b/>
      <sz val="12"/>
      <color rgb="FF000000"/>
      <name val="ＭＳ 明朝"/>
      <family val="1"/>
      <charset val="128"/>
    </font>
    <font>
      <b/>
      <sz val="12"/>
      <name val="ＭＳ 明朝"/>
      <family val="1"/>
      <charset val="128"/>
    </font>
    <font>
      <sz val="12"/>
      <name val="ＭＳ Ｐ明朝"/>
      <family val="1"/>
      <charset val="128"/>
    </font>
    <font>
      <vertAlign val="superscript"/>
      <sz val="12"/>
      <name val="ＭＳ 明朝"/>
      <family val="1"/>
      <charset val="128"/>
    </font>
    <font>
      <vertAlign val="subscript"/>
      <sz val="12"/>
      <name val="ＭＳ 明朝"/>
      <family val="1"/>
      <charset val="128"/>
    </font>
    <font>
      <sz val="10"/>
      <color rgb="FF000000"/>
      <name val="Times New Roman"/>
      <family val="1"/>
    </font>
    <font>
      <sz val="10"/>
      <name val="ＭＳ 明朝"/>
      <family val="1"/>
      <charset val="128"/>
    </font>
    <font>
      <b/>
      <sz val="11"/>
      <name val="ＭＳ 明朝"/>
      <family val="1"/>
      <charset val="128"/>
    </font>
    <font>
      <sz val="11"/>
      <name val="ＭＳ 明朝"/>
      <family val="1"/>
      <charset val="128"/>
    </font>
    <font>
      <u/>
      <sz val="11"/>
      <name val="ＭＳ 明朝"/>
      <family val="1"/>
      <charset val="128"/>
    </font>
    <font>
      <sz val="9"/>
      <name val="ＭＳ 明朝"/>
      <family val="1"/>
      <charset val="128"/>
    </font>
    <font>
      <sz val="9"/>
      <color rgb="FF000000"/>
      <name val="ＭＳ 明朝"/>
      <family val="1"/>
      <charset val="128"/>
    </font>
    <font>
      <b/>
      <sz val="9"/>
      <name val="ＭＳ 明朝"/>
      <family val="1"/>
      <charset val="128"/>
    </font>
    <font>
      <u/>
      <sz val="12"/>
      <name val="ＭＳ 明朝"/>
      <family val="1"/>
      <charset val="128"/>
    </font>
    <font>
      <u/>
      <sz val="10"/>
      <name val="ＭＳ 明朝"/>
      <family val="1"/>
      <charset val="128"/>
    </font>
    <font>
      <b/>
      <sz val="15"/>
      <name val="ＭＳ 明朝"/>
      <family val="1"/>
      <charset val="128"/>
    </font>
    <font>
      <b/>
      <sz val="10"/>
      <name val="ＭＳ 明朝"/>
      <family val="1"/>
      <charset val="128"/>
    </font>
    <font>
      <sz val="11"/>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sz val="14"/>
      <name val="ＭＳ Ｐ明朝"/>
      <family val="1"/>
      <charset val="128"/>
    </font>
    <font>
      <sz val="10"/>
      <color rgb="FFFF0000"/>
      <name val="ＭＳ Ｐ明朝"/>
      <family val="1"/>
      <charset val="128"/>
    </font>
    <font>
      <sz val="9"/>
      <name val="ＭＳ Ｐ明朝"/>
      <family val="1"/>
      <charset val="128"/>
    </font>
    <font>
      <sz val="10"/>
      <color indexed="10"/>
      <name val="ＭＳ Ｐ明朝"/>
      <family val="1"/>
      <charset val="128"/>
    </font>
    <font>
      <sz val="10"/>
      <name val="ＭＳ Ｐゴシック"/>
      <family val="3"/>
      <charset val="128"/>
    </font>
    <font>
      <b/>
      <sz val="14"/>
      <color indexed="10"/>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indexed="41"/>
        <bgColor indexed="64"/>
      </patternFill>
    </fill>
  </fills>
  <borders count="9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6" fillId="0" borderId="0"/>
    <xf numFmtId="0" fontId="28" fillId="0" borderId="0">
      <alignment vertical="center"/>
    </xf>
    <xf numFmtId="0" fontId="28" fillId="0" borderId="0"/>
    <xf numFmtId="38" fontId="28" fillId="0" borderId="0" applyFont="0" applyFill="0" applyBorder="0" applyAlignment="0" applyProtection="0"/>
  </cellStyleXfs>
  <cellXfs count="28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5"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left" vertical="top"/>
    </xf>
    <xf numFmtId="0" fontId="1" fillId="0" borderId="0" xfId="0" applyFont="1" applyFill="1" applyBorder="1" applyAlignment="1">
      <alignment horizontal="center" vertical="center"/>
    </xf>
    <xf numFmtId="0" fontId="6" fillId="0" borderId="0" xfId="0" applyFont="1" applyFill="1" applyBorder="1" applyAlignment="1">
      <alignment horizontal="left" vertical="top"/>
    </xf>
    <xf numFmtId="0" fontId="2"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4" xfId="0" applyFont="1" applyFill="1" applyBorder="1" applyAlignment="1">
      <alignment horizontal="left" wrapText="1" indent="1"/>
    </xf>
    <xf numFmtId="0" fontId="7" fillId="0" borderId="1" xfId="0" applyFont="1" applyFill="1" applyBorder="1" applyAlignment="1">
      <alignment horizontal="center" vertical="center" wrapText="1"/>
    </xf>
    <xf numFmtId="0" fontId="11" fillId="0" borderId="0" xfId="0" applyFont="1" applyFill="1" applyBorder="1" applyAlignment="1">
      <alignment horizontal="right" vertical="top"/>
    </xf>
    <xf numFmtId="0" fontId="7" fillId="0" borderId="1" xfId="0" applyFont="1" applyFill="1" applyBorder="1" applyAlignment="1">
      <alignment wrapText="1"/>
    </xf>
    <xf numFmtId="0" fontId="8" fillId="0" borderId="1" xfId="0" applyFont="1" applyFill="1" applyBorder="1" applyAlignment="1">
      <alignment vertical="top" wrapText="1"/>
    </xf>
    <xf numFmtId="0" fontId="7" fillId="0" borderId="2" xfId="0" applyFont="1" applyFill="1" applyBorder="1" applyAlignment="1">
      <alignment horizontal="left" wrapText="1"/>
    </xf>
    <xf numFmtId="0" fontId="12" fillId="0"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1" xfId="0" applyFont="1" applyFill="1" applyBorder="1" applyAlignment="1">
      <alignment horizontal="left" vertical="top" wrapText="1" indent="1"/>
    </xf>
    <xf numFmtId="0" fontId="8" fillId="0" borderId="1" xfId="0" applyFont="1" applyFill="1" applyBorder="1" applyAlignment="1">
      <alignment horizontal="left" wrapText="1"/>
    </xf>
    <xf numFmtId="0" fontId="8" fillId="0" borderId="1" xfId="0" applyFont="1" applyFill="1" applyBorder="1" applyAlignment="1">
      <alignment horizontal="left" wrapText="1" indent="1"/>
    </xf>
    <xf numFmtId="0" fontId="7" fillId="0" borderId="1" xfId="0" applyFont="1" applyFill="1" applyBorder="1" applyAlignment="1">
      <alignment horizontal="center" wrapText="1"/>
    </xf>
    <xf numFmtId="0" fontId="8" fillId="0" borderId="1" xfId="0" applyFont="1" applyFill="1" applyBorder="1" applyAlignment="1">
      <alignment horizontal="center" wrapText="1"/>
    </xf>
    <xf numFmtId="0" fontId="7" fillId="0" borderId="0" xfId="0" applyFont="1" applyFill="1" applyBorder="1" applyAlignment="1">
      <alignment horizontal="left" vertical="center"/>
    </xf>
    <xf numFmtId="0" fontId="13" fillId="0" borderId="0" xfId="0" applyFont="1" applyFill="1" applyBorder="1" applyAlignment="1">
      <alignment horizontal="left" vertical="center"/>
    </xf>
    <xf numFmtId="0" fontId="8" fillId="0" borderId="4" xfId="0" applyFont="1" applyFill="1" applyBorder="1" applyAlignment="1">
      <alignment horizontal="left" wrapText="1" indent="1"/>
    </xf>
    <xf numFmtId="0" fontId="11" fillId="0" borderId="0" xfId="0" applyFont="1" applyFill="1" applyBorder="1" applyAlignment="1">
      <alignment horizontal="right" vertical="center"/>
    </xf>
    <xf numFmtId="0" fontId="7" fillId="0" borderId="1" xfId="0" applyFont="1" applyFill="1" applyBorder="1" applyAlignment="1">
      <alignment horizontal="left"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wrapText="1"/>
    </xf>
    <xf numFmtId="0" fontId="17" fillId="0" borderId="0" xfId="1" applyFont="1" applyFill="1" applyBorder="1" applyAlignment="1">
      <alignment horizontal="left" vertical="top"/>
    </xf>
    <xf numFmtId="0" fontId="1" fillId="0" borderId="0" xfId="1" applyFont="1" applyFill="1" applyBorder="1" applyAlignment="1">
      <alignment horizontal="left" vertical="top"/>
    </xf>
    <xf numFmtId="0" fontId="18" fillId="0" borderId="0" xfId="1" applyFont="1" applyFill="1" applyBorder="1" applyAlignment="1">
      <alignment horizontal="left" vertical="top"/>
    </xf>
    <xf numFmtId="0" fontId="17" fillId="0" borderId="0" xfId="1" applyFont="1" applyFill="1" applyBorder="1" applyAlignment="1">
      <alignment horizontal="right" vertical="top"/>
    </xf>
    <xf numFmtId="0" fontId="19" fillId="0" borderId="0" xfId="1" applyFont="1" applyFill="1" applyBorder="1" applyAlignment="1">
      <alignment horizontal="left" vertical="top"/>
    </xf>
    <xf numFmtId="0" fontId="7" fillId="0" borderId="0" xfId="1" applyFont="1" applyFill="1" applyBorder="1" applyAlignment="1">
      <alignment horizontal="left" vertical="top"/>
    </xf>
    <xf numFmtId="0" fontId="12" fillId="0" borderId="0" xfId="1" applyFont="1" applyFill="1" applyBorder="1" applyAlignment="1">
      <alignment horizontal="center" vertical="top"/>
    </xf>
    <xf numFmtId="0" fontId="21" fillId="0" borderId="0" xfId="1" applyFont="1" applyFill="1" applyBorder="1" applyAlignment="1">
      <alignment horizontal="left" vertical="top"/>
    </xf>
    <xf numFmtId="0" fontId="22" fillId="0" borderId="0" xfId="1" applyFont="1" applyFill="1" applyBorder="1" applyAlignment="1">
      <alignment horizontal="left" vertical="top"/>
    </xf>
    <xf numFmtId="0" fontId="1" fillId="0" borderId="0" xfId="1" applyFont="1" applyFill="1" applyBorder="1" applyAlignment="1">
      <alignment horizontal="right" vertical="top"/>
    </xf>
    <xf numFmtId="0" fontId="23" fillId="0" borderId="0" xfId="1" applyFont="1" applyFill="1" applyBorder="1" applyAlignment="1">
      <alignment horizontal="right" vertical="top"/>
    </xf>
    <xf numFmtId="0" fontId="19" fillId="0" borderId="0" xfId="1" applyFont="1" applyFill="1" applyBorder="1" applyAlignment="1">
      <alignment horizontal="right" vertical="top"/>
    </xf>
    <xf numFmtId="0" fontId="1" fillId="0" borderId="0" xfId="1" applyFont="1" applyFill="1" applyBorder="1" applyAlignment="1">
      <alignment horizontal="left" vertical="center"/>
    </xf>
    <xf numFmtId="0" fontId="7" fillId="0" borderId="0" xfId="1" applyFont="1" applyFill="1" applyBorder="1" applyAlignment="1">
      <alignment horizontal="left" vertical="center"/>
    </xf>
    <xf numFmtId="0" fontId="1" fillId="0" borderId="1" xfId="1" applyFont="1" applyFill="1" applyBorder="1" applyAlignment="1">
      <alignment horizontal="left" vertical="center" wrapText="1"/>
    </xf>
    <xf numFmtId="0" fontId="17" fillId="0" borderId="0" xfId="1" applyFont="1" applyFill="1" applyBorder="1" applyAlignment="1">
      <alignment horizontal="left" vertical="center"/>
    </xf>
    <xf numFmtId="0" fontId="21" fillId="0" borderId="0" xfId="1" applyFont="1" applyFill="1" applyBorder="1" applyAlignment="1">
      <alignment horizontal="left" vertical="center"/>
    </xf>
    <xf numFmtId="0" fontId="22" fillId="0" borderId="0" xfId="1" applyFont="1" applyFill="1" applyBorder="1" applyAlignment="1">
      <alignment horizontal="left" vertical="center"/>
    </xf>
    <xf numFmtId="0" fontId="17" fillId="0" borderId="1" xfId="1" applyFont="1" applyFill="1" applyBorder="1" applyAlignment="1">
      <alignment horizontal="center" vertical="center" wrapText="1"/>
    </xf>
    <xf numFmtId="0" fontId="19" fillId="0" borderId="0" xfId="1" applyFont="1" applyFill="1" applyBorder="1" applyAlignment="1">
      <alignment horizontal="right"/>
    </xf>
    <xf numFmtId="0" fontId="19" fillId="0" borderId="0" xfId="1" applyFont="1" applyFill="1" applyBorder="1" applyAlignment="1">
      <alignment horizontal="left"/>
    </xf>
    <xf numFmtId="0" fontId="1" fillId="0" borderId="0" xfId="1" applyFont="1" applyFill="1" applyBorder="1" applyAlignment="1">
      <alignment horizontal="left"/>
    </xf>
    <xf numFmtId="0" fontId="27" fillId="0" borderId="0" xfId="1" applyFont="1" applyFill="1" applyBorder="1" applyAlignment="1">
      <alignment horizontal="right" vertical="center"/>
    </xf>
    <xf numFmtId="176" fontId="29" fillId="0" borderId="0" xfId="2" applyNumberFormat="1" applyFont="1">
      <alignment vertical="center"/>
    </xf>
    <xf numFmtId="176" fontId="30" fillId="0" borderId="0" xfId="2" applyNumberFormat="1" applyFont="1" applyAlignment="1">
      <alignment horizontal="left" vertical="center"/>
    </xf>
    <xf numFmtId="0" fontId="31" fillId="0" borderId="0" xfId="3" applyFont="1"/>
    <xf numFmtId="176" fontId="32" fillId="0" borderId="0" xfId="2" applyNumberFormat="1" applyFont="1">
      <alignment vertical="center"/>
    </xf>
    <xf numFmtId="0" fontId="32" fillId="0" borderId="0" xfId="3" applyFont="1"/>
    <xf numFmtId="176" fontId="29" fillId="0" borderId="0" xfId="2" applyNumberFormat="1" applyFont="1" applyBorder="1">
      <alignment vertical="center"/>
    </xf>
    <xf numFmtId="176" fontId="32" fillId="0" borderId="6" xfId="2" applyNumberFormat="1" applyFont="1" applyBorder="1">
      <alignment vertical="center"/>
    </xf>
    <xf numFmtId="0" fontId="32" fillId="0" borderId="6" xfId="3" applyFont="1" applyBorder="1"/>
    <xf numFmtId="176" fontId="32" fillId="0" borderId="7" xfId="2" applyNumberFormat="1" applyFont="1" applyBorder="1">
      <alignment vertical="center"/>
    </xf>
    <xf numFmtId="0" fontId="32" fillId="0" borderId="7" xfId="3" applyFont="1" applyBorder="1"/>
    <xf numFmtId="176" fontId="32" fillId="0" borderId="7" xfId="2" applyNumberFormat="1" applyFont="1" applyBorder="1" applyAlignment="1">
      <alignment horizontal="right" vertical="center"/>
    </xf>
    <xf numFmtId="177" fontId="29" fillId="0" borderId="0" xfId="2" applyNumberFormat="1" applyFont="1" applyFill="1" applyBorder="1">
      <alignment vertical="center"/>
    </xf>
    <xf numFmtId="0" fontId="31" fillId="0" borderId="0" xfId="3" applyFont="1" applyBorder="1"/>
    <xf numFmtId="176" fontId="29" fillId="0" borderId="0" xfId="2" applyNumberFormat="1" applyFont="1" applyBorder="1" applyAlignment="1">
      <alignment horizontal="right" vertical="center"/>
    </xf>
    <xf numFmtId="176" fontId="29" fillId="0" borderId="0" xfId="2" applyNumberFormat="1" applyFont="1" applyBorder="1" applyAlignment="1">
      <alignment horizontal="left" vertical="center"/>
    </xf>
    <xf numFmtId="176" fontId="29" fillId="0" borderId="11" xfId="2" applyNumberFormat="1" applyFont="1" applyBorder="1" applyAlignment="1">
      <alignment horizontal="center" vertical="center"/>
    </xf>
    <xf numFmtId="176" fontId="29" fillId="0" borderId="12" xfId="2" applyNumberFormat="1" applyFont="1" applyBorder="1" applyAlignment="1">
      <alignment horizontal="center" vertical="center"/>
    </xf>
    <xf numFmtId="176" fontId="33" fillId="0" borderId="17" xfId="2" applyNumberFormat="1" applyFont="1" applyBorder="1">
      <alignment vertical="center"/>
    </xf>
    <xf numFmtId="176" fontId="33" fillId="0" borderId="18" xfId="2" applyNumberFormat="1" applyFont="1" applyBorder="1">
      <alignment vertical="center"/>
    </xf>
    <xf numFmtId="176" fontId="29" fillId="0" borderId="21" xfId="2" applyNumberFormat="1" applyFont="1" applyBorder="1" applyAlignment="1">
      <alignment horizontal="center" vertical="center" shrinkToFit="1"/>
    </xf>
    <xf numFmtId="176" fontId="29" fillId="0" borderId="22" xfId="2" applyNumberFormat="1" applyFont="1" applyBorder="1">
      <alignment vertical="center"/>
    </xf>
    <xf numFmtId="176" fontId="29" fillId="0" borderId="9" xfId="2" applyNumberFormat="1" applyFont="1" applyBorder="1">
      <alignment vertical="center"/>
    </xf>
    <xf numFmtId="176" fontId="29" fillId="0" borderId="25" xfId="2" applyNumberFormat="1" applyFont="1" applyBorder="1">
      <alignment vertical="center"/>
    </xf>
    <xf numFmtId="176" fontId="29" fillId="0" borderId="26" xfId="2" applyNumberFormat="1" applyFont="1" applyBorder="1">
      <alignment vertical="center"/>
    </xf>
    <xf numFmtId="176" fontId="29" fillId="0" borderId="27" xfId="2" applyNumberFormat="1" applyFont="1" applyBorder="1">
      <alignment vertical="center"/>
    </xf>
    <xf numFmtId="38" fontId="29" fillId="0" borderId="30" xfId="4" applyFont="1" applyBorder="1" applyAlignment="1">
      <alignment vertical="center" shrinkToFit="1"/>
    </xf>
    <xf numFmtId="38" fontId="29" fillId="0" borderId="31" xfId="4" applyFont="1" applyBorder="1" applyAlignment="1">
      <alignment vertical="center" shrinkToFit="1"/>
    </xf>
    <xf numFmtId="176" fontId="29" fillId="0" borderId="34" xfId="2" applyNumberFormat="1" applyFont="1" applyBorder="1">
      <alignment vertical="center"/>
    </xf>
    <xf numFmtId="176" fontId="29" fillId="0" borderId="35" xfId="2" applyNumberFormat="1" applyFont="1" applyBorder="1">
      <alignment vertical="center"/>
    </xf>
    <xf numFmtId="176" fontId="29" fillId="0" borderId="36" xfId="2" applyNumberFormat="1" applyFont="1" applyBorder="1">
      <alignment vertical="center"/>
    </xf>
    <xf numFmtId="176" fontId="29" fillId="0" borderId="37" xfId="2" applyNumberFormat="1" applyFont="1" applyBorder="1">
      <alignment vertical="center"/>
    </xf>
    <xf numFmtId="38" fontId="29" fillId="2" borderId="39" xfId="4" applyFont="1" applyFill="1" applyBorder="1" applyAlignment="1">
      <alignment vertical="center" shrinkToFit="1"/>
    </xf>
    <xf numFmtId="38" fontId="29" fillId="2" borderId="40" xfId="4" applyFont="1" applyFill="1" applyBorder="1" applyAlignment="1">
      <alignment vertical="center" shrinkToFit="1"/>
    </xf>
    <xf numFmtId="38" fontId="29" fillId="0" borderId="41" xfId="4" applyFont="1" applyBorder="1" applyAlignment="1">
      <alignment vertical="center" shrinkToFit="1"/>
    </xf>
    <xf numFmtId="38" fontId="29" fillId="0" borderId="42" xfId="4" applyFont="1" applyBorder="1" applyAlignment="1">
      <alignment vertical="center" shrinkToFit="1"/>
    </xf>
    <xf numFmtId="176" fontId="29" fillId="0" borderId="28" xfId="2" applyNumberFormat="1" applyFont="1" applyBorder="1">
      <alignment vertical="center"/>
    </xf>
    <xf numFmtId="176" fontId="29" fillId="0" borderId="43" xfId="2" applyNumberFormat="1" applyFont="1" applyBorder="1">
      <alignment vertical="center"/>
    </xf>
    <xf numFmtId="38" fontId="29" fillId="0" borderId="39" xfId="4" applyFont="1" applyBorder="1" applyAlignment="1">
      <alignment vertical="center" shrinkToFit="1"/>
    </xf>
    <xf numFmtId="38" fontId="29" fillId="0" borderId="40" xfId="4" applyFont="1" applyBorder="1" applyAlignment="1">
      <alignment vertical="center" shrinkToFit="1"/>
    </xf>
    <xf numFmtId="176" fontId="29" fillId="0" borderId="44" xfId="2" applyNumberFormat="1" applyFont="1" applyBorder="1">
      <alignment vertical="center"/>
    </xf>
    <xf numFmtId="176" fontId="29" fillId="0" borderId="34" xfId="2" applyNumberFormat="1" applyFont="1" applyBorder="1" applyAlignment="1">
      <alignment horizontal="left" vertical="center"/>
    </xf>
    <xf numFmtId="176" fontId="29" fillId="0" borderId="7" xfId="2" applyNumberFormat="1" applyFont="1" applyBorder="1" applyAlignment="1">
      <alignment horizontal="left" vertical="center"/>
    </xf>
    <xf numFmtId="176" fontId="29" fillId="0" borderId="37" xfId="2" applyNumberFormat="1" applyFont="1" applyBorder="1" applyAlignment="1">
      <alignment horizontal="left" vertical="center"/>
    </xf>
    <xf numFmtId="38" fontId="29" fillId="2" borderId="30" xfId="4" applyFont="1" applyFill="1" applyBorder="1" applyAlignment="1">
      <alignment vertical="center" shrinkToFit="1"/>
    </xf>
    <xf numFmtId="38" fontId="29" fillId="2" borderId="31" xfId="4" applyFont="1" applyFill="1" applyBorder="1" applyAlignment="1">
      <alignment vertical="center" shrinkToFit="1"/>
    </xf>
    <xf numFmtId="176" fontId="29" fillId="0" borderId="45" xfId="2" applyNumberFormat="1" applyFont="1" applyBorder="1" applyAlignment="1">
      <alignment horizontal="left" vertical="center"/>
    </xf>
    <xf numFmtId="176" fontId="29" fillId="0" borderId="46" xfId="2" applyNumberFormat="1" applyFont="1" applyBorder="1" applyAlignment="1">
      <alignment horizontal="left" vertical="center"/>
    </xf>
    <xf numFmtId="38" fontId="29" fillId="2" borderId="48" xfId="4" applyFont="1" applyFill="1" applyBorder="1" applyAlignment="1">
      <alignment vertical="center" shrinkToFit="1"/>
    </xf>
    <xf numFmtId="38" fontId="29" fillId="2" borderId="49" xfId="4" applyFont="1" applyFill="1" applyBorder="1" applyAlignment="1">
      <alignment vertical="center" shrinkToFit="1"/>
    </xf>
    <xf numFmtId="176" fontId="29" fillId="0" borderId="52" xfId="2" applyNumberFormat="1" applyFont="1" applyBorder="1" applyAlignment="1">
      <alignment horizontal="right" vertical="center"/>
    </xf>
    <xf numFmtId="38" fontId="29" fillId="0" borderId="56" xfId="4" applyFont="1" applyFill="1" applyBorder="1" applyAlignment="1">
      <alignment vertical="center" shrinkToFit="1"/>
    </xf>
    <xf numFmtId="38" fontId="29" fillId="0" borderId="57" xfId="4" applyFont="1" applyFill="1" applyBorder="1" applyAlignment="1">
      <alignment vertical="center" shrinkToFit="1"/>
    </xf>
    <xf numFmtId="176" fontId="29" fillId="0" borderId="60" xfId="2" applyNumberFormat="1" applyFont="1" applyBorder="1">
      <alignment vertical="center"/>
    </xf>
    <xf numFmtId="38" fontId="29" fillId="2" borderId="61" xfId="4" applyFont="1" applyFill="1" applyBorder="1" applyAlignment="1">
      <alignment vertical="center" shrinkToFit="1"/>
    </xf>
    <xf numFmtId="38" fontId="29" fillId="2" borderId="62" xfId="4" applyFont="1" applyFill="1" applyBorder="1" applyAlignment="1">
      <alignment vertical="center" shrinkToFit="1"/>
    </xf>
    <xf numFmtId="176" fontId="29" fillId="0" borderId="52" xfId="2" applyNumberFormat="1" applyFont="1" applyBorder="1" applyAlignment="1">
      <alignment horizontal="left" vertical="center"/>
    </xf>
    <xf numFmtId="38" fontId="29" fillId="0" borderId="56" xfId="4" applyFont="1" applyBorder="1" applyAlignment="1">
      <alignment vertical="center" shrinkToFit="1"/>
    </xf>
    <xf numFmtId="38" fontId="29" fillId="0" borderId="57" xfId="4" applyFont="1" applyBorder="1" applyAlignment="1">
      <alignment vertical="center" shrinkToFit="1"/>
    </xf>
    <xf numFmtId="38" fontId="29" fillId="0" borderId="19" xfId="4" applyFont="1" applyBorder="1" applyAlignment="1">
      <alignment horizontal="left" vertical="center" shrinkToFit="1"/>
    </xf>
    <xf numFmtId="38" fontId="29" fillId="0" borderId="20" xfId="4" applyFont="1" applyBorder="1" applyAlignment="1">
      <alignment horizontal="right" vertical="center" shrinkToFit="1"/>
    </xf>
    <xf numFmtId="176" fontId="29" fillId="0" borderId="0" xfId="2" applyNumberFormat="1" applyFont="1" applyAlignment="1">
      <alignment horizontal="right" vertical="center"/>
    </xf>
    <xf numFmtId="38" fontId="34" fillId="0" borderId="0" xfId="4" applyFont="1" applyBorder="1" applyAlignment="1">
      <alignment vertical="center"/>
    </xf>
    <xf numFmtId="176" fontId="29" fillId="0" borderId="65" xfId="2" applyNumberFormat="1" applyFont="1" applyBorder="1" applyAlignment="1">
      <alignment horizontal="left" vertical="center"/>
    </xf>
    <xf numFmtId="176" fontId="29" fillId="0" borderId="65" xfId="2" applyNumberFormat="1" applyFont="1" applyBorder="1">
      <alignment vertical="center"/>
    </xf>
    <xf numFmtId="0" fontId="29" fillId="0" borderId="0" xfId="3" applyFont="1"/>
    <xf numFmtId="176" fontId="29" fillId="0" borderId="35" xfId="2" applyNumberFormat="1" applyFont="1" applyBorder="1" applyAlignment="1">
      <alignment horizontal="center" vertical="center"/>
    </xf>
    <xf numFmtId="176" fontId="29" fillId="0" borderId="0" xfId="2" applyNumberFormat="1" applyFont="1" applyBorder="1" applyAlignment="1">
      <alignment horizontal="center" vertical="center"/>
    </xf>
    <xf numFmtId="176" fontId="29" fillId="0" borderId="6" xfId="2" applyNumberFormat="1" applyFont="1" applyBorder="1">
      <alignment vertical="center"/>
    </xf>
    <xf numFmtId="176" fontId="29" fillId="0" borderId="47" xfId="2" applyNumberFormat="1" applyFont="1" applyBorder="1" applyAlignment="1">
      <alignment horizontal="left" vertical="center"/>
    </xf>
    <xf numFmtId="176" fontId="29" fillId="2" borderId="37" xfId="2" applyNumberFormat="1" applyFont="1" applyFill="1" applyBorder="1" applyAlignment="1">
      <alignment horizontal="right" vertical="center"/>
    </xf>
    <xf numFmtId="176" fontId="29" fillId="0" borderId="66" xfId="2" applyNumberFormat="1" applyFont="1" applyBorder="1">
      <alignment vertical="center"/>
    </xf>
    <xf numFmtId="176" fontId="29" fillId="0" borderId="67" xfId="2" applyNumberFormat="1" applyFont="1" applyBorder="1">
      <alignment vertical="center"/>
    </xf>
    <xf numFmtId="176" fontId="29" fillId="0" borderId="68" xfId="2" applyNumberFormat="1" applyFont="1" applyFill="1" applyBorder="1" applyAlignment="1">
      <alignment horizontal="right" vertical="center"/>
    </xf>
    <xf numFmtId="38" fontId="29" fillId="2" borderId="17" xfId="4" applyFont="1" applyFill="1" applyBorder="1" applyAlignment="1">
      <alignment vertical="center" shrinkToFit="1"/>
    </xf>
    <xf numFmtId="38" fontId="29" fillId="2" borderId="18" xfId="4" applyFont="1" applyFill="1" applyBorder="1" applyAlignment="1">
      <alignment vertical="center" shrinkToFit="1"/>
    </xf>
    <xf numFmtId="38" fontId="29" fillId="0" borderId="58" xfId="4" applyFont="1" applyBorder="1" applyAlignment="1">
      <alignment horizontal="left" vertical="center" shrinkToFit="1"/>
    </xf>
    <xf numFmtId="38" fontId="29" fillId="0" borderId="59" xfId="4" applyFont="1" applyBorder="1" applyAlignment="1">
      <alignment horizontal="right" vertical="center" shrinkToFit="1"/>
    </xf>
    <xf numFmtId="176" fontId="29" fillId="0" borderId="0" xfId="2" applyNumberFormat="1" applyFont="1" applyAlignment="1">
      <alignment horizontal="left" vertical="center"/>
    </xf>
    <xf numFmtId="38" fontId="29" fillId="0" borderId="53" xfId="4" applyFont="1" applyBorder="1" applyAlignment="1">
      <alignment vertical="center" shrinkToFit="1"/>
    </xf>
    <xf numFmtId="38" fontId="34" fillId="0" borderId="58" xfId="4" applyFont="1" applyBorder="1" applyAlignment="1">
      <alignment vertical="center"/>
    </xf>
    <xf numFmtId="38" fontId="29" fillId="0" borderId="59" xfId="4" applyFont="1" applyBorder="1" applyAlignment="1">
      <alignment vertical="center" shrinkToFit="1"/>
    </xf>
    <xf numFmtId="176" fontId="29" fillId="0" borderId="71" xfId="2" applyNumberFormat="1" applyFont="1" applyBorder="1" applyAlignment="1">
      <alignment horizontal="left" vertical="center"/>
    </xf>
    <xf numFmtId="176" fontId="29" fillId="0" borderId="21" xfId="2" applyNumberFormat="1" applyFont="1" applyBorder="1" applyAlignment="1">
      <alignment vertical="center"/>
    </xf>
    <xf numFmtId="176" fontId="29" fillId="0" borderId="72" xfId="2" applyNumberFormat="1" applyFont="1" applyBorder="1" applyAlignment="1">
      <alignment horizontal="center" vertical="center"/>
    </xf>
    <xf numFmtId="176" fontId="29" fillId="0" borderId="73" xfId="2" applyNumberFormat="1" applyFont="1" applyBorder="1" applyAlignment="1">
      <alignment horizontal="center" vertical="center"/>
    </xf>
    <xf numFmtId="176" fontId="29" fillId="0" borderId="74" xfId="2" applyNumberFormat="1" applyFont="1" applyBorder="1" applyAlignment="1">
      <alignment horizontal="left" vertical="center"/>
    </xf>
    <xf numFmtId="176" fontId="29" fillId="0" borderId="46" xfId="2" applyNumberFormat="1" applyFont="1" applyBorder="1" applyAlignment="1">
      <alignment vertical="center"/>
    </xf>
    <xf numFmtId="0" fontId="36" fillId="0" borderId="46" xfId="3" applyFont="1" applyBorder="1" applyAlignment="1">
      <alignment horizontal="center" vertical="center"/>
    </xf>
    <xf numFmtId="3" fontId="29" fillId="0" borderId="17" xfId="2" applyNumberFormat="1" applyFont="1" applyBorder="1" applyAlignment="1">
      <alignment vertical="center"/>
    </xf>
    <xf numFmtId="3" fontId="29" fillId="0" borderId="18" xfId="2" applyNumberFormat="1" applyFont="1" applyBorder="1" applyAlignment="1">
      <alignment vertical="center"/>
    </xf>
    <xf numFmtId="0" fontId="29" fillId="0" borderId="0" xfId="3" applyFont="1" applyAlignment="1">
      <alignment vertical="center"/>
    </xf>
    <xf numFmtId="176" fontId="37" fillId="0" borderId="0" xfId="2" applyNumberFormat="1" applyFont="1" applyAlignment="1">
      <alignment horizontal="left" vertical="center"/>
    </xf>
    <xf numFmtId="176" fontId="32" fillId="0" borderId="0" xfId="2" applyNumberFormat="1" applyFont="1" applyBorder="1">
      <alignment vertical="center"/>
    </xf>
    <xf numFmtId="177" fontId="29" fillId="0" borderId="65" xfId="2" applyNumberFormat="1" applyFont="1" applyFill="1" applyBorder="1">
      <alignment vertical="center"/>
    </xf>
    <xf numFmtId="176" fontId="29" fillId="0" borderId="76" xfId="2" applyNumberFormat="1" applyFont="1" applyBorder="1" applyAlignment="1">
      <alignment horizontal="center" vertical="center"/>
    </xf>
    <xf numFmtId="176" fontId="29" fillId="0" borderId="77" xfId="2" applyNumberFormat="1" applyFont="1" applyBorder="1" applyAlignment="1">
      <alignment horizontal="center" vertical="center"/>
    </xf>
    <xf numFmtId="176" fontId="29" fillId="0" borderId="71" xfId="2" applyNumberFormat="1" applyFont="1" applyBorder="1" applyAlignment="1">
      <alignment horizontal="center" vertical="center"/>
    </xf>
    <xf numFmtId="176" fontId="29" fillId="0" borderId="78" xfId="2" applyNumberFormat="1" applyFont="1" applyBorder="1">
      <alignment vertical="center"/>
    </xf>
    <xf numFmtId="176" fontId="29" fillId="2" borderId="30" xfId="2" applyNumberFormat="1" applyFont="1" applyFill="1" applyBorder="1">
      <alignment vertical="center"/>
    </xf>
    <xf numFmtId="176" fontId="29" fillId="2" borderId="31" xfId="2" applyNumberFormat="1" applyFont="1" applyFill="1" applyBorder="1">
      <alignment vertical="center"/>
    </xf>
    <xf numFmtId="176" fontId="29" fillId="2" borderId="79" xfId="2" applyNumberFormat="1" applyFont="1" applyFill="1" applyBorder="1">
      <alignment vertical="center"/>
    </xf>
    <xf numFmtId="176" fontId="29" fillId="0" borderId="80" xfId="2" applyNumberFormat="1" applyFont="1" applyBorder="1">
      <alignment vertical="center"/>
    </xf>
    <xf numFmtId="176" fontId="29" fillId="0" borderId="81" xfId="2" applyNumberFormat="1" applyFont="1" applyBorder="1">
      <alignment vertical="center"/>
    </xf>
    <xf numFmtId="176" fontId="29" fillId="0" borderId="82" xfId="2" applyNumberFormat="1" applyFont="1" applyBorder="1">
      <alignment vertical="center"/>
    </xf>
    <xf numFmtId="176" fontId="29" fillId="2" borderId="17" xfId="2" applyNumberFormat="1" applyFont="1" applyFill="1" applyBorder="1">
      <alignment vertical="center"/>
    </xf>
    <xf numFmtId="176" fontId="29" fillId="2" borderId="18" xfId="2" applyNumberFormat="1" applyFont="1" applyFill="1" applyBorder="1">
      <alignment vertical="center"/>
    </xf>
    <xf numFmtId="176" fontId="29" fillId="2" borderId="84" xfId="2" applyNumberFormat="1" applyFont="1" applyFill="1" applyBorder="1">
      <alignment vertical="center"/>
    </xf>
    <xf numFmtId="176" fontId="29" fillId="0" borderId="85" xfId="2" applyNumberFormat="1" applyFont="1" applyBorder="1">
      <alignment vertical="center"/>
    </xf>
    <xf numFmtId="176" fontId="29" fillId="0" borderId="88" xfId="2" applyNumberFormat="1" applyFont="1" applyFill="1" applyBorder="1">
      <alignment vertical="center"/>
    </xf>
    <xf numFmtId="176" fontId="29" fillId="0" borderId="89" xfId="2" applyNumberFormat="1" applyFont="1" applyFill="1" applyBorder="1">
      <alignment vertical="center"/>
    </xf>
    <xf numFmtId="176" fontId="29" fillId="0" borderId="90" xfId="2" applyNumberFormat="1" applyFont="1" applyFill="1" applyBorder="1">
      <alignment vertical="center"/>
    </xf>
    <xf numFmtId="176" fontId="29" fillId="0" borderId="91" xfId="2" applyNumberFormat="1" applyFont="1" applyBorder="1">
      <alignment vertical="center"/>
    </xf>
    <xf numFmtId="176" fontId="38" fillId="0" borderId="65" xfId="2" applyNumberFormat="1" applyFont="1" applyBorder="1" applyAlignment="1">
      <alignment horizontal="left" vertical="center"/>
    </xf>
    <xf numFmtId="176" fontId="38" fillId="0" borderId="0" xfId="2" applyNumberFormat="1" applyFont="1" applyAlignment="1">
      <alignment horizontal="left" vertical="center"/>
    </xf>
    <xf numFmtId="176" fontId="38" fillId="0" borderId="0" xfId="2" applyNumberFormat="1" applyFont="1">
      <alignment vertical="center"/>
    </xf>
    <xf numFmtId="176" fontId="38" fillId="0" borderId="0" xfId="2" applyNumberFormat="1" applyFont="1" applyAlignment="1">
      <alignment horizontal="right" vertical="center"/>
    </xf>
    <xf numFmtId="0" fontId="17" fillId="0" borderId="1" xfId="1" applyFont="1" applyFill="1" applyBorder="1" applyAlignment="1">
      <alignment horizontal="center" vertical="center" wrapText="1"/>
    </xf>
    <xf numFmtId="0" fontId="26"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24" fillId="0" borderId="0" xfId="1" applyFont="1" applyFill="1" applyBorder="1" applyAlignment="1">
      <alignment horizontal="center" vertical="center"/>
    </xf>
    <xf numFmtId="0" fontId="25" fillId="0" borderId="0" xfId="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wrapText="1"/>
    </xf>
    <xf numFmtId="0" fontId="7" fillId="0" borderId="4" xfId="0" applyFont="1" applyFill="1" applyBorder="1" applyAlignment="1">
      <alignment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0" applyFont="1" applyFill="1" applyBorder="1" applyAlignment="1">
      <alignment vertical="top" wrapText="1"/>
    </xf>
    <xf numFmtId="0" fontId="8" fillId="0" borderId="4" xfId="0" applyFont="1" applyFill="1" applyBorder="1" applyAlignment="1">
      <alignment vertical="top" wrapText="1"/>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1" fontId="8" fillId="0" borderId="2" xfId="0" applyNumberFormat="1" applyFont="1" applyFill="1" applyBorder="1" applyAlignment="1">
      <alignment horizontal="center" wrapText="1"/>
    </xf>
    <xf numFmtId="1" fontId="8" fillId="0" borderId="4" xfId="0" applyNumberFormat="1" applyFont="1" applyFill="1" applyBorder="1" applyAlignment="1">
      <alignment horizontal="center" wrapText="1"/>
    </xf>
    <xf numFmtId="0" fontId="8" fillId="0" borderId="2" xfId="0" applyFont="1" applyFill="1" applyBorder="1" applyAlignment="1">
      <alignment horizontal="left" wrapText="1"/>
    </xf>
    <xf numFmtId="0" fontId="8" fillId="0" borderId="4" xfId="0" applyFont="1" applyFill="1" applyBorder="1" applyAlignment="1">
      <alignment horizontal="left" wrapText="1"/>
    </xf>
    <xf numFmtId="0" fontId="9" fillId="0" borderId="2" xfId="0" applyFont="1" applyFill="1" applyBorder="1" applyAlignment="1">
      <alignment horizontal="left" vertical="center" wrapText="1" indent="15"/>
    </xf>
    <xf numFmtId="0" fontId="9" fillId="0" borderId="3" xfId="0" applyFont="1" applyFill="1" applyBorder="1" applyAlignment="1">
      <alignment horizontal="left" vertical="center" wrapText="1" indent="15"/>
    </xf>
    <xf numFmtId="0" fontId="9" fillId="0" borderId="4" xfId="0" applyFont="1" applyFill="1" applyBorder="1" applyAlignment="1">
      <alignment horizontal="left" vertical="center" wrapText="1" indent="15"/>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wrapText="1"/>
    </xf>
    <xf numFmtId="0" fontId="7" fillId="0" borderId="4" xfId="0" applyFont="1" applyFill="1" applyBorder="1" applyAlignment="1">
      <alignment horizontal="left" wrapText="1"/>
    </xf>
    <xf numFmtId="0" fontId="8" fillId="0" borderId="2" xfId="0" applyFont="1" applyFill="1" applyBorder="1" applyAlignment="1">
      <alignment horizontal="left" wrapText="1" indent="1"/>
    </xf>
    <xf numFmtId="0" fontId="8" fillId="0" borderId="4" xfId="0" applyFont="1" applyFill="1" applyBorder="1" applyAlignment="1">
      <alignment horizontal="left" wrapText="1" inden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10" fillId="0" borderId="5" xfId="0" applyFont="1" applyFill="1" applyBorder="1" applyAlignment="1">
      <alignment horizontal="center" vertical="center"/>
    </xf>
    <xf numFmtId="176" fontId="38" fillId="0" borderId="58" xfId="2" applyNumberFormat="1" applyFont="1" applyBorder="1" applyAlignment="1">
      <alignment horizontal="right" vertical="center"/>
    </xf>
    <xf numFmtId="176" fontId="38" fillId="0" borderId="54" xfId="2" applyNumberFormat="1" applyFont="1" applyBorder="1" applyAlignment="1">
      <alignment horizontal="right" vertical="center"/>
    </xf>
    <xf numFmtId="176" fontId="38" fillId="0" borderId="55" xfId="2" applyNumberFormat="1" applyFont="1" applyBorder="1" applyAlignment="1">
      <alignment horizontal="right" vertical="center"/>
    </xf>
    <xf numFmtId="176" fontId="29" fillId="0" borderId="21" xfId="2" applyNumberFormat="1" applyFont="1" applyBorder="1" applyAlignment="1">
      <alignment horizontal="left" vertical="center"/>
    </xf>
    <xf numFmtId="176" fontId="29" fillId="0" borderId="21" xfId="2" applyNumberFormat="1" applyFont="1" applyBorder="1" applyAlignment="1">
      <alignment horizontal="center" vertical="center"/>
    </xf>
    <xf numFmtId="176" fontId="29" fillId="0" borderId="46" xfId="2" applyNumberFormat="1" applyFont="1" applyBorder="1" applyAlignment="1">
      <alignment horizontal="center" vertical="center"/>
    </xf>
    <xf numFmtId="176" fontId="29" fillId="0" borderId="8" xfId="2" applyNumberFormat="1" applyFont="1" applyBorder="1" applyAlignment="1">
      <alignment horizontal="center" vertical="center"/>
    </xf>
    <xf numFmtId="176" fontId="29" fillId="0" borderId="13" xfId="2" applyNumberFormat="1" applyFont="1" applyBorder="1" applyAlignment="1">
      <alignment horizontal="center" vertical="center"/>
    </xf>
    <xf numFmtId="0" fontId="29" fillId="0" borderId="46" xfId="3" applyFont="1" applyBorder="1" applyAlignment="1">
      <alignment horizontal="left" vertical="center"/>
    </xf>
    <xf numFmtId="38" fontId="29" fillId="0" borderId="14" xfId="4" applyFont="1" applyBorder="1" applyAlignment="1">
      <alignment horizontal="right" vertical="center" shrinkToFit="1"/>
    </xf>
    <xf numFmtId="38" fontId="29" fillId="0" borderId="75" xfId="4" applyFont="1" applyBorder="1" applyAlignment="1">
      <alignment horizontal="right" vertical="center" shrinkToFit="1"/>
    </xf>
    <xf numFmtId="176" fontId="29" fillId="0" borderId="50" xfId="2" applyNumberFormat="1" applyFont="1" applyBorder="1" applyAlignment="1">
      <alignment horizontal="left" vertical="center"/>
    </xf>
    <xf numFmtId="176" fontId="29" fillId="0" borderId="45" xfId="2" applyNumberFormat="1" applyFont="1" applyBorder="1" applyAlignment="1">
      <alignment horizontal="left" vertical="center"/>
    </xf>
    <xf numFmtId="176" fontId="29" fillId="0" borderId="47" xfId="2" applyNumberFormat="1" applyFont="1" applyBorder="1" applyAlignment="1">
      <alignment horizontal="left" vertical="center"/>
    </xf>
    <xf numFmtId="38" fontId="29" fillId="0" borderId="32" xfId="4" applyFont="1" applyBorder="1" applyAlignment="1">
      <alignment horizontal="right" vertical="center" shrinkToFit="1"/>
    </xf>
    <xf numFmtId="38" fontId="29" fillId="0" borderId="33" xfId="4" applyFont="1" applyBorder="1" applyAlignment="1">
      <alignment horizontal="right" vertical="center" shrinkToFit="1"/>
    </xf>
    <xf numFmtId="0" fontId="29" fillId="0" borderId="69" xfId="3" applyFont="1" applyBorder="1" applyAlignment="1">
      <alignment horizontal="center"/>
    </xf>
    <xf numFmtId="0" fontId="29" fillId="0" borderId="70" xfId="3" applyFont="1" applyBorder="1" applyAlignment="1">
      <alignment horizontal="center"/>
    </xf>
    <xf numFmtId="176" fontId="29" fillId="0" borderId="58" xfId="2" applyNumberFormat="1" applyFont="1" applyBorder="1" applyAlignment="1">
      <alignment horizontal="right" vertical="center"/>
    </xf>
    <xf numFmtId="176" fontId="29" fillId="0" borderId="54" xfId="2" applyNumberFormat="1" applyFont="1" applyBorder="1" applyAlignment="1">
      <alignment horizontal="right" vertical="center"/>
    </xf>
    <xf numFmtId="176" fontId="29" fillId="0" borderId="55" xfId="2" applyNumberFormat="1" applyFont="1" applyBorder="1" applyAlignment="1">
      <alignment horizontal="right" vertical="center"/>
    </xf>
    <xf numFmtId="176" fontId="38" fillId="0" borderId="8" xfId="2" applyNumberFormat="1" applyFont="1" applyBorder="1" applyAlignment="1">
      <alignment horizontal="right" vertical="center"/>
    </xf>
    <xf numFmtId="176" fontId="38" fillId="0" borderId="9" xfId="2" applyNumberFormat="1" applyFont="1" applyBorder="1" applyAlignment="1">
      <alignment horizontal="right" vertical="center"/>
    </xf>
    <xf numFmtId="176" fontId="38" fillId="0" borderId="10" xfId="2" applyNumberFormat="1" applyFont="1" applyBorder="1" applyAlignment="1">
      <alignment horizontal="right" vertical="center"/>
    </xf>
    <xf numFmtId="176" fontId="29" fillId="0" borderId="58" xfId="2" applyNumberFormat="1" applyFont="1" applyBorder="1" applyAlignment="1">
      <alignment horizontal="center" vertical="center"/>
    </xf>
    <xf numFmtId="176" fontId="29" fillId="0" borderId="59" xfId="2" applyNumberFormat="1" applyFont="1" applyBorder="1" applyAlignment="1">
      <alignment horizontal="center" vertical="center"/>
    </xf>
    <xf numFmtId="176" fontId="29" fillId="0" borderId="8" xfId="2" applyNumberFormat="1" applyFont="1" applyBorder="1" applyAlignment="1">
      <alignment horizontal="right" vertical="center"/>
    </xf>
    <xf numFmtId="176" fontId="29" fillId="0" borderId="9" xfId="2" applyNumberFormat="1" applyFont="1" applyBorder="1" applyAlignment="1">
      <alignment horizontal="right" vertical="center"/>
    </xf>
    <xf numFmtId="176" fontId="29" fillId="0" borderId="10" xfId="2" applyNumberFormat="1" applyFont="1" applyBorder="1" applyAlignment="1">
      <alignment horizontal="right" vertical="center"/>
    </xf>
    <xf numFmtId="176" fontId="29" fillId="0" borderId="14" xfId="2" applyNumberFormat="1" applyFont="1" applyBorder="1" applyAlignment="1">
      <alignment horizontal="right" vertical="center"/>
    </xf>
    <xf numFmtId="176" fontId="29" fillId="0" borderId="15" xfId="2" applyNumberFormat="1" applyFont="1" applyBorder="1" applyAlignment="1">
      <alignment horizontal="right" vertical="center"/>
    </xf>
    <xf numFmtId="176" fontId="29" fillId="0" borderId="16" xfId="2" applyNumberFormat="1" applyFont="1" applyBorder="1" applyAlignment="1">
      <alignment horizontal="right" vertical="center"/>
    </xf>
    <xf numFmtId="176" fontId="29" fillId="0" borderId="19" xfId="2" applyNumberFormat="1" applyFont="1" applyBorder="1" applyAlignment="1">
      <alignment horizontal="center" vertical="center"/>
    </xf>
    <xf numFmtId="176" fontId="29" fillId="0" borderId="20" xfId="2" applyNumberFormat="1" applyFont="1" applyBorder="1" applyAlignment="1">
      <alignment horizontal="center" vertical="center"/>
    </xf>
    <xf numFmtId="176" fontId="29" fillId="0" borderId="63" xfId="2" applyNumberFormat="1" applyFont="1" applyBorder="1" applyAlignment="1">
      <alignment horizontal="center" vertical="center"/>
    </xf>
    <xf numFmtId="176" fontId="29" fillId="0" borderId="6" xfId="2" applyNumberFormat="1" applyFont="1" applyBorder="1" applyAlignment="1">
      <alignment horizontal="center" vertical="center"/>
    </xf>
    <xf numFmtId="0" fontId="31" fillId="0" borderId="8" xfId="3" applyFont="1" applyBorder="1" applyAlignment="1">
      <alignment horizontal="center"/>
    </xf>
    <xf numFmtId="0" fontId="31" fillId="0" borderId="13" xfId="3" applyFont="1" applyBorder="1" applyAlignment="1">
      <alignment horizontal="center"/>
    </xf>
    <xf numFmtId="176" fontId="29" fillId="0" borderId="36" xfId="2" applyNumberFormat="1" applyFont="1" applyFill="1" applyBorder="1" applyAlignment="1">
      <alignment horizontal="center" vertical="center"/>
    </xf>
    <xf numFmtId="176" fontId="29" fillId="0" borderId="38" xfId="2" applyNumberFormat="1" applyFont="1" applyFill="1" applyBorder="1" applyAlignment="1">
      <alignment horizontal="center" vertical="center"/>
    </xf>
    <xf numFmtId="176" fontId="29" fillId="0" borderId="27" xfId="2" applyNumberFormat="1" applyFont="1" applyFill="1" applyBorder="1" applyAlignment="1">
      <alignment horizontal="center" vertical="center"/>
    </xf>
    <xf numFmtId="176" fontId="29" fillId="0" borderId="47" xfId="2" applyNumberFormat="1" applyFont="1" applyFill="1" applyBorder="1" applyAlignment="1">
      <alignment horizontal="center" vertical="center"/>
    </xf>
    <xf numFmtId="38" fontId="29" fillId="0" borderId="50" xfId="4" applyFont="1" applyBorder="1" applyAlignment="1">
      <alignment horizontal="right" vertical="center" shrinkToFit="1"/>
    </xf>
    <xf numFmtId="38" fontId="29" fillId="0" borderId="51" xfId="4" applyFont="1" applyBorder="1" applyAlignment="1">
      <alignment horizontal="right" vertical="center" shrinkToFit="1"/>
    </xf>
    <xf numFmtId="176" fontId="29" fillId="0" borderId="53" xfId="2" applyNumberFormat="1" applyFont="1" applyBorder="1" applyAlignment="1">
      <alignment horizontal="right" vertical="center"/>
    </xf>
    <xf numFmtId="0" fontId="28" fillId="0" borderId="54" xfId="3" applyBorder="1" applyAlignment="1">
      <alignment horizontal="right" vertical="center"/>
    </xf>
    <xf numFmtId="0" fontId="28" fillId="0" borderId="55" xfId="3" applyBorder="1" applyAlignment="1">
      <alignment horizontal="right" vertical="center"/>
    </xf>
    <xf numFmtId="38" fontId="29" fillId="0" borderId="58" xfId="4" applyFont="1" applyBorder="1" applyAlignment="1">
      <alignment horizontal="right" vertical="center" shrinkToFit="1"/>
    </xf>
    <xf numFmtId="38" fontId="29" fillId="0" borderId="59" xfId="4" applyFont="1" applyBorder="1" applyAlignment="1">
      <alignment horizontal="right" vertical="center" shrinkToFit="1"/>
    </xf>
    <xf numFmtId="176" fontId="29" fillId="0" borderId="22" xfId="2" applyNumberFormat="1" applyFont="1" applyBorder="1">
      <alignment vertical="center"/>
    </xf>
    <xf numFmtId="176" fontId="29" fillId="0" borderId="9" xfId="2" applyNumberFormat="1" applyFont="1" applyBorder="1">
      <alignment vertical="center"/>
    </xf>
    <xf numFmtId="176" fontId="29" fillId="0" borderId="10" xfId="2" applyNumberFormat="1" applyFont="1" applyBorder="1">
      <alignment vertical="center"/>
    </xf>
    <xf numFmtId="176" fontId="29" fillId="0" borderId="28" xfId="2" applyNumberFormat="1" applyFont="1" applyFill="1" applyBorder="1" applyAlignment="1">
      <alignment horizontal="center" vertical="center"/>
    </xf>
    <xf numFmtId="176" fontId="29" fillId="0" borderId="29" xfId="2" applyNumberFormat="1" applyFont="1" applyFill="1" applyBorder="1" applyAlignment="1">
      <alignment horizontal="center" vertical="center"/>
    </xf>
    <xf numFmtId="38" fontId="29" fillId="0" borderId="63" xfId="4" applyFont="1" applyBorder="1" applyAlignment="1">
      <alignment horizontal="right" vertical="center" shrinkToFit="1"/>
    </xf>
    <xf numFmtId="38" fontId="29" fillId="0" borderId="64" xfId="4" applyFont="1" applyBorder="1" applyAlignment="1">
      <alignment horizontal="right" vertical="center" shrinkToFit="1"/>
    </xf>
    <xf numFmtId="176" fontId="29" fillId="2" borderId="28" xfId="2" applyNumberFormat="1" applyFont="1" applyFill="1" applyBorder="1" applyAlignment="1">
      <alignment horizontal="center" vertical="center"/>
    </xf>
    <xf numFmtId="176" fontId="29" fillId="2" borderId="29" xfId="2" applyNumberFormat="1" applyFont="1" applyFill="1" applyBorder="1" applyAlignment="1">
      <alignment horizontal="center" vertical="center"/>
    </xf>
    <xf numFmtId="176" fontId="29" fillId="2" borderId="36" xfId="2" applyNumberFormat="1" applyFont="1" applyFill="1" applyBorder="1" applyAlignment="1">
      <alignment horizontal="center" vertical="center"/>
    </xf>
    <xf numFmtId="176" fontId="29" fillId="2" borderId="38" xfId="2" applyNumberFormat="1" applyFont="1" applyFill="1" applyBorder="1" applyAlignment="1">
      <alignment horizontal="center" vertical="center"/>
    </xf>
    <xf numFmtId="176" fontId="30" fillId="0" borderId="0" xfId="2" applyNumberFormat="1" applyFont="1" applyAlignment="1">
      <alignment horizontal="center" vertical="center"/>
    </xf>
    <xf numFmtId="176" fontId="32" fillId="0" borderId="0" xfId="2" applyNumberFormat="1" applyFont="1" applyAlignment="1">
      <alignment horizontal="center" vertical="center"/>
    </xf>
    <xf numFmtId="176" fontId="29" fillId="0" borderId="9" xfId="2" applyNumberFormat="1" applyFont="1" applyBorder="1" applyAlignment="1">
      <alignment horizontal="center" vertical="center"/>
    </xf>
    <xf numFmtId="176" fontId="29" fillId="0" borderId="22" xfId="2" applyNumberFormat="1" applyFont="1" applyBorder="1" applyAlignment="1">
      <alignment horizontal="center" vertical="center"/>
    </xf>
    <xf numFmtId="176" fontId="29" fillId="0" borderId="10" xfId="2" applyNumberFormat="1" applyFont="1" applyBorder="1" applyAlignment="1">
      <alignment horizontal="center" vertical="center"/>
    </xf>
    <xf numFmtId="0" fontId="31" fillId="0" borderId="23" xfId="3" applyFont="1" applyBorder="1" applyAlignment="1">
      <alignment horizontal="center"/>
    </xf>
    <xf numFmtId="0" fontId="31" fillId="0" borderId="24" xfId="3" applyFont="1" applyBorder="1" applyAlignment="1">
      <alignment horizontal="center"/>
    </xf>
    <xf numFmtId="176" fontId="29" fillId="0" borderId="36" xfId="2" applyNumberFormat="1" applyFont="1" applyBorder="1" applyAlignment="1">
      <alignment horizontal="left" vertical="center"/>
    </xf>
    <xf numFmtId="176" fontId="29" fillId="0" borderId="7" xfId="2" applyNumberFormat="1" applyFont="1" applyBorder="1" applyAlignment="1">
      <alignment horizontal="left" vertical="center"/>
    </xf>
    <xf numFmtId="176" fontId="29" fillId="0" borderId="38" xfId="2" applyNumberFormat="1" applyFont="1" applyBorder="1" applyAlignment="1">
      <alignment horizontal="left" vertical="center"/>
    </xf>
    <xf numFmtId="176" fontId="29" fillId="0" borderId="83" xfId="2" applyNumberFormat="1" applyFont="1" applyBorder="1" applyAlignment="1">
      <alignment horizontal="left" vertical="center"/>
    </xf>
    <xf numFmtId="176" fontId="29" fillId="0" borderId="15" xfId="2" applyNumberFormat="1" applyFont="1" applyBorder="1" applyAlignment="1">
      <alignment horizontal="left" vertical="center"/>
    </xf>
    <xf numFmtId="176" fontId="29" fillId="0" borderId="16" xfId="2" applyNumberFormat="1" applyFont="1" applyBorder="1" applyAlignment="1">
      <alignment horizontal="left" vertical="center"/>
    </xf>
    <xf numFmtId="176" fontId="29" fillId="0" borderId="86" xfId="2" applyNumberFormat="1" applyFont="1" applyBorder="1" applyAlignment="1">
      <alignment horizontal="left" vertical="center"/>
    </xf>
    <xf numFmtId="176" fontId="29" fillId="0" borderId="65" xfId="2" applyNumberFormat="1" applyFont="1" applyBorder="1" applyAlignment="1">
      <alignment horizontal="left" vertical="center"/>
    </xf>
    <xf numFmtId="176" fontId="29" fillId="0" borderId="87" xfId="2" applyNumberFormat="1" applyFont="1" applyBorder="1" applyAlignment="1">
      <alignment horizontal="left" vertical="center"/>
    </xf>
    <xf numFmtId="176" fontId="29" fillId="0" borderId="58" xfId="2" applyNumberFormat="1" applyFont="1" applyBorder="1" applyAlignment="1">
      <alignment horizontal="left" vertical="center"/>
    </xf>
    <xf numFmtId="176" fontId="29" fillId="0" borderId="54" xfId="2" applyNumberFormat="1" applyFont="1" applyBorder="1" applyAlignment="1">
      <alignment horizontal="left" vertical="center"/>
    </xf>
    <xf numFmtId="176" fontId="29" fillId="0" borderId="55" xfId="2" applyNumberFormat="1" applyFont="1" applyBorder="1" applyAlignment="1">
      <alignment horizontal="left" vertical="center"/>
    </xf>
    <xf numFmtId="176" fontId="29" fillId="0" borderId="25" xfId="2" applyNumberFormat="1" applyFont="1" applyBorder="1" applyAlignment="1">
      <alignment horizontal="center" vertical="center" textRotation="255"/>
    </xf>
    <xf numFmtId="176" fontId="29" fillId="0" borderId="34" xfId="2" applyNumberFormat="1" applyFont="1" applyBorder="1" applyAlignment="1">
      <alignment horizontal="center" vertical="center" textRotation="255"/>
    </xf>
    <xf numFmtId="176" fontId="29" fillId="0" borderId="52" xfId="2" applyNumberFormat="1" applyFont="1" applyBorder="1" applyAlignment="1">
      <alignment horizontal="center" vertical="center" textRotation="255"/>
    </xf>
  </cellXfs>
  <cellStyles count="5">
    <cellStyle name="桁区切り 2" xfId="4"/>
    <cellStyle name="標準" xfId="0" builtinId="0"/>
    <cellStyle name="標準 2" xfId="1"/>
    <cellStyle name="標準 3" xfId="3"/>
    <cellStyle name="標準_総合評価　自動計算　価格点西部式　110億円　変更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workbookViewId="0"/>
  </sheetViews>
  <sheetFormatPr defaultRowHeight="12"/>
  <cols>
    <col min="1" max="1" width="20.5" style="30" customWidth="1"/>
    <col min="2" max="2" width="15.1640625" style="30" customWidth="1"/>
    <col min="3" max="4" width="7.6640625" style="30" customWidth="1"/>
    <col min="5" max="5" width="16.1640625" style="30" customWidth="1"/>
    <col min="6" max="6" width="17.33203125" style="30" customWidth="1"/>
    <col min="7" max="7" width="15.83203125" style="30" customWidth="1"/>
    <col min="8" max="8" width="22" style="30" customWidth="1"/>
    <col min="9" max="16384" width="9.33203125" style="30"/>
  </cols>
  <sheetData>
    <row r="1" spans="1:9" s="37" customFormat="1" ht="15.95" customHeight="1">
      <c r="A1" s="45" t="s">
        <v>317</v>
      </c>
      <c r="B1" s="46"/>
      <c r="C1" s="46"/>
      <c r="D1" s="46"/>
      <c r="E1" s="46"/>
      <c r="F1" s="46"/>
      <c r="G1" s="51" t="s">
        <v>215</v>
      </c>
    </row>
    <row r="2" spans="1:9" s="37" customFormat="1" ht="15.95" customHeight="1">
      <c r="A2" s="36"/>
      <c r="G2" s="39"/>
    </row>
    <row r="3" spans="1:9" ht="15.95" customHeight="1">
      <c r="A3" s="29"/>
      <c r="G3" s="32"/>
    </row>
    <row r="4" spans="1:9" ht="27" customHeight="1">
      <c r="A4" s="169" t="s">
        <v>198</v>
      </c>
      <c r="B4" s="169"/>
      <c r="C4" s="169"/>
      <c r="D4" s="169"/>
      <c r="E4" s="169"/>
      <c r="F4" s="169"/>
      <c r="G4" s="169"/>
    </row>
    <row r="5" spans="1:9" ht="18.95" customHeight="1">
      <c r="A5" s="35"/>
      <c r="B5" s="35"/>
      <c r="C5" s="35"/>
      <c r="D5" s="35"/>
      <c r="E5" s="35"/>
      <c r="F5" s="35"/>
      <c r="G5" s="35"/>
    </row>
    <row r="6" spans="1:9" ht="18.95" customHeight="1">
      <c r="A6" s="35"/>
      <c r="B6" s="35"/>
      <c r="C6" s="35"/>
      <c r="D6" s="35"/>
      <c r="E6" s="35"/>
      <c r="F6" s="35"/>
      <c r="G6" s="35"/>
    </row>
    <row r="7" spans="1:9" ht="17.100000000000001" customHeight="1">
      <c r="A7" s="31"/>
    </row>
    <row r="8" spans="1:9" ht="15.95" customHeight="1">
      <c r="A8" s="32"/>
      <c r="G8" s="32" t="s">
        <v>211</v>
      </c>
      <c r="I8" s="38"/>
    </row>
    <row r="9" spans="1:9" ht="17.100000000000001" customHeight="1">
      <c r="A9" s="33" t="s">
        <v>212</v>
      </c>
    </row>
    <row r="10" spans="1:9" s="50" customFormat="1" ht="29.25" customHeight="1">
      <c r="A10" s="49"/>
      <c r="D10" s="49"/>
      <c r="G10" s="48" t="s">
        <v>216</v>
      </c>
    </row>
    <row r="11" spans="1:9" s="50" customFormat="1" ht="29.25" customHeight="1">
      <c r="A11" s="49"/>
      <c r="D11" s="49"/>
      <c r="G11" s="48" t="s">
        <v>217</v>
      </c>
    </row>
    <row r="12" spans="1:9" s="50" customFormat="1" ht="29.25" customHeight="1">
      <c r="A12" s="49"/>
      <c r="D12" s="49"/>
      <c r="G12" s="48" t="s">
        <v>218</v>
      </c>
    </row>
    <row r="13" spans="1:9" ht="17.100000000000001" customHeight="1">
      <c r="A13" s="33"/>
      <c r="D13" s="33"/>
      <c r="G13" s="40"/>
    </row>
    <row r="14" spans="1:9" ht="17.100000000000001" customHeight="1">
      <c r="A14" s="33"/>
      <c r="D14" s="33"/>
      <c r="G14" s="40"/>
    </row>
    <row r="15" spans="1:9" s="41" customFormat="1" ht="26.25" customHeight="1">
      <c r="A15" s="170" t="s">
        <v>221</v>
      </c>
      <c r="B15" s="170"/>
      <c r="C15" s="170"/>
      <c r="D15" s="170"/>
      <c r="E15" s="170"/>
      <c r="F15" s="170"/>
      <c r="G15" s="170"/>
    </row>
    <row r="16" spans="1:9" s="41" customFormat="1" ht="26.25" customHeight="1">
      <c r="A16" s="42"/>
    </row>
    <row r="17" spans="1:7" s="41" customFormat="1" ht="26.25" customHeight="1">
      <c r="A17" s="171" t="s">
        <v>220</v>
      </c>
      <c r="B17" s="171"/>
      <c r="C17" s="171"/>
      <c r="D17" s="171"/>
      <c r="E17" s="171"/>
      <c r="F17" s="171"/>
      <c r="G17" s="171"/>
    </row>
    <row r="18" spans="1:7" ht="18.95" customHeight="1">
      <c r="A18" s="34"/>
    </row>
    <row r="19" spans="1:7" ht="18.95" customHeight="1">
      <c r="A19" s="34"/>
    </row>
    <row r="20" spans="1:7" s="41" customFormat="1" ht="0.95" customHeight="1"/>
    <row r="21" spans="1:7" ht="20.100000000000001" customHeight="1">
      <c r="A21" s="168" t="s">
        <v>222</v>
      </c>
      <c r="B21" s="168"/>
      <c r="C21" s="168"/>
      <c r="D21" s="168"/>
      <c r="E21" s="168"/>
      <c r="F21" s="168"/>
      <c r="G21" s="168"/>
    </row>
    <row r="22" spans="1:7" ht="20.100000000000001" customHeight="1">
      <c r="A22" s="47" t="s">
        <v>21</v>
      </c>
      <c r="B22" s="47" t="s">
        <v>200</v>
      </c>
      <c r="C22" s="47" t="s">
        <v>4</v>
      </c>
      <c r="D22" s="47" t="s">
        <v>5</v>
      </c>
      <c r="E22" s="47" t="s">
        <v>201</v>
      </c>
      <c r="F22" s="47" t="s">
        <v>202</v>
      </c>
      <c r="G22" s="47" t="s">
        <v>203</v>
      </c>
    </row>
    <row r="23" spans="1:7" ht="20.100000000000001" customHeight="1">
      <c r="A23" s="47" t="s">
        <v>204</v>
      </c>
      <c r="B23" s="43"/>
      <c r="C23" s="43"/>
      <c r="D23" s="43"/>
      <c r="E23" s="43"/>
      <c r="F23" s="43"/>
      <c r="G23" s="43"/>
    </row>
    <row r="24" spans="1:7" ht="20.100000000000001" customHeight="1">
      <c r="A24" s="43"/>
      <c r="B24" s="47" t="s">
        <v>205</v>
      </c>
      <c r="C24" s="47" t="s">
        <v>11</v>
      </c>
      <c r="D24" s="47" t="s">
        <v>12</v>
      </c>
      <c r="E24" s="43"/>
      <c r="F24" s="43"/>
      <c r="G24" s="43"/>
    </row>
    <row r="25" spans="1:7" ht="20.100000000000001" customHeight="1">
      <c r="A25" s="43"/>
      <c r="B25" s="47" t="s">
        <v>87</v>
      </c>
      <c r="C25" s="47" t="s">
        <v>11</v>
      </c>
      <c r="D25" s="47" t="s">
        <v>12</v>
      </c>
      <c r="E25" s="43"/>
      <c r="F25" s="43"/>
      <c r="G25" s="43"/>
    </row>
    <row r="26" spans="1:7" ht="20.100000000000001" customHeight="1">
      <c r="A26" s="43"/>
      <c r="B26" s="47" t="s">
        <v>206</v>
      </c>
      <c r="C26" s="47" t="s">
        <v>11</v>
      </c>
      <c r="D26" s="47" t="s">
        <v>12</v>
      </c>
      <c r="E26" s="43"/>
      <c r="F26" s="43"/>
      <c r="G26" s="43"/>
    </row>
    <row r="27" spans="1:7" ht="20.100000000000001" customHeight="1">
      <c r="A27" s="43"/>
      <c r="B27" s="47" t="s">
        <v>17</v>
      </c>
      <c r="C27" s="47" t="s">
        <v>11</v>
      </c>
      <c r="D27" s="47" t="s">
        <v>12</v>
      </c>
      <c r="E27" s="43"/>
      <c r="F27" s="43"/>
      <c r="G27" s="43"/>
    </row>
    <row r="28" spans="1:7" ht="20.100000000000001" customHeight="1">
      <c r="A28" s="43"/>
      <c r="B28" s="43"/>
      <c r="C28" s="43"/>
      <c r="D28" s="43"/>
      <c r="E28" s="43"/>
      <c r="F28" s="43"/>
      <c r="G28" s="43"/>
    </row>
    <row r="29" spans="1:7" ht="20.100000000000001" customHeight="1">
      <c r="A29" s="47" t="s">
        <v>199</v>
      </c>
      <c r="B29" s="43"/>
      <c r="C29" s="43"/>
      <c r="D29" s="43"/>
      <c r="E29" s="43"/>
      <c r="F29" s="43"/>
      <c r="G29" s="43"/>
    </row>
    <row r="30" spans="1:7" ht="20.100000000000001" customHeight="1">
      <c r="A30" s="47" t="s">
        <v>207</v>
      </c>
      <c r="B30" s="43"/>
      <c r="C30" s="47" t="s">
        <v>11</v>
      </c>
      <c r="D30" s="47" t="s">
        <v>12</v>
      </c>
      <c r="E30" s="43"/>
      <c r="F30" s="43"/>
      <c r="G30" s="43"/>
    </row>
    <row r="31" spans="1:7" ht="20.100000000000001" customHeight="1">
      <c r="A31" s="47" t="s">
        <v>208</v>
      </c>
      <c r="B31" s="43"/>
      <c r="C31" s="43"/>
      <c r="D31" s="43"/>
      <c r="E31" s="43"/>
      <c r="F31" s="43"/>
      <c r="G31" s="43"/>
    </row>
  </sheetData>
  <mergeCells count="4">
    <mergeCell ref="A21:G21"/>
    <mergeCell ref="A4:G4"/>
    <mergeCell ref="A15:G15"/>
    <mergeCell ref="A17:G17"/>
  </mergeCells>
  <phoneticPr fontId="3"/>
  <pageMargins left="0.78" right="0.44"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heetViews>
  <sheetFormatPr defaultRowHeight="12"/>
  <cols>
    <col min="1" max="1" width="20.5" style="30" customWidth="1"/>
    <col min="2" max="2" width="14" style="30" customWidth="1"/>
    <col min="3" max="4" width="7.6640625" style="30" customWidth="1"/>
    <col min="5" max="5" width="16.1640625" style="30" customWidth="1"/>
    <col min="6" max="6" width="17.33203125" style="30" customWidth="1"/>
    <col min="7" max="7" width="13.83203125" style="30" customWidth="1"/>
    <col min="8" max="8" width="20.83203125" style="30" customWidth="1"/>
    <col min="9" max="16384" width="9.33203125" style="30"/>
  </cols>
  <sheetData>
    <row r="1" spans="1:9" s="37" customFormat="1" ht="15.95" customHeight="1">
      <c r="A1" s="45" t="s">
        <v>317</v>
      </c>
      <c r="B1" s="46"/>
      <c r="C1" s="46"/>
      <c r="D1" s="46"/>
      <c r="E1" s="46"/>
      <c r="F1" s="46"/>
      <c r="G1" s="51" t="s">
        <v>210</v>
      </c>
    </row>
    <row r="2" spans="1:9" s="37" customFormat="1" ht="15.95" customHeight="1">
      <c r="A2" s="36"/>
      <c r="G2" s="39"/>
    </row>
    <row r="3" spans="1:9" ht="15.95" customHeight="1">
      <c r="A3" s="29"/>
      <c r="G3" s="32"/>
    </row>
    <row r="4" spans="1:9" ht="27" customHeight="1">
      <c r="A4" s="169" t="s">
        <v>209</v>
      </c>
      <c r="B4" s="169"/>
      <c r="C4" s="169"/>
      <c r="D4" s="169"/>
      <c r="E4" s="169"/>
      <c r="F4" s="169"/>
      <c r="G4" s="169"/>
    </row>
    <row r="5" spans="1:9" ht="18.95" customHeight="1">
      <c r="A5" s="35"/>
      <c r="B5" s="35"/>
      <c r="C5" s="35"/>
      <c r="D5" s="35"/>
      <c r="E5" s="35"/>
      <c r="F5" s="35"/>
      <c r="G5" s="35"/>
    </row>
    <row r="6" spans="1:9" ht="18.95" customHeight="1">
      <c r="A6" s="35"/>
      <c r="B6" s="35"/>
      <c r="C6" s="35"/>
      <c r="D6" s="35"/>
      <c r="E6" s="35"/>
      <c r="F6" s="35"/>
      <c r="G6" s="35"/>
    </row>
    <row r="7" spans="1:9" ht="17.100000000000001" customHeight="1">
      <c r="A7" s="31"/>
    </row>
    <row r="8" spans="1:9" ht="15.95" customHeight="1">
      <c r="A8" s="32"/>
      <c r="G8" s="32" t="s">
        <v>211</v>
      </c>
      <c r="I8" s="38"/>
    </row>
    <row r="9" spans="1:9" ht="17.100000000000001" customHeight="1">
      <c r="A9" s="33" t="s">
        <v>212</v>
      </c>
    </row>
    <row r="10" spans="1:9" s="50" customFormat="1" ht="29.25" customHeight="1">
      <c r="A10" s="49"/>
      <c r="D10" s="49"/>
      <c r="G10" s="48" t="s">
        <v>216</v>
      </c>
    </row>
    <row r="11" spans="1:9" s="50" customFormat="1" ht="29.25" customHeight="1">
      <c r="A11" s="49"/>
      <c r="D11" s="49"/>
      <c r="G11" s="48" t="s">
        <v>217</v>
      </c>
    </row>
    <row r="12" spans="1:9" s="50" customFormat="1" ht="29.25" customHeight="1">
      <c r="A12" s="49"/>
      <c r="D12" s="49"/>
      <c r="G12" s="48" t="s">
        <v>218</v>
      </c>
    </row>
    <row r="13" spans="1:9" ht="17.100000000000001" customHeight="1">
      <c r="A13" s="33"/>
      <c r="D13" s="33"/>
      <c r="G13" s="40"/>
    </row>
    <row r="14" spans="1:9" ht="17.100000000000001" customHeight="1">
      <c r="A14" s="33"/>
      <c r="D14" s="33"/>
      <c r="G14" s="40"/>
    </row>
    <row r="15" spans="1:9" s="41" customFormat="1" ht="26.25" customHeight="1">
      <c r="A15" s="170" t="s">
        <v>221</v>
      </c>
      <c r="B15" s="170"/>
      <c r="C15" s="170"/>
      <c r="D15" s="170"/>
      <c r="E15" s="170"/>
      <c r="F15" s="170"/>
      <c r="G15" s="170"/>
    </row>
    <row r="16" spans="1:9" s="41" customFormat="1" ht="26.25" customHeight="1">
      <c r="A16" s="42"/>
    </row>
    <row r="17" spans="1:7" s="41" customFormat="1" ht="26.25" customHeight="1">
      <c r="A17" s="172" t="s">
        <v>219</v>
      </c>
      <c r="B17" s="172"/>
      <c r="C17" s="172"/>
      <c r="D17" s="172"/>
      <c r="E17" s="172"/>
      <c r="F17" s="172"/>
      <c r="G17" s="172"/>
    </row>
    <row r="18" spans="1:7" ht="18.95" customHeight="1"/>
    <row r="19" spans="1:7" ht="18.95" customHeight="1"/>
    <row r="20" spans="1:7" s="41" customFormat="1" ht="20.100000000000001" customHeight="1">
      <c r="A20" s="168" t="s">
        <v>209</v>
      </c>
      <c r="B20" s="168"/>
      <c r="C20" s="168"/>
      <c r="D20" s="168"/>
      <c r="E20" s="168"/>
      <c r="F20" s="168"/>
      <c r="G20" s="168"/>
    </row>
    <row r="21" spans="1:7" ht="20.100000000000001" customHeight="1">
      <c r="A21" s="47" t="s">
        <v>21</v>
      </c>
      <c r="B21" s="47" t="s">
        <v>200</v>
      </c>
      <c r="C21" s="47" t="s">
        <v>4</v>
      </c>
      <c r="D21" s="47" t="s">
        <v>5</v>
      </c>
      <c r="E21" s="47" t="s">
        <v>201</v>
      </c>
      <c r="F21" s="47" t="s">
        <v>202</v>
      </c>
      <c r="G21" s="47" t="s">
        <v>203</v>
      </c>
    </row>
    <row r="22" spans="1:7" ht="20.100000000000001" customHeight="1">
      <c r="A22" s="47" t="s">
        <v>22</v>
      </c>
      <c r="B22" s="43"/>
      <c r="C22" s="47" t="s">
        <v>11</v>
      </c>
      <c r="D22" s="47" t="s">
        <v>12</v>
      </c>
      <c r="E22" s="43"/>
      <c r="F22" s="43"/>
      <c r="G22" s="43"/>
    </row>
    <row r="23" spans="1:7" ht="20.100000000000001" customHeight="1">
      <c r="A23" s="47" t="s">
        <v>45</v>
      </c>
      <c r="B23" s="43"/>
      <c r="C23" s="47" t="s">
        <v>11</v>
      </c>
      <c r="D23" s="47" t="s">
        <v>12</v>
      </c>
      <c r="E23" s="43"/>
      <c r="F23" s="43"/>
      <c r="G23" s="43"/>
    </row>
    <row r="24" spans="1:7" ht="20.100000000000001" customHeight="1">
      <c r="A24" s="47" t="s">
        <v>70</v>
      </c>
      <c r="B24" s="43"/>
      <c r="C24" s="47" t="s">
        <v>11</v>
      </c>
      <c r="D24" s="47" t="s">
        <v>12</v>
      </c>
      <c r="E24" s="43"/>
      <c r="F24" s="43"/>
      <c r="G24" s="43"/>
    </row>
    <row r="25" spans="1:7" ht="20.100000000000001" customHeight="1">
      <c r="A25" s="47" t="s">
        <v>109</v>
      </c>
      <c r="B25" s="43"/>
      <c r="C25" s="47" t="s">
        <v>11</v>
      </c>
      <c r="D25" s="47" t="s">
        <v>12</v>
      </c>
      <c r="E25" s="43"/>
      <c r="F25" s="43"/>
      <c r="G25" s="43"/>
    </row>
    <row r="26" spans="1:7" ht="20.100000000000001" customHeight="1">
      <c r="A26" s="43"/>
      <c r="B26" s="43"/>
      <c r="C26" s="43"/>
      <c r="D26" s="43"/>
      <c r="E26" s="43"/>
      <c r="F26" s="43"/>
      <c r="G26" s="43"/>
    </row>
    <row r="27" spans="1:7" ht="20.100000000000001" customHeight="1">
      <c r="A27" s="47" t="s">
        <v>213</v>
      </c>
      <c r="B27" s="43"/>
      <c r="C27" s="43"/>
      <c r="D27" s="43"/>
      <c r="E27" s="43"/>
      <c r="F27" s="43"/>
      <c r="G27" s="43"/>
    </row>
    <row r="28" spans="1:7" ht="20.100000000000001" customHeight="1">
      <c r="A28" s="47" t="s">
        <v>207</v>
      </c>
      <c r="B28" s="43"/>
      <c r="C28" s="47" t="s">
        <v>11</v>
      </c>
      <c r="D28" s="47" t="s">
        <v>12</v>
      </c>
      <c r="E28" s="43"/>
      <c r="F28" s="43"/>
      <c r="G28" s="43"/>
    </row>
    <row r="29" spans="1:7" ht="23.25" customHeight="1">
      <c r="A29" s="47" t="s">
        <v>208</v>
      </c>
      <c r="B29" s="43"/>
      <c r="C29" s="43"/>
      <c r="D29" s="43"/>
      <c r="E29" s="43"/>
      <c r="F29" s="43"/>
      <c r="G29" s="43"/>
    </row>
    <row r="30" spans="1:7" ht="23.25" customHeight="1">
      <c r="A30" s="44" t="s">
        <v>214</v>
      </c>
      <c r="B30" s="41"/>
      <c r="C30" s="41"/>
      <c r="D30" s="41"/>
      <c r="E30" s="41"/>
      <c r="F30" s="41"/>
      <c r="G30" s="41"/>
    </row>
  </sheetData>
  <mergeCells count="4">
    <mergeCell ref="A20:G20"/>
    <mergeCell ref="A4:G4"/>
    <mergeCell ref="A15:G15"/>
    <mergeCell ref="A17:G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view="pageBreakPreview" zoomScale="70" zoomScaleNormal="70" zoomScaleSheetLayoutView="70" workbookViewId="0"/>
  </sheetViews>
  <sheetFormatPr defaultRowHeight="12"/>
  <cols>
    <col min="1" max="1" width="16.33203125" style="1" customWidth="1"/>
    <col min="2" max="2" width="14.1640625" style="1" customWidth="1"/>
    <col min="3" max="3" width="38.83203125" style="1" customWidth="1"/>
    <col min="4" max="4" width="10.5" style="1" customWidth="1"/>
    <col min="5" max="5" width="4.6640625" style="1" customWidth="1"/>
    <col min="6" max="6" width="12.6640625" style="1" customWidth="1"/>
    <col min="7" max="7" width="2.1640625" style="1" customWidth="1"/>
    <col min="8" max="8" width="18.6640625" style="1" customWidth="1"/>
    <col min="9" max="9" width="2.1640625" style="1" customWidth="1"/>
    <col min="10" max="10" width="22" style="1" customWidth="1"/>
    <col min="11" max="11" width="2.1640625" style="1" customWidth="1"/>
    <col min="12" max="12" width="34.83203125" style="1" customWidth="1"/>
    <col min="13" max="13" width="2.1640625" style="1" customWidth="1"/>
    <col min="14" max="14" width="28" style="1" customWidth="1"/>
    <col min="15" max="15" width="34.83203125" style="1" customWidth="1"/>
    <col min="16" max="16" width="10.5" style="1" customWidth="1"/>
    <col min="17" max="17" width="17.33203125" style="1" customWidth="1"/>
    <col min="18" max="16384" width="9.33203125" style="1"/>
  </cols>
  <sheetData>
    <row r="1" spans="1:13" ht="18.75" customHeight="1">
      <c r="A1" s="6"/>
      <c r="L1" s="11"/>
      <c r="M1" s="25" t="s">
        <v>148</v>
      </c>
    </row>
    <row r="2" spans="1:13" ht="33" customHeight="1">
      <c r="A2" s="203" t="s">
        <v>0</v>
      </c>
      <c r="B2" s="203"/>
      <c r="C2" s="203"/>
      <c r="D2" s="203"/>
      <c r="E2" s="203"/>
      <c r="F2" s="203"/>
      <c r="G2" s="203"/>
      <c r="H2" s="203"/>
      <c r="I2" s="203"/>
      <c r="J2" s="203"/>
      <c r="K2" s="203"/>
      <c r="L2" s="203"/>
    </row>
    <row r="3" spans="1:13" ht="33" customHeight="1">
      <c r="A3" s="173" t="s">
        <v>1</v>
      </c>
      <c r="B3" s="174"/>
      <c r="C3" s="174"/>
      <c r="D3" s="174"/>
      <c r="E3" s="174"/>
      <c r="F3" s="174"/>
      <c r="G3" s="174"/>
      <c r="H3" s="174"/>
      <c r="I3" s="174"/>
      <c r="J3" s="174"/>
      <c r="K3" s="174"/>
      <c r="L3" s="174"/>
      <c r="M3" s="175"/>
    </row>
    <row r="4" spans="1:13" s="5" customFormat="1" ht="18" customHeight="1">
      <c r="A4" s="176" t="s">
        <v>2</v>
      </c>
      <c r="B4" s="177"/>
      <c r="C4" s="10" t="s">
        <v>3</v>
      </c>
      <c r="D4" s="176" t="s">
        <v>4</v>
      </c>
      <c r="E4" s="177"/>
      <c r="F4" s="176" t="s">
        <v>5</v>
      </c>
      <c r="G4" s="177"/>
      <c r="H4" s="176" t="s">
        <v>6</v>
      </c>
      <c r="I4" s="177"/>
      <c r="J4" s="176" t="s">
        <v>7</v>
      </c>
      <c r="K4" s="177"/>
      <c r="L4" s="176" t="s">
        <v>8</v>
      </c>
      <c r="M4" s="177"/>
    </row>
    <row r="5" spans="1:13" ht="33" customHeight="1">
      <c r="A5" s="178" t="s">
        <v>9</v>
      </c>
      <c r="B5" s="179"/>
      <c r="C5" s="13"/>
      <c r="D5" s="180"/>
      <c r="E5" s="181"/>
      <c r="F5" s="180"/>
      <c r="G5" s="181"/>
      <c r="H5" s="180"/>
      <c r="I5" s="181"/>
      <c r="J5" s="180"/>
      <c r="K5" s="181"/>
      <c r="L5" s="180"/>
      <c r="M5" s="181"/>
    </row>
    <row r="6" spans="1:13" ht="33" customHeight="1">
      <c r="A6" s="182"/>
      <c r="B6" s="183"/>
      <c r="C6" s="12" t="s">
        <v>10</v>
      </c>
      <c r="D6" s="184" t="s">
        <v>11</v>
      </c>
      <c r="E6" s="185"/>
      <c r="F6" s="184" t="s">
        <v>12</v>
      </c>
      <c r="G6" s="185"/>
      <c r="H6" s="180"/>
      <c r="I6" s="181"/>
      <c r="J6" s="180"/>
      <c r="K6" s="181"/>
      <c r="L6" s="14" t="s">
        <v>13</v>
      </c>
      <c r="M6" s="9"/>
    </row>
    <row r="7" spans="1:13" ht="33" customHeight="1">
      <c r="A7" s="182"/>
      <c r="B7" s="183"/>
      <c r="C7" s="12" t="s">
        <v>14</v>
      </c>
      <c r="D7" s="188">
        <v>1</v>
      </c>
      <c r="E7" s="189"/>
      <c r="F7" s="184" t="s">
        <v>12</v>
      </c>
      <c r="G7" s="185"/>
      <c r="H7" s="180"/>
      <c r="I7" s="181"/>
      <c r="J7" s="180"/>
      <c r="K7" s="181"/>
      <c r="L7" s="14" t="s">
        <v>13</v>
      </c>
      <c r="M7" s="9"/>
    </row>
    <row r="8" spans="1:13" ht="33" customHeight="1">
      <c r="A8" s="182"/>
      <c r="B8" s="183"/>
      <c r="C8" s="12" t="s">
        <v>15</v>
      </c>
      <c r="D8" s="188">
        <v>1</v>
      </c>
      <c r="E8" s="189"/>
      <c r="F8" s="184" t="s">
        <v>12</v>
      </c>
      <c r="G8" s="185"/>
      <c r="H8" s="180"/>
      <c r="I8" s="181"/>
      <c r="J8" s="180"/>
      <c r="K8" s="181"/>
      <c r="L8" s="14" t="s">
        <v>13</v>
      </c>
      <c r="M8" s="9"/>
    </row>
    <row r="9" spans="1:13" ht="33" customHeight="1">
      <c r="A9" s="182"/>
      <c r="B9" s="183"/>
      <c r="C9" s="12" t="s">
        <v>16</v>
      </c>
      <c r="D9" s="190"/>
      <c r="E9" s="191"/>
      <c r="F9" s="190"/>
      <c r="G9" s="191"/>
      <c r="H9" s="180"/>
      <c r="I9" s="181"/>
      <c r="J9" s="180"/>
      <c r="K9" s="181"/>
      <c r="L9" s="180"/>
      <c r="M9" s="181"/>
    </row>
    <row r="10" spans="1:13" ht="33" customHeight="1">
      <c r="A10" s="182"/>
      <c r="B10" s="183"/>
      <c r="C10" s="12" t="s">
        <v>17</v>
      </c>
      <c r="D10" s="188">
        <v>1</v>
      </c>
      <c r="E10" s="189"/>
      <c r="F10" s="184" t="s">
        <v>12</v>
      </c>
      <c r="G10" s="185"/>
      <c r="H10" s="180"/>
      <c r="I10" s="181"/>
      <c r="J10" s="180"/>
      <c r="K10" s="181"/>
      <c r="L10" s="180"/>
      <c r="M10" s="181"/>
    </row>
    <row r="11" spans="1:13" ht="33" customHeight="1">
      <c r="A11" s="184" t="s">
        <v>18</v>
      </c>
      <c r="B11" s="185"/>
      <c r="C11" s="8"/>
      <c r="D11" s="180"/>
      <c r="E11" s="181"/>
      <c r="F11" s="180"/>
      <c r="G11" s="181"/>
      <c r="H11" s="180"/>
      <c r="I11" s="181"/>
      <c r="J11" s="180"/>
      <c r="K11" s="181"/>
      <c r="L11" s="180"/>
      <c r="M11" s="181"/>
    </row>
    <row r="12" spans="1:13" ht="33" customHeight="1">
      <c r="A12" s="186"/>
      <c r="B12" s="187"/>
      <c r="C12" s="7"/>
      <c r="D12" s="186"/>
      <c r="E12" s="187"/>
      <c r="F12" s="186"/>
      <c r="G12" s="187"/>
      <c r="H12" s="186"/>
      <c r="I12" s="187"/>
      <c r="J12" s="186"/>
      <c r="K12" s="187"/>
      <c r="L12" s="186"/>
      <c r="M12" s="187"/>
    </row>
    <row r="13" spans="1:13" ht="33" customHeight="1">
      <c r="A13" s="186"/>
      <c r="B13" s="187"/>
      <c r="C13" s="7"/>
      <c r="D13" s="186"/>
      <c r="E13" s="187"/>
      <c r="F13" s="186"/>
      <c r="G13" s="187"/>
      <c r="H13" s="186"/>
      <c r="I13" s="187"/>
      <c r="J13" s="186"/>
      <c r="K13" s="187"/>
      <c r="L13" s="186"/>
      <c r="M13" s="187"/>
    </row>
    <row r="14" spans="1:13" ht="33" customHeight="1">
      <c r="A14" s="186"/>
      <c r="B14" s="187"/>
      <c r="C14" s="7"/>
      <c r="D14" s="186"/>
      <c r="E14" s="187"/>
      <c r="F14" s="186"/>
      <c r="G14" s="187"/>
      <c r="H14" s="186"/>
      <c r="I14" s="187"/>
      <c r="J14" s="186"/>
      <c r="K14" s="187"/>
      <c r="L14" s="186"/>
      <c r="M14" s="187"/>
    </row>
    <row r="15" spans="1:13" ht="33" customHeight="1">
      <c r="A15" s="186"/>
      <c r="B15" s="187"/>
      <c r="C15" s="7"/>
      <c r="D15" s="186"/>
      <c r="E15" s="187"/>
      <c r="F15" s="186"/>
      <c r="G15" s="187"/>
      <c r="H15" s="186"/>
      <c r="I15" s="187"/>
      <c r="J15" s="186"/>
      <c r="K15" s="187"/>
      <c r="L15" s="186"/>
      <c r="M15" s="187"/>
    </row>
    <row r="16" spans="1:13" ht="33" customHeight="1">
      <c r="A16" s="186"/>
      <c r="B16" s="187"/>
      <c r="C16" s="7"/>
      <c r="D16" s="186"/>
      <c r="E16" s="187"/>
      <c r="F16" s="186"/>
      <c r="G16" s="187"/>
      <c r="H16" s="186"/>
      <c r="I16" s="187"/>
      <c r="J16" s="186"/>
      <c r="K16" s="187"/>
      <c r="L16" s="186"/>
      <c r="M16" s="187"/>
    </row>
    <row r="17" spans="1:13" ht="33" customHeight="1">
      <c r="A17" s="186"/>
      <c r="B17" s="187"/>
      <c r="C17" s="7"/>
      <c r="D17" s="186"/>
      <c r="E17" s="187"/>
      <c r="F17" s="186"/>
      <c r="G17" s="187"/>
      <c r="H17" s="186"/>
      <c r="I17" s="187"/>
      <c r="J17" s="186"/>
      <c r="K17" s="187"/>
      <c r="L17" s="186"/>
      <c r="M17" s="187"/>
    </row>
    <row r="18" spans="1:13" s="16" customFormat="1" ht="18.75" customHeight="1">
      <c r="A18" s="15"/>
      <c r="L18" s="11"/>
      <c r="M18" s="11" t="s">
        <v>149</v>
      </c>
    </row>
    <row r="19" spans="1:13" ht="33" customHeight="1">
      <c r="A19" s="203" t="s">
        <v>19</v>
      </c>
      <c r="B19" s="203"/>
      <c r="C19" s="203"/>
      <c r="D19" s="203"/>
      <c r="E19" s="203"/>
      <c r="F19" s="203"/>
      <c r="G19" s="203"/>
      <c r="H19" s="203"/>
      <c r="I19" s="203"/>
      <c r="J19" s="203"/>
      <c r="K19" s="203"/>
      <c r="L19" s="203"/>
    </row>
    <row r="20" spans="1:13" ht="33" customHeight="1">
      <c r="A20" s="10" t="s">
        <v>20</v>
      </c>
      <c r="B20" s="10" t="s">
        <v>21</v>
      </c>
      <c r="C20" s="10" t="s">
        <v>22</v>
      </c>
      <c r="D20" s="192" t="s">
        <v>145</v>
      </c>
      <c r="E20" s="193"/>
      <c r="F20" s="193"/>
      <c r="G20" s="193"/>
      <c r="H20" s="193"/>
      <c r="I20" s="193"/>
      <c r="J20" s="193"/>
      <c r="K20" s="193"/>
      <c r="L20" s="194"/>
    </row>
    <row r="21" spans="1:13" ht="18" customHeight="1">
      <c r="A21" s="176" t="s">
        <v>3</v>
      </c>
      <c r="B21" s="177"/>
      <c r="C21" s="10" t="s">
        <v>23</v>
      </c>
      <c r="D21" s="10" t="s">
        <v>5</v>
      </c>
      <c r="E21" s="176" t="s">
        <v>24</v>
      </c>
      <c r="F21" s="177"/>
      <c r="G21" s="176" t="s">
        <v>6</v>
      </c>
      <c r="H21" s="177"/>
      <c r="I21" s="176" t="s">
        <v>7</v>
      </c>
      <c r="J21" s="177"/>
      <c r="K21" s="176" t="s">
        <v>8</v>
      </c>
      <c r="L21" s="177"/>
    </row>
    <row r="22" spans="1:13" ht="33" customHeight="1">
      <c r="A22" s="195" t="s">
        <v>10</v>
      </c>
      <c r="B22" s="196"/>
      <c r="C22" s="17"/>
      <c r="D22" s="18"/>
      <c r="E22" s="190"/>
      <c r="F22" s="191"/>
      <c r="G22" s="180"/>
      <c r="H22" s="181"/>
      <c r="I22" s="180"/>
      <c r="J22" s="181"/>
      <c r="K22" s="195" t="s">
        <v>25</v>
      </c>
      <c r="L22" s="196"/>
    </row>
    <row r="23" spans="1:13" ht="33" customHeight="1">
      <c r="A23" s="197" t="s">
        <v>26</v>
      </c>
      <c r="B23" s="198"/>
      <c r="C23" s="18" t="s">
        <v>168</v>
      </c>
      <c r="D23" s="20" t="s">
        <v>27</v>
      </c>
      <c r="E23" s="190"/>
      <c r="F23" s="191"/>
      <c r="G23" s="180"/>
      <c r="H23" s="181"/>
      <c r="I23" s="180"/>
      <c r="J23" s="181"/>
      <c r="K23" s="180"/>
      <c r="L23" s="181"/>
    </row>
    <row r="24" spans="1:13" ht="33" customHeight="1">
      <c r="A24" s="197" t="s">
        <v>28</v>
      </c>
      <c r="B24" s="198"/>
      <c r="C24" s="18"/>
      <c r="D24" s="18"/>
      <c r="E24" s="190"/>
      <c r="F24" s="191"/>
      <c r="G24" s="180"/>
      <c r="H24" s="181"/>
      <c r="I24" s="180"/>
      <c r="J24" s="181"/>
      <c r="K24" s="180"/>
      <c r="L24" s="181"/>
    </row>
    <row r="25" spans="1:13" ht="33" customHeight="1">
      <c r="A25" s="180"/>
      <c r="B25" s="181"/>
      <c r="C25" s="18"/>
      <c r="D25" s="18"/>
      <c r="E25" s="190"/>
      <c r="F25" s="191"/>
      <c r="G25" s="180"/>
      <c r="H25" s="181"/>
      <c r="I25" s="180"/>
      <c r="J25" s="181"/>
      <c r="K25" s="180"/>
      <c r="L25" s="181"/>
    </row>
    <row r="26" spans="1:13" ht="33" customHeight="1">
      <c r="A26" s="195" t="s">
        <v>14</v>
      </c>
      <c r="B26" s="196"/>
      <c r="C26" s="18"/>
      <c r="D26" s="18"/>
      <c r="E26" s="190"/>
      <c r="F26" s="191"/>
      <c r="G26" s="180"/>
      <c r="H26" s="181"/>
      <c r="I26" s="180"/>
      <c r="J26" s="181"/>
      <c r="K26" s="195" t="s">
        <v>25</v>
      </c>
      <c r="L26" s="196"/>
    </row>
    <row r="27" spans="1:13" ht="33" customHeight="1">
      <c r="A27" s="197" t="s">
        <v>29</v>
      </c>
      <c r="B27" s="198"/>
      <c r="C27" s="26" t="s">
        <v>30</v>
      </c>
      <c r="D27" s="21" t="s">
        <v>169</v>
      </c>
      <c r="E27" s="190"/>
      <c r="F27" s="191"/>
      <c r="G27" s="180"/>
      <c r="H27" s="181"/>
      <c r="I27" s="180"/>
      <c r="J27" s="181"/>
      <c r="K27" s="180"/>
      <c r="L27" s="181"/>
    </row>
    <row r="28" spans="1:13" ht="33" customHeight="1">
      <c r="A28" s="197" t="s">
        <v>31</v>
      </c>
      <c r="B28" s="198"/>
      <c r="C28" s="26" t="s">
        <v>32</v>
      </c>
      <c r="D28" s="20" t="s">
        <v>33</v>
      </c>
      <c r="E28" s="190"/>
      <c r="F28" s="191"/>
      <c r="G28" s="180"/>
      <c r="H28" s="181"/>
      <c r="I28" s="180"/>
      <c r="J28" s="181"/>
      <c r="K28" s="180"/>
      <c r="L28" s="181"/>
    </row>
    <row r="29" spans="1:13" ht="33" customHeight="1">
      <c r="A29" s="197" t="s">
        <v>34</v>
      </c>
      <c r="B29" s="198"/>
      <c r="C29" s="18"/>
      <c r="D29" s="21" t="s">
        <v>170</v>
      </c>
      <c r="E29" s="190"/>
      <c r="F29" s="191"/>
      <c r="G29" s="180"/>
      <c r="H29" s="181"/>
      <c r="I29" s="180"/>
      <c r="J29" s="181"/>
      <c r="K29" s="180"/>
      <c r="L29" s="181"/>
    </row>
    <row r="30" spans="1:13" ht="33" customHeight="1">
      <c r="A30" s="199" t="s">
        <v>171</v>
      </c>
      <c r="B30" s="200"/>
      <c r="C30" s="18"/>
      <c r="D30" s="18"/>
      <c r="E30" s="190"/>
      <c r="F30" s="191"/>
      <c r="G30" s="180"/>
      <c r="H30" s="181"/>
      <c r="I30" s="180"/>
      <c r="J30" s="181"/>
      <c r="K30" s="180"/>
      <c r="L30" s="181"/>
    </row>
    <row r="31" spans="1:13" ht="33" customHeight="1">
      <c r="A31" s="197" t="s">
        <v>35</v>
      </c>
      <c r="B31" s="198"/>
      <c r="C31" s="18"/>
      <c r="D31" s="18"/>
      <c r="E31" s="190"/>
      <c r="F31" s="191"/>
      <c r="G31" s="180"/>
      <c r="H31" s="181"/>
      <c r="I31" s="180"/>
      <c r="J31" s="181"/>
      <c r="K31" s="180"/>
      <c r="L31" s="181"/>
    </row>
    <row r="32" spans="1:13" ht="33" customHeight="1">
      <c r="A32" s="180"/>
      <c r="B32" s="181"/>
      <c r="C32" s="18"/>
      <c r="D32" s="18"/>
      <c r="E32" s="190"/>
      <c r="F32" s="191"/>
      <c r="G32" s="180"/>
      <c r="H32" s="181"/>
      <c r="I32" s="180"/>
      <c r="J32" s="181"/>
      <c r="K32" s="180"/>
      <c r="L32" s="181"/>
    </row>
    <row r="33" spans="1:14" ht="33" customHeight="1">
      <c r="A33" s="195" t="s">
        <v>36</v>
      </c>
      <c r="B33" s="196"/>
      <c r="C33" s="18" t="s">
        <v>172</v>
      </c>
      <c r="D33" s="20" t="s">
        <v>12</v>
      </c>
      <c r="E33" s="184" t="s">
        <v>11</v>
      </c>
      <c r="F33" s="185"/>
      <c r="G33" s="180"/>
      <c r="H33" s="181"/>
      <c r="I33" s="180"/>
      <c r="J33" s="181"/>
      <c r="K33" s="180"/>
      <c r="L33" s="181"/>
    </row>
    <row r="34" spans="1:14" ht="33" customHeight="1">
      <c r="A34" s="199" t="s">
        <v>171</v>
      </c>
      <c r="B34" s="200"/>
      <c r="C34" s="18" t="s">
        <v>173</v>
      </c>
      <c r="D34" s="20" t="s">
        <v>12</v>
      </c>
      <c r="E34" s="184" t="s">
        <v>11</v>
      </c>
      <c r="F34" s="185"/>
      <c r="G34" s="180"/>
      <c r="H34" s="181"/>
      <c r="I34" s="180"/>
      <c r="J34" s="181"/>
      <c r="K34" s="180"/>
      <c r="L34" s="181"/>
    </row>
    <row r="35" spans="1:14" ht="17.100000000000001" customHeight="1">
      <c r="A35" s="23" t="s">
        <v>37</v>
      </c>
      <c r="B35" s="16"/>
      <c r="C35" s="16"/>
      <c r="D35" s="16"/>
      <c r="E35" s="16"/>
      <c r="F35" s="16"/>
      <c r="G35" s="16"/>
      <c r="H35" s="16"/>
      <c r="I35" s="16"/>
      <c r="J35" s="16"/>
      <c r="K35" s="16"/>
      <c r="L35" s="16"/>
    </row>
    <row r="36" spans="1:14" ht="18.75" customHeight="1">
      <c r="A36" s="6"/>
      <c r="L36" s="11"/>
      <c r="M36" s="11" t="s">
        <v>150</v>
      </c>
      <c r="N36" s="16"/>
    </row>
    <row r="37" spans="1:14" ht="33" customHeight="1">
      <c r="A37" s="203" t="s">
        <v>38</v>
      </c>
      <c r="B37" s="203"/>
      <c r="C37" s="203"/>
      <c r="D37" s="203"/>
      <c r="E37" s="203"/>
      <c r="F37" s="203"/>
      <c r="G37" s="203"/>
      <c r="H37" s="203"/>
      <c r="I37" s="203"/>
      <c r="J37" s="203"/>
      <c r="K37" s="203"/>
      <c r="L37" s="203"/>
    </row>
    <row r="38" spans="1:14" ht="33" customHeight="1">
      <c r="A38" s="173" t="s">
        <v>1</v>
      </c>
      <c r="B38" s="174"/>
      <c r="C38" s="174"/>
      <c r="D38" s="174"/>
      <c r="E38" s="174"/>
      <c r="F38" s="174"/>
      <c r="G38" s="174"/>
      <c r="H38" s="174"/>
      <c r="I38" s="174"/>
      <c r="J38" s="174"/>
      <c r="K38" s="174"/>
      <c r="L38" s="174"/>
      <c r="M38" s="175"/>
    </row>
    <row r="39" spans="1:14" s="5" customFormat="1" ht="18" customHeight="1">
      <c r="A39" s="176" t="s">
        <v>2</v>
      </c>
      <c r="B39" s="177"/>
      <c r="C39" s="10" t="s">
        <v>3</v>
      </c>
      <c r="D39" s="176" t="s">
        <v>4</v>
      </c>
      <c r="E39" s="177"/>
      <c r="F39" s="176" t="s">
        <v>5</v>
      </c>
      <c r="G39" s="177"/>
      <c r="H39" s="176" t="s">
        <v>6</v>
      </c>
      <c r="I39" s="177"/>
      <c r="J39" s="176" t="s">
        <v>7</v>
      </c>
      <c r="K39" s="177"/>
      <c r="L39" s="176" t="s">
        <v>8</v>
      </c>
      <c r="M39" s="177"/>
    </row>
    <row r="40" spans="1:14" ht="33" customHeight="1">
      <c r="A40" s="197" t="s">
        <v>39</v>
      </c>
      <c r="B40" s="198"/>
      <c r="C40" s="19"/>
      <c r="D40" s="190"/>
      <c r="E40" s="191"/>
      <c r="F40" s="190"/>
      <c r="G40" s="191"/>
      <c r="H40" s="190"/>
      <c r="I40" s="191"/>
      <c r="J40" s="190"/>
      <c r="K40" s="191"/>
      <c r="L40" s="190"/>
      <c r="M40" s="191"/>
    </row>
    <row r="41" spans="1:14" ht="33" customHeight="1">
      <c r="A41" s="199"/>
      <c r="B41" s="200"/>
      <c r="C41" s="26" t="s">
        <v>40</v>
      </c>
      <c r="D41" s="184" t="s">
        <v>11</v>
      </c>
      <c r="E41" s="185"/>
      <c r="F41" s="184" t="s">
        <v>12</v>
      </c>
      <c r="G41" s="185"/>
      <c r="H41" s="190"/>
      <c r="I41" s="191"/>
      <c r="J41" s="190"/>
      <c r="K41" s="191"/>
      <c r="L41" s="197" t="s">
        <v>41</v>
      </c>
      <c r="M41" s="198"/>
    </row>
    <row r="42" spans="1:14" ht="33" customHeight="1">
      <c r="A42" s="199"/>
      <c r="B42" s="200"/>
      <c r="C42" s="26" t="s">
        <v>15</v>
      </c>
      <c r="D42" s="184" t="s">
        <v>11</v>
      </c>
      <c r="E42" s="185"/>
      <c r="F42" s="184" t="s">
        <v>12</v>
      </c>
      <c r="G42" s="185"/>
      <c r="H42" s="190"/>
      <c r="I42" s="191"/>
      <c r="J42" s="190"/>
      <c r="K42" s="191"/>
      <c r="L42" s="197" t="s">
        <v>41</v>
      </c>
      <c r="M42" s="198"/>
    </row>
    <row r="43" spans="1:14" ht="33" customHeight="1">
      <c r="A43" s="199"/>
      <c r="B43" s="200"/>
      <c r="C43" s="26" t="s">
        <v>42</v>
      </c>
      <c r="D43" s="190"/>
      <c r="E43" s="191"/>
      <c r="F43" s="190"/>
      <c r="G43" s="191"/>
      <c r="H43" s="190"/>
      <c r="I43" s="191"/>
      <c r="J43" s="190"/>
      <c r="K43" s="191"/>
      <c r="L43" s="190"/>
      <c r="M43" s="191"/>
    </row>
    <row r="44" spans="1:14" ht="33" customHeight="1">
      <c r="A44" s="199"/>
      <c r="B44" s="200"/>
      <c r="C44" s="26" t="s">
        <v>17</v>
      </c>
      <c r="D44" s="184" t="s">
        <v>11</v>
      </c>
      <c r="E44" s="185"/>
      <c r="F44" s="184" t="s">
        <v>12</v>
      </c>
      <c r="G44" s="185"/>
      <c r="H44" s="190"/>
      <c r="I44" s="191"/>
      <c r="J44" s="190"/>
      <c r="K44" s="191"/>
      <c r="L44" s="190"/>
      <c r="M44" s="191"/>
    </row>
    <row r="45" spans="1:14" ht="33" customHeight="1">
      <c r="A45" s="184" t="s">
        <v>18</v>
      </c>
      <c r="B45" s="185"/>
      <c r="C45" s="18"/>
      <c r="D45" s="190"/>
      <c r="E45" s="191"/>
      <c r="F45" s="190"/>
      <c r="G45" s="191"/>
      <c r="H45" s="190"/>
      <c r="I45" s="191"/>
      <c r="J45" s="190"/>
      <c r="K45" s="191"/>
      <c r="L45" s="190"/>
      <c r="M45" s="191"/>
    </row>
    <row r="46" spans="1:14" ht="33" customHeight="1">
      <c r="A46" s="190"/>
      <c r="B46" s="191"/>
      <c r="C46" s="18"/>
      <c r="D46" s="190"/>
      <c r="E46" s="191"/>
      <c r="F46" s="190"/>
      <c r="G46" s="191"/>
      <c r="H46" s="190"/>
      <c r="I46" s="191"/>
      <c r="J46" s="190"/>
      <c r="K46" s="191"/>
      <c r="L46" s="190"/>
      <c r="M46" s="191"/>
    </row>
    <row r="47" spans="1:14" ht="33" customHeight="1">
      <c r="A47" s="180"/>
      <c r="B47" s="181"/>
      <c r="C47" s="8"/>
      <c r="D47" s="180"/>
      <c r="E47" s="181"/>
      <c r="F47" s="180"/>
      <c r="G47" s="181"/>
      <c r="H47" s="180"/>
      <c r="I47" s="181"/>
      <c r="J47" s="180"/>
      <c r="K47" s="181"/>
      <c r="L47" s="180"/>
      <c r="M47" s="181"/>
    </row>
    <row r="48" spans="1:14" ht="33" customHeight="1">
      <c r="A48" s="180"/>
      <c r="B48" s="181"/>
      <c r="C48" s="8"/>
      <c r="D48" s="180"/>
      <c r="E48" s="181"/>
      <c r="F48" s="180"/>
      <c r="G48" s="181"/>
      <c r="H48" s="180"/>
      <c r="I48" s="181"/>
      <c r="J48" s="180"/>
      <c r="K48" s="181"/>
      <c r="L48" s="180"/>
      <c r="M48" s="181"/>
    </row>
    <row r="49" spans="1:14" ht="33" customHeight="1">
      <c r="A49" s="201"/>
      <c r="B49" s="202"/>
      <c r="C49" s="2"/>
      <c r="D49" s="201"/>
      <c r="E49" s="202"/>
      <c r="F49" s="201"/>
      <c r="G49" s="202"/>
      <c r="H49" s="201"/>
      <c r="I49" s="202"/>
      <c r="J49" s="201"/>
      <c r="K49" s="202"/>
      <c r="L49" s="201"/>
      <c r="M49" s="202"/>
    </row>
    <row r="50" spans="1:14" ht="33" customHeight="1">
      <c r="A50" s="201"/>
      <c r="B50" s="202"/>
      <c r="C50" s="2"/>
      <c r="D50" s="201"/>
      <c r="E50" s="202"/>
      <c r="F50" s="201"/>
      <c r="G50" s="202"/>
      <c r="H50" s="201"/>
      <c r="I50" s="202"/>
      <c r="J50" s="201"/>
      <c r="K50" s="202"/>
      <c r="L50" s="201"/>
      <c r="M50" s="202"/>
    </row>
    <row r="51" spans="1:14" ht="33" customHeight="1">
      <c r="A51" s="201"/>
      <c r="B51" s="202"/>
      <c r="C51" s="2"/>
      <c r="D51" s="201"/>
      <c r="E51" s="202"/>
      <c r="F51" s="201"/>
      <c r="G51" s="202"/>
      <c r="H51" s="201"/>
      <c r="I51" s="202"/>
      <c r="J51" s="201"/>
      <c r="K51" s="202"/>
      <c r="L51" s="201"/>
      <c r="M51" s="202"/>
    </row>
    <row r="52" spans="1:14" ht="33" customHeight="1">
      <c r="A52" s="201"/>
      <c r="B52" s="202"/>
      <c r="C52" s="2"/>
      <c r="D52" s="201"/>
      <c r="E52" s="202"/>
      <c r="F52" s="201"/>
      <c r="G52" s="202"/>
      <c r="H52" s="201"/>
      <c r="I52" s="202"/>
      <c r="J52" s="201"/>
      <c r="K52" s="202"/>
      <c r="L52" s="201"/>
      <c r="M52" s="202"/>
    </row>
    <row r="53" spans="1:14" ht="18.75" customHeight="1">
      <c r="A53" s="6"/>
      <c r="L53" s="11"/>
      <c r="M53" s="11" t="s">
        <v>151</v>
      </c>
      <c r="N53" s="16"/>
    </row>
    <row r="54" spans="1:14" ht="33" customHeight="1">
      <c r="A54" s="203" t="s">
        <v>43</v>
      </c>
      <c r="B54" s="203"/>
      <c r="C54" s="203"/>
      <c r="D54" s="203"/>
      <c r="E54" s="203"/>
      <c r="F54" s="203"/>
      <c r="G54" s="203"/>
      <c r="H54" s="203"/>
      <c r="I54" s="203"/>
      <c r="J54" s="203"/>
      <c r="K54" s="203"/>
      <c r="L54" s="203"/>
    </row>
    <row r="55" spans="1:14" ht="33" customHeight="1">
      <c r="A55" s="10" t="s">
        <v>44</v>
      </c>
      <c r="B55" s="10" t="s">
        <v>21</v>
      </c>
      <c r="C55" s="10" t="s">
        <v>45</v>
      </c>
      <c r="D55" s="192" t="s">
        <v>167</v>
      </c>
      <c r="E55" s="193"/>
      <c r="F55" s="193"/>
      <c r="G55" s="193"/>
      <c r="H55" s="193"/>
      <c r="I55" s="193"/>
      <c r="J55" s="193"/>
      <c r="K55" s="193"/>
      <c r="L55" s="194"/>
    </row>
    <row r="56" spans="1:14" ht="18" customHeight="1">
      <c r="A56" s="176" t="s">
        <v>3</v>
      </c>
      <c r="B56" s="177"/>
      <c r="C56" s="10" t="s">
        <v>23</v>
      </c>
      <c r="D56" s="10" t="s">
        <v>5</v>
      </c>
      <c r="E56" s="176" t="s">
        <v>24</v>
      </c>
      <c r="F56" s="177"/>
      <c r="G56" s="176" t="s">
        <v>6</v>
      </c>
      <c r="H56" s="177"/>
      <c r="I56" s="176" t="s">
        <v>7</v>
      </c>
      <c r="J56" s="177"/>
      <c r="K56" s="176" t="s">
        <v>8</v>
      </c>
      <c r="L56" s="177"/>
    </row>
    <row r="57" spans="1:14" ht="33" customHeight="1">
      <c r="A57" s="195" t="s">
        <v>40</v>
      </c>
      <c r="B57" s="196"/>
      <c r="C57" s="27" t="s">
        <v>174</v>
      </c>
      <c r="D57" s="8"/>
      <c r="E57" s="180"/>
      <c r="F57" s="181"/>
      <c r="G57" s="180"/>
      <c r="H57" s="181"/>
      <c r="I57" s="180"/>
      <c r="J57" s="181"/>
      <c r="K57" s="180"/>
      <c r="L57" s="181"/>
    </row>
    <row r="58" spans="1:14" ht="33" customHeight="1">
      <c r="A58" s="197" t="s">
        <v>26</v>
      </c>
      <c r="B58" s="198"/>
      <c r="C58" s="27" t="s">
        <v>168</v>
      </c>
      <c r="D58" s="20" t="s">
        <v>27</v>
      </c>
      <c r="E58" s="190"/>
      <c r="F58" s="191"/>
      <c r="G58" s="180"/>
      <c r="H58" s="181"/>
      <c r="I58" s="180"/>
      <c r="J58" s="181"/>
      <c r="K58" s="195" t="s">
        <v>46</v>
      </c>
      <c r="L58" s="196"/>
    </row>
    <row r="59" spans="1:14" ht="33" customHeight="1">
      <c r="A59" s="197" t="s">
        <v>47</v>
      </c>
      <c r="B59" s="198"/>
      <c r="C59" s="26" t="s">
        <v>48</v>
      </c>
      <c r="D59" s="20" t="s">
        <v>33</v>
      </c>
      <c r="E59" s="190"/>
      <c r="F59" s="191"/>
      <c r="G59" s="180"/>
      <c r="H59" s="181"/>
      <c r="I59" s="180"/>
      <c r="J59" s="181"/>
      <c r="K59" s="180"/>
      <c r="L59" s="181"/>
    </row>
    <row r="60" spans="1:14" ht="33" customHeight="1">
      <c r="A60" s="197" t="s">
        <v>49</v>
      </c>
      <c r="B60" s="198"/>
      <c r="C60" s="18"/>
      <c r="D60" s="20" t="s">
        <v>175</v>
      </c>
      <c r="E60" s="190"/>
      <c r="F60" s="191"/>
      <c r="G60" s="180"/>
      <c r="H60" s="181"/>
      <c r="I60" s="180"/>
      <c r="J60" s="181"/>
      <c r="K60" s="180"/>
      <c r="L60" s="181"/>
    </row>
    <row r="61" spans="1:14" ht="33" customHeight="1">
      <c r="A61" s="197" t="s">
        <v>50</v>
      </c>
      <c r="B61" s="198"/>
      <c r="C61" s="18"/>
      <c r="D61" s="20" t="s">
        <v>176</v>
      </c>
      <c r="E61" s="190"/>
      <c r="F61" s="191"/>
      <c r="G61" s="180"/>
      <c r="H61" s="181"/>
      <c r="I61" s="180"/>
      <c r="J61" s="181"/>
      <c r="K61" s="180"/>
      <c r="L61" s="181"/>
    </row>
    <row r="62" spans="1:14" ht="33" customHeight="1">
      <c r="A62" s="197" t="s">
        <v>51</v>
      </c>
      <c r="B62" s="198"/>
      <c r="C62" s="18"/>
      <c r="D62" s="20" t="s">
        <v>12</v>
      </c>
      <c r="E62" s="188">
        <v>1</v>
      </c>
      <c r="F62" s="189"/>
      <c r="G62" s="180"/>
      <c r="H62" s="181"/>
      <c r="I62" s="180"/>
      <c r="J62" s="181"/>
      <c r="K62" s="180"/>
      <c r="L62" s="181"/>
    </row>
    <row r="63" spans="1:14" ht="33" customHeight="1">
      <c r="A63" s="197" t="s">
        <v>52</v>
      </c>
      <c r="B63" s="198"/>
      <c r="C63" s="26" t="s">
        <v>53</v>
      </c>
      <c r="D63" s="20" t="s">
        <v>12</v>
      </c>
      <c r="E63" s="188">
        <v>1</v>
      </c>
      <c r="F63" s="189"/>
      <c r="G63" s="180"/>
      <c r="H63" s="181"/>
      <c r="I63" s="180"/>
      <c r="J63" s="181"/>
      <c r="K63" s="180"/>
      <c r="L63" s="181"/>
    </row>
    <row r="64" spans="1:14" ht="33" customHeight="1">
      <c r="A64" s="197" t="s">
        <v>54</v>
      </c>
      <c r="B64" s="198"/>
      <c r="C64" s="18" t="s">
        <v>177</v>
      </c>
      <c r="D64" s="20" t="s">
        <v>12</v>
      </c>
      <c r="E64" s="188">
        <v>1</v>
      </c>
      <c r="F64" s="189"/>
      <c r="G64" s="180"/>
      <c r="H64" s="181"/>
      <c r="I64" s="180"/>
      <c r="J64" s="181"/>
      <c r="K64" s="180"/>
      <c r="L64" s="181"/>
    </row>
    <row r="65" spans="1:14" ht="33" customHeight="1">
      <c r="A65" s="199" t="s">
        <v>171</v>
      </c>
      <c r="B65" s="200"/>
      <c r="C65" s="8"/>
      <c r="D65" s="8"/>
      <c r="E65" s="180"/>
      <c r="F65" s="181"/>
      <c r="G65" s="180"/>
      <c r="H65" s="181"/>
      <c r="I65" s="180"/>
      <c r="J65" s="181"/>
      <c r="K65" s="180"/>
      <c r="L65" s="181"/>
    </row>
    <row r="66" spans="1:14" ht="33" customHeight="1">
      <c r="A66" s="180"/>
      <c r="B66" s="181"/>
      <c r="C66" s="8"/>
      <c r="D66" s="8"/>
      <c r="E66" s="180"/>
      <c r="F66" s="181"/>
      <c r="G66" s="180"/>
      <c r="H66" s="181"/>
      <c r="I66" s="180"/>
      <c r="J66" s="181"/>
      <c r="K66" s="180"/>
      <c r="L66" s="181"/>
    </row>
    <row r="67" spans="1:14" ht="33" customHeight="1">
      <c r="A67" s="180"/>
      <c r="B67" s="181"/>
      <c r="C67" s="8"/>
      <c r="D67" s="8"/>
      <c r="E67" s="180"/>
      <c r="F67" s="181"/>
      <c r="G67" s="180"/>
      <c r="H67" s="181"/>
      <c r="I67" s="180"/>
      <c r="J67" s="181"/>
      <c r="K67" s="180"/>
      <c r="L67" s="181"/>
    </row>
    <row r="68" spans="1:14" ht="33" customHeight="1">
      <c r="A68" s="180"/>
      <c r="B68" s="181"/>
      <c r="C68" s="8"/>
      <c r="D68" s="8"/>
      <c r="E68" s="180"/>
      <c r="F68" s="181"/>
      <c r="G68" s="180"/>
      <c r="H68" s="181"/>
      <c r="I68" s="180"/>
      <c r="J68" s="181"/>
      <c r="K68" s="180"/>
      <c r="L68" s="181"/>
    </row>
    <row r="69" spans="1:14" ht="33" customHeight="1">
      <c r="A69" s="180"/>
      <c r="B69" s="181"/>
      <c r="C69" s="8"/>
      <c r="D69" s="8"/>
      <c r="E69" s="180"/>
      <c r="F69" s="181"/>
      <c r="G69" s="180"/>
      <c r="H69" s="181"/>
      <c r="I69" s="180"/>
      <c r="J69" s="181"/>
      <c r="K69" s="180"/>
      <c r="L69" s="181"/>
    </row>
    <row r="70" spans="1:14" ht="17.100000000000001" customHeight="1">
      <c r="A70" s="23" t="s">
        <v>37</v>
      </c>
      <c r="B70" s="16"/>
      <c r="C70" s="16"/>
      <c r="D70" s="16"/>
      <c r="E70" s="16"/>
      <c r="F70" s="16"/>
      <c r="G70" s="16"/>
      <c r="H70" s="16"/>
      <c r="I70" s="16"/>
      <c r="J70" s="16"/>
      <c r="K70" s="16"/>
      <c r="L70" s="16"/>
    </row>
    <row r="71" spans="1:14" ht="18.75" customHeight="1">
      <c r="A71" s="6"/>
      <c r="L71" s="11"/>
      <c r="M71" s="11" t="s">
        <v>152</v>
      </c>
      <c r="N71" s="16"/>
    </row>
    <row r="72" spans="1:14" ht="33" customHeight="1">
      <c r="A72" s="203" t="s">
        <v>55</v>
      </c>
      <c r="B72" s="203"/>
      <c r="C72" s="203"/>
      <c r="D72" s="203"/>
      <c r="E72" s="203"/>
      <c r="F72" s="203"/>
      <c r="G72" s="203"/>
      <c r="H72" s="203"/>
      <c r="I72" s="203"/>
      <c r="J72" s="203"/>
      <c r="K72" s="203"/>
      <c r="L72" s="203"/>
    </row>
    <row r="73" spans="1:14" ht="33" customHeight="1">
      <c r="A73" s="173" t="s">
        <v>1</v>
      </c>
      <c r="B73" s="174"/>
      <c r="C73" s="174"/>
      <c r="D73" s="174"/>
      <c r="E73" s="174"/>
      <c r="F73" s="174"/>
      <c r="G73" s="174"/>
      <c r="H73" s="174"/>
      <c r="I73" s="174"/>
      <c r="J73" s="174"/>
      <c r="K73" s="174"/>
      <c r="L73" s="174"/>
      <c r="M73" s="175"/>
    </row>
    <row r="74" spans="1:14" s="5" customFormat="1" ht="18" customHeight="1">
      <c r="A74" s="176" t="s">
        <v>2</v>
      </c>
      <c r="B74" s="177"/>
      <c r="C74" s="10" t="s">
        <v>3</v>
      </c>
      <c r="D74" s="176" t="s">
        <v>4</v>
      </c>
      <c r="E74" s="177"/>
      <c r="F74" s="176" t="s">
        <v>5</v>
      </c>
      <c r="G74" s="177"/>
      <c r="H74" s="176" t="s">
        <v>6</v>
      </c>
      <c r="I74" s="177"/>
      <c r="J74" s="176" t="s">
        <v>7</v>
      </c>
      <c r="K74" s="177"/>
      <c r="L74" s="176" t="s">
        <v>8</v>
      </c>
      <c r="M74" s="177"/>
    </row>
    <row r="75" spans="1:14" ht="33" customHeight="1">
      <c r="A75" s="197" t="s">
        <v>56</v>
      </c>
      <c r="B75" s="198"/>
      <c r="C75" s="26" t="s">
        <v>57</v>
      </c>
      <c r="D75" s="180"/>
      <c r="E75" s="181"/>
      <c r="F75" s="180"/>
      <c r="G75" s="181"/>
      <c r="H75" s="180"/>
      <c r="I75" s="181"/>
      <c r="J75" s="180"/>
      <c r="K75" s="181"/>
      <c r="L75" s="180"/>
      <c r="M75" s="181"/>
    </row>
    <row r="76" spans="1:14" ht="33" customHeight="1">
      <c r="A76" s="190"/>
      <c r="B76" s="191"/>
      <c r="C76" s="26" t="s">
        <v>58</v>
      </c>
      <c r="D76" s="184" t="s">
        <v>11</v>
      </c>
      <c r="E76" s="185"/>
      <c r="F76" s="184" t="s">
        <v>12</v>
      </c>
      <c r="G76" s="185"/>
      <c r="H76" s="180"/>
      <c r="I76" s="181"/>
      <c r="J76" s="180"/>
      <c r="K76" s="181"/>
      <c r="L76" s="197" t="s">
        <v>59</v>
      </c>
      <c r="M76" s="198"/>
    </row>
    <row r="77" spans="1:14" ht="33" customHeight="1">
      <c r="A77" s="190"/>
      <c r="B77" s="191"/>
      <c r="C77" s="26" t="s">
        <v>60</v>
      </c>
      <c r="D77" s="184" t="s">
        <v>11</v>
      </c>
      <c r="E77" s="185"/>
      <c r="F77" s="184" t="s">
        <v>12</v>
      </c>
      <c r="G77" s="185"/>
      <c r="H77" s="180"/>
      <c r="I77" s="181"/>
      <c r="J77" s="180"/>
      <c r="K77" s="181"/>
      <c r="L77" s="197" t="s">
        <v>59</v>
      </c>
      <c r="M77" s="198"/>
    </row>
    <row r="78" spans="1:14" ht="33" customHeight="1">
      <c r="A78" s="190"/>
      <c r="B78" s="191"/>
      <c r="C78" s="26" t="s">
        <v>61</v>
      </c>
      <c r="D78" s="184" t="s">
        <v>11</v>
      </c>
      <c r="E78" s="185"/>
      <c r="F78" s="184" t="s">
        <v>12</v>
      </c>
      <c r="G78" s="185"/>
      <c r="H78" s="180"/>
      <c r="I78" s="181"/>
      <c r="J78" s="180"/>
      <c r="K78" s="181"/>
      <c r="L78" s="197" t="s">
        <v>59</v>
      </c>
      <c r="M78" s="198"/>
    </row>
    <row r="79" spans="1:14" ht="33" customHeight="1">
      <c r="A79" s="190"/>
      <c r="B79" s="191"/>
      <c r="C79" s="20" t="s">
        <v>62</v>
      </c>
      <c r="D79" s="190"/>
      <c r="E79" s="191"/>
      <c r="F79" s="190"/>
      <c r="G79" s="191"/>
      <c r="H79" s="180"/>
      <c r="I79" s="181"/>
      <c r="J79" s="180"/>
      <c r="K79" s="181"/>
      <c r="L79" s="190"/>
      <c r="M79" s="191"/>
    </row>
    <row r="80" spans="1:14" ht="33" customHeight="1">
      <c r="A80" s="190"/>
      <c r="B80" s="191"/>
      <c r="C80" s="20" t="s">
        <v>62</v>
      </c>
      <c r="D80" s="190"/>
      <c r="E80" s="191"/>
      <c r="F80" s="190"/>
      <c r="G80" s="191"/>
      <c r="H80" s="180"/>
      <c r="I80" s="181"/>
      <c r="J80" s="180"/>
      <c r="K80" s="181"/>
      <c r="L80" s="190"/>
      <c r="M80" s="191"/>
    </row>
    <row r="81" spans="1:14" ht="33" customHeight="1">
      <c r="A81" s="190"/>
      <c r="B81" s="191"/>
      <c r="C81" s="20" t="s">
        <v>62</v>
      </c>
      <c r="D81" s="190"/>
      <c r="E81" s="191"/>
      <c r="F81" s="190"/>
      <c r="G81" s="191"/>
      <c r="H81" s="180"/>
      <c r="I81" s="181"/>
      <c r="J81" s="180"/>
      <c r="K81" s="181"/>
      <c r="L81" s="190"/>
      <c r="M81" s="191"/>
    </row>
    <row r="82" spans="1:14" ht="33" customHeight="1">
      <c r="A82" s="190"/>
      <c r="B82" s="191"/>
      <c r="C82" s="26" t="s">
        <v>63</v>
      </c>
      <c r="D82" s="190"/>
      <c r="E82" s="191"/>
      <c r="F82" s="190"/>
      <c r="G82" s="191"/>
      <c r="H82" s="180"/>
      <c r="I82" s="181"/>
      <c r="J82" s="180"/>
      <c r="K82" s="181"/>
      <c r="L82" s="190"/>
      <c r="M82" s="191"/>
    </row>
    <row r="83" spans="1:14" ht="33" customHeight="1">
      <c r="A83" s="190"/>
      <c r="B83" s="191"/>
      <c r="C83" s="26" t="s">
        <v>16</v>
      </c>
      <c r="D83" s="184" t="s">
        <v>11</v>
      </c>
      <c r="E83" s="185"/>
      <c r="F83" s="184" t="s">
        <v>12</v>
      </c>
      <c r="G83" s="185"/>
      <c r="H83" s="180"/>
      <c r="I83" s="181"/>
      <c r="J83" s="180"/>
      <c r="K83" s="181"/>
      <c r="L83" s="197" t="s">
        <v>64</v>
      </c>
      <c r="M83" s="198"/>
    </row>
    <row r="84" spans="1:14" ht="33" customHeight="1">
      <c r="A84" s="190"/>
      <c r="B84" s="191"/>
      <c r="C84" s="26" t="s">
        <v>65</v>
      </c>
      <c r="D84" s="184" t="s">
        <v>11</v>
      </c>
      <c r="E84" s="185"/>
      <c r="F84" s="184" t="s">
        <v>12</v>
      </c>
      <c r="G84" s="185"/>
      <c r="H84" s="180"/>
      <c r="I84" s="181"/>
      <c r="J84" s="180"/>
      <c r="K84" s="181"/>
      <c r="L84" s="197" t="s">
        <v>66</v>
      </c>
      <c r="M84" s="198"/>
    </row>
    <row r="85" spans="1:14" ht="33" customHeight="1">
      <c r="A85" s="190"/>
      <c r="B85" s="191"/>
      <c r="C85" s="26" t="s">
        <v>67</v>
      </c>
      <c r="D85" s="184" t="s">
        <v>11</v>
      </c>
      <c r="E85" s="185"/>
      <c r="F85" s="184" t="s">
        <v>12</v>
      </c>
      <c r="G85" s="185"/>
      <c r="H85" s="180"/>
      <c r="I85" s="181"/>
      <c r="J85" s="180"/>
      <c r="K85" s="181"/>
      <c r="L85" s="180"/>
      <c r="M85" s="181"/>
    </row>
    <row r="86" spans="1:14" ht="33" customHeight="1">
      <c r="A86" s="190"/>
      <c r="B86" s="191"/>
      <c r="C86" s="26" t="s">
        <v>68</v>
      </c>
      <c r="D86" s="184" t="s">
        <v>11</v>
      </c>
      <c r="E86" s="185"/>
      <c r="F86" s="184" t="s">
        <v>12</v>
      </c>
      <c r="G86" s="185"/>
      <c r="H86" s="180"/>
      <c r="I86" s="181"/>
      <c r="J86" s="180"/>
      <c r="K86" s="181"/>
      <c r="L86" s="180"/>
      <c r="M86" s="181"/>
    </row>
    <row r="87" spans="1:14" ht="33" customHeight="1">
      <c r="A87" s="176" t="s">
        <v>18</v>
      </c>
      <c r="B87" s="177"/>
      <c r="C87" s="8"/>
      <c r="D87" s="180"/>
      <c r="E87" s="181"/>
      <c r="F87" s="180"/>
      <c r="G87" s="181"/>
      <c r="H87" s="180"/>
      <c r="I87" s="181"/>
      <c r="J87" s="180"/>
      <c r="K87" s="181"/>
      <c r="L87" s="180"/>
      <c r="M87" s="181"/>
    </row>
    <row r="88" spans="1:14" ht="18.75" customHeight="1">
      <c r="A88" s="6"/>
      <c r="L88" s="11"/>
      <c r="M88" s="11" t="s">
        <v>153</v>
      </c>
      <c r="N88" s="16"/>
    </row>
    <row r="89" spans="1:14" ht="33" customHeight="1">
      <c r="A89" s="203" t="s">
        <v>157</v>
      </c>
      <c r="B89" s="203"/>
      <c r="C89" s="203"/>
      <c r="D89" s="203"/>
      <c r="E89" s="203"/>
      <c r="F89" s="203"/>
      <c r="G89" s="203"/>
      <c r="H89" s="203"/>
      <c r="I89" s="203"/>
      <c r="J89" s="203"/>
      <c r="K89" s="203"/>
      <c r="L89" s="203"/>
    </row>
    <row r="90" spans="1:14" ht="33" customHeight="1">
      <c r="A90" s="10" t="s">
        <v>69</v>
      </c>
      <c r="B90" s="10" t="s">
        <v>21</v>
      </c>
      <c r="C90" s="10" t="s">
        <v>70</v>
      </c>
      <c r="D90" s="192" t="s">
        <v>146</v>
      </c>
      <c r="E90" s="193"/>
      <c r="F90" s="193"/>
      <c r="G90" s="193"/>
      <c r="H90" s="193"/>
      <c r="I90" s="193"/>
      <c r="J90" s="193"/>
      <c r="K90" s="193"/>
      <c r="L90" s="194"/>
    </row>
    <row r="91" spans="1:14" ht="18" customHeight="1">
      <c r="A91" s="176" t="s">
        <v>3</v>
      </c>
      <c r="B91" s="177"/>
      <c r="C91" s="10" t="s">
        <v>23</v>
      </c>
      <c r="D91" s="10" t="s">
        <v>5</v>
      </c>
      <c r="E91" s="176" t="s">
        <v>24</v>
      </c>
      <c r="F91" s="177"/>
      <c r="G91" s="176" t="s">
        <v>6</v>
      </c>
      <c r="H91" s="177"/>
      <c r="I91" s="176" t="s">
        <v>7</v>
      </c>
      <c r="J91" s="177"/>
      <c r="K91" s="176" t="s">
        <v>8</v>
      </c>
      <c r="L91" s="177"/>
    </row>
    <row r="92" spans="1:14" ht="33" customHeight="1">
      <c r="A92" s="190" t="s">
        <v>178</v>
      </c>
      <c r="B92" s="191"/>
      <c r="C92" s="18"/>
      <c r="D92" s="8"/>
      <c r="E92" s="180"/>
      <c r="F92" s="181"/>
      <c r="G92" s="180"/>
      <c r="H92" s="181"/>
      <c r="I92" s="180"/>
      <c r="J92" s="181"/>
      <c r="K92" s="180"/>
      <c r="L92" s="181"/>
    </row>
    <row r="93" spans="1:14" ht="33" customHeight="1">
      <c r="A93" s="190" t="s">
        <v>179</v>
      </c>
      <c r="B93" s="191"/>
      <c r="C93" s="26" t="s">
        <v>71</v>
      </c>
      <c r="D93" s="20" t="s">
        <v>72</v>
      </c>
      <c r="E93" s="180"/>
      <c r="F93" s="181"/>
      <c r="G93" s="180"/>
      <c r="H93" s="181"/>
      <c r="I93" s="180"/>
      <c r="J93" s="181"/>
      <c r="K93" s="180"/>
      <c r="L93" s="181"/>
    </row>
    <row r="94" spans="1:14" ht="33" customHeight="1">
      <c r="A94" s="199" t="s">
        <v>171</v>
      </c>
      <c r="B94" s="200"/>
      <c r="C94" s="18"/>
      <c r="D94" s="18"/>
      <c r="E94" s="180"/>
      <c r="F94" s="181"/>
      <c r="G94" s="180"/>
      <c r="H94" s="181"/>
      <c r="I94" s="180"/>
      <c r="J94" s="181"/>
      <c r="K94" s="180"/>
      <c r="L94" s="181"/>
    </row>
    <row r="95" spans="1:14" ht="33" customHeight="1">
      <c r="A95" s="190" t="s">
        <v>180</v>
      </c>
      <c r="B95" s="191"/>
      <c r="C95" s="18"/>
      <c r="D95" s="18"/>
      <c r="E95" s="180"/>
      <c r="F95" s="181"/>
      <c r="G95" s="180"/>
      <c r="H95" s="181"/>
      <c r="I95" s="180"/>
      <c r="J95" s="181"/>
      <c r="K95" s="180"/>
      <c r="L95" s="181"/>
    </row>
    <row r="96" spans="1:14" ht="33" customHeight="1">
      <c r="A96" s="199" t="s">
        <v>171</v>
      </c>
      <c r="B96" s="200"/>
      <c r="C96" s="18"/>
      <c r="D96" s="18"/>
      <c r="E96" s="180"/>
      <c r="F96" s="181"/>
      <c r="G96" s="180"/>
      <c r="H96" s="181"/>
      <c r="I96" s="180"/>
      <c r="J96" s="181"/>
      <c r="K96" s="180"/>
      <c r="L96" s="181"/>
    </row>
    <row r="97" spans="1:14" ht="33" customHeight="1">
      <c r="A97" s="190"/>
      <c r="B97" s="191"/>
      <c r="C97" s="18"/>
      <c r="D97" s="18"/>
      <c r="E97" s="180"/>
      <c r="F97" s="181"/>
      <c r="G97" s="180"/>
      <c r="H97" s="181"/>
      <c r="I97" s="180"/>
      <c r="J97" s="181"/>
      <c r="K97" s="180"/>
      <c r="L97" s="181"/>
    </row>
    <row r="98" spans="1:14" ht="33" customHeight="1">
      <c r="A98" s="197" t="s">
        <v>73</v>
      </c>
      <c r="B98" s="198"/>
      <c r="C98" s="18"/>
      <c r="D98" s="18"/>
      <c r="E98" s="180"/>
      <c r="F98" s="181"/>
      <c r="G98" s="180"/>
      <c r="H98" s="181"/>
      <c r="I98" s="180"/>
      <c r="J98" s="181"/>
      <c r="K98" s="180"/>
      <c r="L98" s="181"/>
    </row>
    <row r="99" spans="1:14" ht="33" customHeight="1">
      <c r="A99" s="190" t="s">
        <v>181</v>
      </c>
      <c r="B99" s="191"/>
      <c r="C99" s="26" t="s">
        <v>74</v>
      </c>
      <c r="D99" s="20" t="s">
        <v>72</v>
      </c>
      <c r="E99" s="180"/>
      <c r="F99" s="181"/>
      <c r="G99" s="180"/>
      <c r="H99" s="181"/>
      <c r="I99" s="180"/>
      <c r="J99" s="181"/>
      <c r="K99" s="180"/>
      <c r="L99" s="181"/>
    </row>
    <row r="100" spans="1:14" ht="33" customHeight="1">
      <c r="A100" s="199" t="s">
        <v>171</v>
      </c>
      <c r="B100" s="200"/>
      <c r="C100" s="18"/>
      <c r="D100" s="18"/>
      <c r="E100" s="180"/>
      <c r="F100" s="181"/>
      <c r="G100" s="180"/>
      <c r="H100" s="181"/>
      <c r="I100" s="180"/>
      <c r="J100" s="181"/>
      <c r="K100" s="180"/>
      <c r="L100" s="181"/>
    </row>
    <row r="101" spans="1:14" ht="33" customHeight="1">
      <c r="A101" s="190" t="s">
        <v>182</v>
      </c>
      <c r="B101" s="191"/>
      <c r="C101" s="18"/>
      <c r="D101" s="8"/>
      <c r="E101" s="180"/>
      <c r="F101" s="181"/>
      <c r="G101" s="180"/>
      <c r="H101" s="181"/>
      <c r="I101" s="180"/>
      <c r="J101" s="181"/>
      <c r="K101" s="180"/>
      <c r="L101" s="181"/>
    </row>
    <row r="102" spans="1:14" ht="33" customHeight="1">
      <c r="A102" s="199" t="s">
        <v>171</v>
      </c>
      <c r="B102" s="200"/>
      <c r="C102" s="18"/>
      <c r="D102" s="8"/>
      <c r="E102" s="180"/>
      <c r="F102" s="181"/>
      <c r="G102" s="180"/>
      <c r="H102" s="181"/>
      <c r="I102" s="180"/>
      <c r="J102" s="181"/>
      <c r="K102" s="180"/>
      <c r="L102" s="181"/>
    </row>
    <row r="103" spans="1:14" ht="33" customHeight="1">
      <c r="A103" s="180"/>
      <c r="B103" s="181"/>
      <c r="C103" s="8"/>
      <c r="D103" s="8"/>
      <c r="E103" s="180"/>
      <c r="F103" s="181"/>
      <c r="G103" s="180"/>
      <c r="H103" s="181"/>
      <c r="I103" s="180"/>
      <c r="J103" s="181"/>
      <c r="K103" s="180"/>
      <c r="L103" s="181"/>
    </row>
    <row r="104" spans="1:14" ht="17.100000000000001" customHeight="1">
      <c r="A104" s="22" t="s">
        <v>75</v>
      </c>
      <c r="B104" s="16"/>
      <c r="C104" s="16"/>
      <c r="D104" s="16"/>
      <c r="E104" s="16"/>
      <c r="F104" s="16"/>
      <c r="G104" s="16"/>
      <c r="H104" s="16"/>
      <c r="I104" s="16"/>
      <c r="J104" s="16"/>
      <c r="K104" s="16"/>
      <c r="L104" s="16"/>
    </row>
    <row r="105" spans="1:14" ht="17.100000000000001" customHeight="1">
      <c r="A105" s="22" t="s">
        <v>76</v>
      </c>
      <c r="B105" s="16"/>
      <c r="C105" s="16"/>
      <c r="D105" s="16"/>
      <c r="E105" s="16"/>
      <c r="F105" s="16"/>
      <c r="G105" s="16"/>
      <c r="H105" s="16"/>
      <c r="I105" s="16"/>
      <c r="J105" s="16"/>
      <c r="K105" s="16"/>
      <c r="L105" s="16"/>
    </row>
    <row r="106" spans="1:14" ht="18.75" customHeight="1">
      <c r="A106" s="6"/>
      <c r="L106" s="11"/>
      <c r="M106" s="11" t="s">
        <v>154</v>
      </c>
      <c r="N106" s="16"/>
    </row>
    <row r="107" spans="1:14" ht="33" customHeight="1">
      <c r="A107" s="203" t="s">
        <v>157</v>
      </c>
      <c r="B107" s="203"/>
      <c r="C107" s="203"/>
      <c r="D107" s="203"/>
      <c r="E107" s="203"/>
      <c r="F107" s="203"/>
      <c r="G107" s="203"/>
      <c r="H107" s="203"/>
      <c r="I107" s="203"/>
      <c r="J107" s="203"/>
      <c r="K107" s="203"/>
      <c r="L107" s="203"/>
    </row>
    <row r="108" spans="1:14" ht="33" customHeight="1">
      <c r="A108" s="10" t="s">
        <v>69</v>
      </c>
      <c r="B108" s="10" t="s">
        <v>21</v>
      </c>
      <c r="C108" s="10" t="s">
        <v>70</v>
      </c>
      <c r="D108" s="192" t="s">
        <v>146</v>
      </c>
      <c r="E108" s="193"/>
      <c r="F108" s="193"/>
      <c r="G108" s="193"/>
      <c r="H108" s="193"/>
      <c r="I108" s="193"/>
      <c r="J108" s="193"/>
      <c r="K108" s="193"/>
      <c r="L108" s="194"/>
    </row>
    <row r="109" spans="1:14" ht="18" customHeight="1">
      <c r="A109" s="176" t="s">
        <v>3</v>
      </c>
      <c r="B109" s="177"/>
      <c r="C109" s="10" t="s">
        <v>23</v>
      </c>
      <c r="D109" s="10" t="s">
        <v>5</v>
      </c>
      <c r="E109" s="176" t="s">
        <v>24</v>
      </c>
      <c r="F109" s="177"/>
      <c r="G109" s="176" t="s">
        <v>6</v>
      </c>
      <c r="H109" s="177"/>
      <c r="I109" s="176" t="s">
        <v>7</v>
      </c>
      <c r="J109" s="177"/>
      <c r="K109" s="176" t="s">
        <v>8</v>
      </c>
      <c r="L109" s="177"/>
    </row>
    <row r="110" spans="1:14" ht="33" customHeight="1">
      <c r="A110" s="197" t="s">
        <v>77</v>
      </c>
      <c r="B110" s="198"/>
      <c r="C110" s="18"/>
      <c r="D110" s="18"/>
      <c r="E110" s="180"/>
      <c r="F110" s="181"/>
      <c r="G110" s="180"/>
      <c r="H110" s="181"/>
      <c r="I110" s="180"/>
      <c r="J110" s="181"/>
      <c r="K110" s="180"/>
      <c r="L110" s="181"/>
    </row>
    <row r="111" spans="1:14" ht="33" customHeight="1">
      <c r="A111" s="190" t="s">
        <v>183</v>
      </c>
      <c r="B111" s="191"/>
      <c r="C111" s="18" t="s">
        <v>184</v>
      </c>
      <c r="D111" s="20" t="s">
        <v>72</v>
      </c>
      <c r="E111" s="180"/>
      <c r="F111" s="181"/>
      <c r="G111" s="180"/>
      <c r="H111" s="181"/>
      <c r="I111" s="180"/>
      <c r="J111" s="181"/>
      <c r="K111" s="180"/>
      <c r="L111" s="181"/>
    </row>
    <row r="112" spans="1:14" ht="33" customHeight="1">
      <c r="A112" s="190" t="s">
        <v>185</v>
      </c>
      <c r="B112" s="191"/>
      <c r="C112" s="18" t="s">
        <v>184</v>
      </c>
      <c r="D112" s="20" t="s">
        <v>72</v>
      </c>
      <c r="E112" s="180"/>
      <c r="F112" s="181"/>
      <c r="G112" s="180"/>
      <c r="H112" s="181"/>
      <c r="I112" s="180"/>
      <c r="J112" s="181"/>
      <c r="K112" s="180"/>
      <c r="L112" s="181"/>
    </row>
    <row r="113" spans="1:14" ht="33" customHeight="1">
      <c r="A113" s="190" t="s">
        <v>186</v>
      </c>
      <c r="B113" s="191"/>
      <c r="C113" s="18" t="s">
        <v>187</v>
      </c>
      <c r="D113" s="20" t="s">
        <v>78</v>
      </c>
      <c r="E113" s="180"/>
      <c r="F113" s="181"/>
      <c r="G113" s="180"/>
      <c r="H113" s="181"/>
      <c r="I113" s="180"/>
      <c r="J113" s="181"/>
      <c r="K113" s="180"/>
      <c r="L113" s="181"/>
    </row>
    <row r="114" spans="1:14" ht="33" customHeight="1">
      <c r="A114" s="199" t="s">
        <v>171</v>
      </c>
      <c r="B114" s="200"/>
      <c r="C114" s="18"/>
      <c r="D114" s="18"/>
      <c r="E114" s="180"/>
      <c r="F114" s="181"/>
      <c r="G114" s="180"/>
      <c r="H114" s="181"/>
      <c r="I114" s="180"/>
      <c r="J114" s="181"/>
      <c r="K114" s="180"/>
      <c r="L114" s="181"/>
    </row>
    <row r="115" spans="1:14" ht="33" customHeight="1">
      <c r="A115" s="190" t="s">
        <v>188</v>
      </c>
      <c r="B115" s="191"/>
      <c r="C115" s="18"/>
      <c r="D115" s="18"/>
      <c r="E115" s="180"/>
      <c r="F115" s="181"/>
      <c r="G115" s="180"/>
      <c r="H115" s="181"/>
      <c r="I115" s="180"/>
      <c r="J115" s="181"/>
      <c r="K115" s="180"/>
      <c r="L115" s="181"/>
    </row>
    <row r="116" spans="1:14" ht="33" customHeight="1">
      <c r="A116" s="180"/>
      <c r="B116" s="181"/>
      <c r="C116" s="8"/>
      <c r="D116" s="8"/>
      <c r="E116" s="180"/>
      <c r="F116" s="181"/>
      <c r="G116" s="180"/>
      <c r="H116" s="181"/>
      <c r="I116" s="180"/>
      <c r="J116" s="181"/>
      <c r="K116" s="180"/>
      <c r="L116" s="181"/>
    </row>
    <row r="117" spans="1:14" ht="33" customHeight="1">
      <c r="A117" s="180"/>
      <c r="B117" s="181"/>
      <c r="C117" s="8"/>
      <c r="D117" s="8"/>
      <c r="E117" s="180"/>
      <c r="F117" s="181"/>
      <c r="G117" s="180"/>
      <c r="H117" s="181"/>
      <c r="I117" s="180"/>
      <c r="J117" s="181"/>
      <c r="K117" s="180"/>
      <c r="L117" s="181"/>
    </row>
    <row r="118" spans="1:14" ht="33" customHeight="1">
      <c r="A118" s="180"/>
      <c r="B118" s="181"/>
      <c r="C118" s="8"/>
      <c r="D118" s="8"/>
      <c r="E118" s="180"/>
      <c r="F118" s="181"/>
      <c r="G118" s="180"/>
      <c r="H118" s="181"/>
      <c r="I118" s="180"/>
      <c r="J118" s="181"/>
      <c r="K118" s="180"/>
      <c r="L118" s="181"/>
    </row>
    <row r="119" spans="1:14" ht="33" customHeight="1">
      <c r="A119" s="180"/>
      <c r="B119" s="181"/>
      <c r="C119" s="8"/>
      <c r="D119" s="8"/>
      <c r="E119" s="180"/>
      <c r="F119" s="181"/>
      <c r="G119" s="180"/>
      <c r="H119" s="181"/>
      <c r="I119" s="180"/>
      <c r="J119" s="181"/>
      <c r="K119" s="180"/>
      <c r="L119" s="181"/>
    </row>
    <row r="120" spans="1:14" ht="33" customHeight="1">
      <c r="A120" s="180"/>
      <c r="B120" s="181"/>
      <c r="C120" s="8"/>
      <c r="D120" s="8"/>
      <c r="E120" s="180"/>
      <c r="F120" s="181"/>
      <c r="G120" s="180"/>
      <c r="H120" s="181"/>
      <c r="I120" s="180"/>
      <c r="J120" s="181"/>
      <c r="K120" s="180"/>
      <c r="L120" s="181"/>
    </row>
    <row r="121" spans="1:14" ht="33" customHeight="1">
      <c r="A121" s="180"/>
      <c r="B121" s="181"/>
      <c r="C121" s="8"/>
      <c r="D121" s="8"/>
      <c r="E121" s="180"/>
      <c r="F121" s="181"/>
      <c r="G121" s="180"/>
      <c r="H121" s="181"/>
      <c r="I121" s="180"/>
      <c r="J121" s="181"/>
      <c r="K121" s="180"/>
      <c r="L121" s="181"/>
    </row>
    <row r="122" spans="1:14" ht="17.100000000000001" customHeight="1">
      <c r="A122" s="22" t="s">
        <v>79</v>
      </c>
      <c r="B122" s="16"/>
      <c r="C122" s="16"/>
      <c r="D122" s="16"/>
      <c r="E122" s="16"/>
      <c r="F122" s="16"/>
      <c r="G122" s="16"/>
      <c r="H122" s="16"/>
      <c r="I122" s="16"/>
      <c r="J122" s="16"/>
      <c r="K122" s="16"/>
      <c r="L122" s="16"/>
    </row>
    <row r="123" spans="1:14" ht="17.100000000000001" customHeight="1">
      <c r="A123" s="22" t="s">
        <v>76</v>
      </c>
      <c r="B123" s="16"/>
      <c r="C123" s="16"/>
      <c r="D123" s="16"/>
      <c r="E123" s="16"/>
      <c r="F123" s="16"/>
      <c r="G123" s="16"/>
      <c r="H123" s="16"/>
      <c r="I123" s="16"/>
      <c r="J123" s="16"/>
      <c r="K123" s="16"/>
      <c r="L123" s="16"/>
    </row>
    <row r="124" spans="1:14" ht="18.75" customHeight="1">
      <c r="A124" s="6"/>
      <c r="L124" s="11"/>
      <c r="M124" s="11" t="s">
        <v>155</v>
      </c>
      <c r="N124" s="16"/>
    </row>
    <row r="125" spans="1:14" ht="33" customHeight="1">
      <c r="A125" s="203" t="s">
        <v>157</v>
      </c>
      <c r="B125" s="203"/>
      <c r="C125" s="203"/>
      <c r="D125" s="203"/>
      <c r="E125" s="203"/>
      <c r="F125" s="203"/>
      <c r="G125" s="203"/>
      <c r="H125" s="203"/>
      <c r="I125" s="203"/>
      <c r="J125" s="203"/>
      <c r="K125" s="203"/>
      <c r="L125" s="203"/>
    </row>
    <row r="126" spans="1:14" ht="33" customHeight="1">
      <c r="A126" s="10" t="s">
        <v>80</v>
      </c>
      <c r="B126" s="10" t="s">
        <v>21</v>
      </c>
      <c r="C126" s="10" t="s">
        <v>70</v>
      </c>
      <c r="D126" s="192" t="s">
        <v>146</v>
      </c>
      <c r="E126" s="193"/>
      <c r="F126" s="193"/>
      <c r="G126" s="193"/>
      <c r="H126" s="193"/>
      <c r="I126" s="193"/>
      <c r="J126" s="193"/>
      <c r="K126" s="193"/>
      <c r="L126" s="194"/>
    </row>
    <row r="127" spans="1:14" ht="18" customHeight="1">
      <c r="A127" s="176" t="s">
        <v>3</v>
      </c>
      <c r="B127" s="177"/>
      <c r="C127" s="10" t="s">
        <v>197</v>
      </c>
      <c r="D127" s="10" t="s">
        <v>5</v>
      </c>
      <c r="E127" s="176" t="s">
        <v>24</v>
      </c>
      <c r="F127" s="177"/>
      <c r="G127" s="176" t="s">
        <v>6</v>
      </c>
      <c r="H127" s="177"/>
      <c r="I127" s="176" t="s">
        <v>7</v>
      </c>
      <c r="J127" s="177"/>
      <c r="K127" s="176" t="s">
        <v>8</v>
      </c>
      <c r="L127" s="177"/>
    </row>
    <row r="128" spans="1:14" ht="33" customHeight="1">
      <c r="A128" s="197" t="s">
        <v>81</v>
      </c>
      <c r="B128" s="198"/>
      <c r="C128" s="8"/>
      <c r="D128" s="8"/>
      <c r="E128" s="180"/>
      <c r="F128" s="181"/>
      <c r="G128" s="180"/>
      <c r="H128" s="181"/>
      <c r="I128" s="180"/>
      <c r="J128" s="181"/>
      <c r="K128" s="180"/>
      <c r="L128" s="181"/>
    </row>
    <row r="129" spans="1:14" ht="33" customHeight="1">
      <c r="A129" s="197" t="s">
        <v>82</v>
      </c>
      <c r="B129" s="198"/>
      <c r="C129" s="8"/>
      <c r="D129" s="20" t="s">
        <v>83</v>
      </c>
      <c r="E129" s="180"/>
      <c r="F129" s="181"/>
      <c r="G129" s="180"/>
      <c r="H129" s="181"/>
      <c r="I129" s="180"/>
      <c r="J129" s="181"/>
      <c r="K129" s="180"/>
      <c r="L129" s="181"/>
    </row>
    <row r="130" spans="1:14" ht="33" customHeight="1">
      <c r="A130" s="197" t="s">
        <v>84</v>
      </c>
      <c r="B130" s="198"/>
      <c r="C130" s="18"/>
      <c r="D130" s="20" t="s">
        <v>12</v>
      </c>
      <c r="E130" s="188">
        <v>1</v>
      </c>
      <c r="F130" s="189"/>
      <c r="G130" s="180"/>
      <c r="H130" s="181"/>
      <c r="I130" s="180"/>
      <c r="J130" s="181"/>
      <c r="K130" s="180"/>
      <c r="L130" s="181"/>
    </row>
    <row r="131" spans="1:14" ht="33" customHeight="1">
      <c r="A131" s="197" t="s">
        <v>85</v>
      </c>
      <c r="B131" s="198"/>
      <c r="C131" s="18"/>
      <c r="D131" s="20" t="s">
        <v>12</v>
      </c>
      <c r="E131" s="188">
        <v>1</v>
      </c>
      <c r="F131" s="189"/>
      <c r="G131" s="180"/>
      <c r="H131" s="181"/>
      <c r="I131" s="180"/>
      <c r="J131" s="181"/>
      <c r="K131" s="180"/>
      <c r="L131" s="181"/>
    </row>
    <row r="132" spans="1:14" ht="33" customHeight="1">
      <c r="A132" s="197" t="s">
        <v>86</v>
      </c>
      <c r="B132" s="198"/>
      <c r="C132" s="18"/>
      <c r="D132" s="20" t="s">
        <v>12</v>
      </c>
      <c r="E132" s="188">
        <v>1</v>
      </c>
      <c r="F132" s="189"/>
      <c r="G132" s="180"/>
      <c r="H132" s="181"/>
      <c r="I132" s="180"/>
      <c r="J132" s="181"/>
      <c r="K132" s="180"/>
      <c r="L132" s="181"/>
    </row>
    <row r="133" spans="1:14" ht="33" customHeight="1">
      <c r="A133" s="197" t="s">
        <v>87</v>
      </c>
      <c r="B133" s="198"/>
      <c r="C133" s="8"/>
      <c r="D133" s="8"/>
      <c r="E133" s="180"/>
      <c r="F133" s="181"/>
      <c r="G133" s="180"/>
      <c r="H133" s="181"/>
      <c r="I133" s="180"/>
      <c r="J133" s="181"/>
      <c r="K133" s="180"/>
      <c r="L133" s="181"/>
    </row>
    <row r="134" spans="1:14" ht="33" customHeight="1">
      <c r="A134" s="197" t="s">
        <v>88</v>
      </c>
      <c r="B134" s="198"/>
      <c r="C134" s="18"/>
      <c r="D134" s="20" t="s">
        <v>12</v>
      </c>
      <c r="E134" s="188">
        <v>1</v>
      </c>
      <c r="F134" s="189"/>
      <c r="G134" s="180"/>
      <c r="H134" s="181"/>
      <c r="I134" s="180"/>
      <c r="J134" s="181"/>
      <c r="K134" s="180"/>
      <c r="L134" s="181"/>
    </row>
    <row r="135" spans="1:14" ht="33" customHeight="1">
      <c r="A135" s="197" t="s">
        <v>89</v>
      </c>
      <c r="B135" s="198"/>
      <c r="C135" s="18"/>
      <c r="D135" s="20" t="s">
        <v>12</v>
      </c>
      <c r="E135" s="188">
        <v>1</v>
      </c>
      <c r="F135" s="189"/>
      <c r="G135" s="180"/>
      <c r="H135" s="181"/>
      <c r="I135" s="180"/>
      <c r="J135" s="181"/>
      <c r="K135" s="180"/>
      <c r="L135" s="181"/>
    </row>
    <row r="136" spans="1:14" ht="33" customHeight="1">
      <c r="A136" s="197" t="s">
        <v>90</v>
      </c>
      <c r="B136" s="198"/>
      <c r="C136" s="18"/>
      <c r="D136" s="20" t="s">
        <v>12</v>
      </c>
      <c r="E136" s="188">
        <v>1</v>
      </c>
      <c r="F136" s="189"/>
      <c r="G136" s="180"/>
      <c r="H136" s="181"/>
      <c r="I136" s="180"/>
      <c r="J136" s="181"/>
      <c r="K136" s="197" t="s">
        <v>165</v>
      </c>
      <c r="L136" s="191"/>
    </row>
    <row r="137" spans="1:14" ht="33" customHeight="1">
      <c r="A137" s="197" t="s">
        <v>91</v>
      </c>
      <c r="B137" s="198"/>
      <c r="C137" s="8"/>
      <c r="D137" s="20" t="s">
        <v>12</v>
      </c>
      <c r="E137" s="188">
        <v>1</v>
      </c>
      <c r="F137" s="189"/>
      <c r="G137" s="180"/>
      <c r="H137" s="181"/>
      <c r="I137" s="180"/>
      <c r="J137" s="181"/>
      <c r="K137" s="180"/>
      <c r="L137" s="181"/>
    </row>
    <row r="138" spans="1:14" ht="33" customHeight="1">
      <c r="A138" s="197" t="s">
        <v>42</v>
      </c>
      <c r="B138" s="198"/>
      <c r="C138" s="8"/>
      <c r="D138" s="8"/>
      <c r="E138" s="180"/>
      <c r="F138" s="181"/>
      <c r="G138" s="180"/>
      <c r="H138" s="181"/>
      <c r="I138" s="180"/>
      <c r="J138" s="181"/>
      <c r="K138" s="180"/>
      <c r="L138" s="181"/>
    </row>
    <row r="139" spans="1:14" ht="33" customHeight="1">
      <c r="A139" s="180"/>
      <c r="B139" s="181"/>
      <c r="C139" s="8"/>
      <c r="D139" s="8"/>
      <c r="E139" s="180"/>
      <c r="F139" s="181"/>
      <c r="G139" s="180"/>
      <c r="H139" s="181"/>
      <c r="I139" s="180"/>
      <c r="J139" s="181"/>
      <c r="K139" s="180"/>
      <c r="L139" s="181"/>
    </row>
    <row r="140" spans="1:14" ht="17.100000000000001" customHeight="1">
      <c r="A140" s="22" t="s">
        <v>76</v>
      </c>
      <c r="B140" s="16"/>
      <c r="C140" s="16"/>
      <c r="D140" s="16"/>
      <c r="E140" s="16"/>
      <c r="F140" s="16"/>
      <c r="G140" s="16"/>
      <c r="H140" s="16"/>
      <c r="I140" s="16"/>
      <c r="J140" s="16"/>
      <c r="K140" s="16"/>
      <c r="L140" s="16"/>
    </row>
    <row r="141" spans="1:14" ht="18.75" customHeight="1">
      <c r="A141" s="6"/>
      <c r="L141" s="11"/>
      <c r="M141" s="11" t="s">
        <v>156</v>
      </c>
      <c r="N141" s="16"/>
    </row>
    <row r="142" spans="1:14" ht="33" customHeight="1">
      <c r="A142" s="203" t="s">
        <v>157</v>
      </c>
      <c r="B142" s="203"/>
      <c r="C142" s="203"/>
      <c r="D142" s="203"/>
      <c r="E142" s="203"/>
      <c r="F142" s="203"/>
      <c r="G142" s="203"/>
      <c r="H142" s="203"/>
      <c r="I142" s="203"/>
      <c r="J142" s="203"/>
      <c r="K142" s="203"/>
      <c r="L142" s="203"/>
    </row>
    <row r="143" spans="1:14" ht="33" customHeight="1">
      <c r="A143" s="10" t="s">
        <v>92</v>
      </c>
      <c r="B143" s="10" t="s">
        <v>21</v>
      </c>
      <c r="C143" s="10" t="s">
        <v>70</v>
      </c>
      <c r="D143" s="192" t="s">
        <v>146</v>
      </c>
      <c r="E143" s="193"/>
      <c r="F143" s="193"/>
      <c r="G143" s="193"/>
      <c r="H143" s="193"/>
      <c r="I143" s="193"/>
      <c r="J143" s="193"/>
      <c r="K143" s="193"/>
      <c r="L143" s="194"/>
    </row>
    <row r="144" spans="1:14" ht="18" customHeight="1">
      <c r="A144" s="176" t="s">
        <v>3</v>
      </c>
      <c r="B144" s="177"/>
      <c r="C144" s="10" t="s">
        <v>23</v>
      </c>
      <c r="D144" s="10" t="s">
        <v>5</v>
      </c>
      <c r="E144" s="176" t="s">
        <v>24</v>
      </c>
      <c r="F144" s="177"/>
      <c r="G144" s="176" t="s">
        <v>6</v>
      </c>
      <c r="H144" s="177"/>
      <c r="I144" s="176" t="s">
        <v>7</v>
      </c>
      <c r="J144" s="177"/>
      <c r="K144" s="176" t="s">
        <v>8</v>
      </c>
      <c r="L144" s="177"/>
    </row>
    <row r="145" spans="1:14" ht="33" customHeight="1">
      <c r="A145" s="197" t="s">
        <v>93</v>
      </c>
      <c r="B145" s="198"/>
      <c r="C145" s="8"/>
      <c r="D145" s="8"/>
      <c r="E145" s="180"/>
      <c r="F145" s="181"/>
      <c r="G145" s="180"/>
      <c r="H145" s="181"/>
      <c r="I145" s="180"/>
      <c r="J145" s="181"/>
      <c r="K145" s="180"/>
      <c r="L145" s="181"/>
    </row>
    <row r="146" spans="1:14" ht="33" customHeight="1">
      <c r="A146" s="197" t="s">
        <v>94</v>
      </c>
      <c r="B146" s="198"/>
      <c r="C146" s="8"/>
      <c r="D146" s="20" t="s">
        <v>12</v>
      </c>
      <c r="E146" s="188">
        <v>1</v>
      </c>
      <c r="F146" s="189"/>
      <c r="G146" s="180"/>
      <c r="H146" s="181"/>
      <c r="I146" s="180"/>
      <c r="J146" s="181"/>
      <c r="K146" s="197" t="s">
        <v>95</v>
      </c>
      <c r="L146" s="198"/>
    </row>
    <row r="147" spans="1:14" ht="33" customHeight="1">
      <c r="A147" s="197" t="s">
        <v>96</v>
      </c>
      <c r="B147" s="198"/>
      <c r="C147" s="8"/>
      <c r="D147" s="20" t="s">
        <v>12</v>
      </c>
      <c r="E147" s="188">
        <v>1</v>
      </c>
      <c r="F147" s="189"/>
      <c r="G147" s="180"/>
      <c r="H147" s="181"/>
      <c r="I147" s="180"/>
      <c r="J147" s="181"/>
      <c r="K147" s="180"/>
      <c r="L147" s="181"/>
    </row>
    <row r="148" spans="1:14" ht="33" customHeight="1">
      <c r="A148" s="197" t="s">
        <v>97</v>
      </c>
      <c r="B148" s="198"/>
      <c r="C148" s="8"/>
      <c r="D148" s="20" t="s">
        <v>12</v>
      </c>
      <c r="E148" s="188">
        <v>1</v>
      </c>
      <c r="F148" s="189"/>
      <c r="G148" s="180"/>
      <c r="H148" s="181"/>
      <c r="I148" s="180"/>
      <c r="J148" s="181"/>
      <c r="K148" s="180"/>
      <c r="L148" s="181"/>
    </row>
    <row r="149" spans="1:14" ht="33" customHeight="1">
      <c r="A149" s="197" t="s">
        <v>98</v>
      </c>
      <c r="B149" s="198"/>
      <c r="C149" s="8"/>
      <c r="D149" s="8"/>
      <c r="E149" s="180"/>
      <c r="F149" s="181"/>
      <c r="G149" s="180"/>
      <c r="H149" s="181"/>
      <c r="I149" s="180"/>
      <c r="J149" s="181"/>
      <c r="K149" s="180"/>
      <c r="L149" s="181"/>
    </row>
    <row r="150" spans="1:14" ht="33" customHeight="1">
      <c r="A150" s="180"/>
      <c r="B150" s="181"/>
      <c r="C150" s="8"/>
      <c r="D150" s="8"/>
      <c r="E150" s="180"/>
      <c r="F150" s="181"/>
      <c r="G150" s="180"/>
      <c r="H150" s="181"/>
      <c r="I150" s="180"/>
      <c r="J150" s="181"/>
      <c r="K150" s="180"/>
      <c r="L150" s="181"/>
    </row>
    <row r="151" spans="1:14" ht="33" customHeight="1">
      <c r="A151" s="180"/>
      <c r="B151" s="181"/>
      <c r="C151" s="8"/>
      <c r="D151" s="8"/>
      <c r="E151" s="180"/>
      <c r="F151" s="181"/>
      <c r="G151" s="180"/>
      <c r="H151" s="181"/>
      <c r="I151" s="180"/>
      <c r="J151" s="181"/>
      <c r="K151" s="180"/>
      <c r="L151" s="181"/>
    </row>
    <row r="152" spans="1:14" ht="33" customHeight="1">
      <c r="A152" s="180"/>
      <c r="B152" s="181"/>
      <c r="C152" s="8"/>
      <c r="D152" s="8"/>
      <c r="E152" s="180"/>
      <c r="F152" s="181"/>
      <c r="G152" s="180"/>
      <c r="H152" s="181"/>
      <c r="I152" s="180"/>
      <c r="J152" s="181"/>
      <c r="K152" s="180"/>
      <c r="L152" s="181"/>
    </row>
    <row r="153" spans="1:14" ht="33" customHeight="1">
      <c r="A153" s="180"/>
      <c r="B153" s="181"/>
      <c r="C153" s="8"/>
      <c r="D153" s="8"/>
      <c r="E153" s="180"/>
      <c r="F153" s="181"/>
      <c r="G153" s="180"/>
      <c r="H153" s="181"/>
      <c r="I153" s="180"/>
      <c r="J153" s="181"/>
      <c r="K153" s="180"/>
      <c r="L153" s="181"/>
    </row>
    <row r="154" spans="1:14" ht="33" customHeight="1">
      <c r="A154" s="180"/>
      <c r="B154" s="181"/>
      <c r="C154" s="8"/>
      <c r="D154" s="8"/>
      <c r="E154" s="180"/>
      <c r="F154" s="181"/>
      <c r="G154" s="180"/>
      <c r="H154" s="181"/>
      <c r="I154" s="180"/>
      <c r="J154" s="181"/>
      <c r="K154" s="180"/>
      <c r="L154" s="181"/>
    </row>
    <row r="155" spans="1:14" ht="33" customHeight="1">
      <c r="A155" s="180"/>
      <c r="B155" s="181"/>
      <c r="C155" s="8"/>
      <c r="D155" s="8"/>
      <c r="E155" s="180"/>
      <c r="F155" s="181"/>
      <c r="G155" s="180"/>
      <c r="H155" s="181"/>
      <c r="I155" s="180"/>
      <c r="J155" s="181"/>
      <c r="K155" s="180"/>
      <c r="L155" s="181"/>
    </row>
    <row r="156" spans="1:14" ht="33" customHeight="1">
      <c r="A156" s="180"/>
      <c r="B156" s="181"/>
      <c r="C156" s="8"/>
      <c r="D156" s="8"/>
      <c r="E156" s="180"/>
      <c r="F156" s="181"/>
      <c r="G156" s="180"/>
      <c r="H156" s="181"/>
      <c r="I156" s="180"/>
      <c r="J156" s="181"/>
      <c r="K156" s="180"/>
      <c r="L156" s="181"/>
    </row>
    <row r="157" spans="1:14" ht="17.100000000000001" customHeight="1">
      <c r="A157" s="22" t="s">
        <v>76</v>
      </c>
      <c r="B157" s="16"/>
      <c r="C157" s="16"/>
      <c r="D157" s="16"/>
      <c r="E157" s="16"/>
      <c r="F157" s="16"/>
      <c r="G157" s="16"/>
      <c r="H157" s="16"/>
      <c r="I157" s="16"/>
      <c r="J157" s="16"/>
      <c r="K157" s="16"/>
      <c r="L157" s="16"/>
    </row>
    <row r="158" spans="1:14" ht="18.75" customHeight="1">
      <c r="A158" s="6"/>
      <c r="L158" s="11"/>
      <c r="M158" s="11" t="s">
        <v>158</v>
      </c>
      <c r="N158" s="16"/>
    </row>
    <row r="159" spans="1:14" ht="33" customHeight="1">
      <c r="A159" s="203" t="s">
        <v>163</v>
      </c>
      <c r="B159" s="203"/>
      <c r="C159" s="203"/>
      <c r="D159" s="203"/>
      <c r="E159" s="203"/>
      <c r="F159" s="203"/>
      <c r="G159" s="203"/>
      <c r="H159" s="203"/>
      <c r="I159" s="203"/>
      <c r="J159" s="203"/>
      <c r="K159" s="203"/>
      <c r="L159" s="203"/>
    </row>
    <row r="160" spans="1:14" ht="33" customHeight="1">
      <c r="A160" s="173" t="s">
        <v>1</v>
      </c>
      <c r="B160" s="174"/>
      <c r="C160" s="174"/>
      <c r="D160" s="174"/>
      <c r="E160" s="174"/>
      <c r="F160" s="174"/>
      <c r="G160" s="174"/>
      <c r="H160" s="174"/>
      <c r="I160" s="174"/>
      <c r="J160" s="174"/>
      <c r="K160" s="174"/>
      <c r="L160" s="174"/>
      <c r="M160" s="175"/>
    </row>
    <row r="161" spans="1:14" s="5" customFormat="1" ht="18" customHeight="1">
      <c r="A161" s="176" t="s">
        <v>2</v>
      </c>
      <c r="B161" s="177"/>
      <c r="C161" s="10" t="s">
        <v>3</v>
      </c>
      <c r="D161" s="176" t="s">
        <v>4</v>
      </c>
      <c r="E161" s="177"/>
      <c r="F161" s="176" t="s">
        <v>5</v>
      </c>
      <c r="G161" s="177"/>
      <c r="H161" s="176" t="s">
        <v>6</v>
      </c>
      <c r="I161" s="177"/>
      <c r="J161" s="176" t="s">
        <v>7</v>
      </c>
      <c r="K161" s="177"/>
      <c r="L161" s="176" t="s">
        <v>8</v>
      </c>
      <c r="M161" s="177"/>
    </row>
    <row r="162" spans="1:14" ht="33" customHeight="1">
      <c r="A162" s="197" t="s">
        <v>99</v>
      </c>
      <c r="B162" s="198"/>
      <c r="C162" s="26" t="s">
        <v>57</v>
      </c>
      <c r="D162" s="180"/>
      <c r="E162" s="181"/>
      <c r="F162" s="180"/>
      <c r="G162" s="181"/>
      <c r="H162" s="180"/>
      <c r="I162" s="181"/>
      <c r="J162" s="180"/>
      <c r="K162" s="181"/>
      <c r="L162" s="180"/>
      <c r="M162" s="181"/>
    </row>
    <row r="163" spans="1:14" ht="33" customHeight="1">
      <c r="A163" s="190"/>
      <c r="B163" s="191"/>
      <c r="C163" s="26" t="s">
        <v>100</v>
      </c>
      <c r="D163" s="184" t="s">
        <v>11</v>
      </c>
      <c r="E163" s="185"/>
      <c r="F163" s="184" t="s">
        <v>12</v>
      </c>
      <c r="G163" s="185"/>
      <c r="H163" s="180"/>
      <c r="I163" s="181"/>
      <c r="J163" s="180"/>
      <c r="K163" s="181"/>
      <c r="L163" s="14" t="s">
        <v>101</v>
      </c>
      <c r="M163" s="9"/>
    </row>
    <row r="164" spans="1:14" ht="33" customHeight="1">
      <c r="A164" s="190"/>
      <c r="B164" s="191"/>
      <c r="C164" s="26" t="s">
        <v>102</v>
      </c>
      <c r="D164" s="184" t="s">
        <v>11</v>
      </c>
      <c r="E164" s="185"/>
      <c r="F164" s="184" t="s">
        <v>12</v>
      </c>
      <c r="G164" s="185"/>
      <c r="H164" s="180"/>
      <c r="I164" s="181"/>
      <c r="J164" s="180"/>
      <c r="K164" s="181"/>
      <c r="L164" s="14" t="s">
        <v>101</v>
      </c>
      <c r="M164" s="9"/>
    </row>
    <row r="165" spans="1:14" ht="33" customHeight="1">
      <c r="A165" s="190"/>
      <c r="B165" s="191"/>
      <c r="C165" s="26" t="s">
        <v>103</v>
      </c>
      <c r="D165" s="184" t="s">
        <v>11</v>
      </c>
      <c r="E165" s="185"/>
      <c r="F165" s="184" t="s">
        <v>12</v>
      </c>
      <c r="G165" s="185"/>
      <c r="H165" s="180"/>
      <c r="I165" s="181"/>
      <c r="J165" s="180"/>
      <c r="K165" s="181"/>
      <c r="L165" s="14" t="s">
        <v>101</v>
      </c>
      <c r="M165" s="9"/>
    </row>
    <row r="166" spans="1:14" ht="33" customHeight="1">
      <c r="A166" s="190"/>
      <c r="B166" s="191"/>
      <c r="C166" s="26" t="s">
        <v>104</v>
      </c>
      <c r="D166" s="184" t="s">
        <v>11</v>
      </c>
      <c r="E166" s="185"/>
      <c r="F166" s="184" t="s">
        <v>12</v>
      </c>
      <c r="G166" s="185"/>
      <c r="H166" s="180"/>
      <c r="I166" s="181"/>
      <c r="J166" s="180"/>
      <c r="K166" s="181"/>
      <c r="L166" s="14" t="s">
        <v>101</v>
      </c>
      <c r="M166" s="9"/>
    </row>
    <row r="167" spans="1:14" ht="33" customHeight="1">
      <c r="A167" s="190"/>
      <c r="B167" s="191"/>
      <c r="C167" s="26" t="s">
        <v>105</v>
      </c>
      <c r="D167" s="184" t="s">
        <v>11</v>
      </c>
      <c r="E167" s="185"/>
      <c r="F167" s="184" t="s">
        <v>12</v>
      </c>
      <c r="G167" s="185"/>
      <c r="H167" s="180"/>
      <c r="I167" s="181"/>
      <c r="J167" s="180"/>
      <c r="K167" s="181"/>
      <c r="L167" s="14" t="s">
        <v>101</v>
      </c>
      <c r="M167" s="9"/>
    </row>
    <row r="168" spans="1:14" ht="33" customHeight="1">
      <c r="A168" s="190"/>
      <c r="B168" s="191"/>
      <c r="C168" s="26" t="s">
        <v>63</v>
      </c>
      <c r="D168" s="190"/>
      <c r="E168" s="191"/>
      <c r="F168" s="190"/>
      <c r="G168" s="191"/>
      <c r="H168" s="180"/>
      <c r="I168" s="181"/>
      <c r="J168" s="180"/>
      <c r="K168" s="181"/>
      <c r="L168" s="28"/>
      <c r="M168" s="24"/>
    </row>
    <row r="169" spans="1:14" ht="33" customHeight="1">
      <c r="A169" s="190"/>
      <c r="B169" s="191"/>
      <c r="C169" s="26" t="s">
        <v>16</v>
      </c>
      <c r="D169" s="184" t="s">
        <v>11</v>
      </c>
      <c r="E169" s="185"/>
      <c r="F169" s="184" t="s">
        <v>12</v>
      </c>
      <c r="G169" s="185"/>
      <c r="H169" s="180"/>
      <c r="I169" s="181"/>
      <c r="J169" s="180"/>
      <c r="K169" s="181"/>
      <c r="L169" s="14" t="s">
        <v>106</v>
      </c>
      <c r="M169" s="9"/>
    </row>
    <row r="170" spans="1:14" ht="33" customHeight="1">
      <c r="A170" s="190"/>
      <c r="B170" s="191"/>
      <c r="C170" s="26" t="s">
        <v>65</v>
      </c>
      <c r="D170" s="184" t="s">
        <v>11</v>
      </c>
      <c r="E170" s="185"/>
      <c r="F170" s="184" t="s">
        <v>12</v>
      </c>
      <c r="G170" s="185"/>
      <c r="H170" s="180"/>
      <c r="I170" s="181"/>
      <c r="J170" s="180"/>
      <c r="K170" s="181"/>
      <c r="L170" s="14" t="s">
        <v>107</v>
      </c>
      <c r="M170" s="9"/>
    </row>
    <row r="171" spans="1:14" ht="33" customHeight="1">
      <c r="A171" s="190"/>
      <c r="B171" s="191"/>
      <c r="C171" s="26" t="s">
        <v>67</v>
      </c>
      <c r="D171" s="184" t="s">
        <v>11</v>
      </c>
      <c r="E171" s="185"/>
      <c r="F171" s="184" t="s">
        <v>12</v>
      </c>
      <c r="G171" s="185"/>
      <c r="H171" s="180"/>
      <c r="I171" s="181"/>
      <c r="J171" s="180"/>
      <c r="K171" s="181"/>
      <c r="L171" s="180"/>
      <c r="M171" s="181"/>
    </row>
    <row r="172" spans="1:14" ht="33" customHeight="1">
      <c r="A172" s="190"/>
      <c r="B172" s="191"/>
      <c r="C172" s="26" t="s">
        <v>68</v>
      </c>
      <c r="D172" s="184" t="s">
        <v>11</v>
      </c>
      <c r="E172" s="185"/>
      <c r="F172" s="184" t="s">
        <v>12</v>
      </c>
      <c r="G172" s="185"/>
      <c r="H172" s="180"/>
      <c r="I172" s="181"/>
      <c r="J172" s="180"/>
      <c r="K172" s="181"/>
      <c r="L172" s="180"/>
      <c r="M172" s="181"/>
    </row>
    <row r="173" spans="1:14" ht="33" customHeight="1">
      <c r="A173" s="176" t="s">
        <v>18</v>
      </c>
      <c r="B173" s="177"/>
      <c r="C173" s="8"/>
      <c r="D173" s="180"/>
      <c r="E173" s="181"/>
      <c r="F173" s="180"/>
      <c r="G173" s="181"/>
      <c r="H173" s="180"/>
      <c r="I173" s="181"/>
      <c r="J173" s="180"/>
      <c r="K173" s="181"/>
      <c r="L173" s="180"/>
      <c r="M173" s="181"/>
    </row>
    <row r="174" spans="1:14" ht="33" customHeight="1">
      <c r="A174" s="180"/>
      <c r="B174" s="181"/>
      <c r="C174" s="8"/>
      <c r="D174" s="180"/>
      <c r="E174" s="181"/>
      <c r="F174" s="180"/>
      <c r="G174" s="181"/>
      <c r="H174" s="180"/>
      <c r="I174" s="181"/>
      <c r="J174" s="180"/>
      <c r="K174" s="181"/>
      <c r="L174" s="180"/>
      <c r="M174" s="181"/>
    </row>
    <row r="175" spans="1:14" ht="18.75" customHeight="1">
      <c r="A175" s="6"/>
      <c r="L175" s="11"/>
      <c r="M175" s="11" t="s">
        <v>159</v>
      </c>
      <c r="N175" s="16"/>
    </row>
    <row r="176" spans="1:14" ht="33" customHeight="1">
      <c r="A176" s="203" t="s">
        <v>147</v>
      </c>
      <c r="B176" s="203"/>
      <c r="C176" s="203"/>
      <c r="D176" s="203"/>
      <c r="E176" s="203"/>
      <c r="F176" s="203"/>
      <c r="G176" s="203"/>
      <c r="H176" s="203"/>
      <c r="I176" s="203"/>
      <c r="J176" s="203"/>
      <c r="K176" s="203"/>
      <c r="L176" s="203"/>
    </row>
    <row r="177" spans="1:12" ht="33" customHeight="1">
      <c r="A177" s="10" t="s">
        <v>108</v>
      </c>
      <c r="B177" s="10" t="s">
        <v>21</v>
      </c>
      <c r="C177" s="10" t="s">
        <v>109</v>
      </c>
      <c r="D177" s="192" t="s">
        <v>147</v>
      </c>
      <c r="E177" s="193"/>
      <c r="F177" s="193"/>
      <c r="G177" s="193"/>
      <c r="H177" s="193"/>
      <c r="I177" s="193"/>
      <c r="J177" s="193"/>
      <c r="K177" s="193"/>
      <c r="L177" s="194"/>
    </row>
    <row r="178" spans="1:12" ht="18" customHeight="1">
      <c r="A178" s="176" t="s">
        <v>3</v>
      </c>
      <c r="B178" s="177"/>
      <c r="C178" s="10" t="s">
        <v>23</v>
      </c>
      <c r="D178" s="10" t="s">
        <v>5</v>
      </c>
      <c r="E178" s="176" t="s">
        <v>24</v>
      </c>
      <c r="F178" s="177"/>
      <c r="G178" s="176" t="s">
        <v>6</v>
      </c>
      <c r="H178" s="177"/>
      <c r="I178" s="176" t="s">
        <v>7</v>
      </c>
      <c r="J178" s="177"/>
      <c r="K178" s="176" t="s">
        <v>8</v>
      </c>
      <c r="L178" s="177"/>
    </row>
    <row r="179" spans="1:12" ht="33" customHeight="1">
      <c r="A179" s="197" t="s">
        <v>110</v>
      </c>
      <c r="B179" s="198"/>
      <c r="C179" s="8"/>
      <c r="D179" s="8"/>
      <c r="E179" s="180"/>
      <c r="F179" s="181"/>
      <c r="G179" s="180"/>
      <c r="H179" s="181"/>
      <c r="I179" s="180"/>
      <c r="J179" s="181"/>
      <c r="K179" s="180"/>
      <c r="L179" s="181"/>
    </row>
    <row r="180" spans="1:12" ht="33" customHeight="1">
      <c r="A180" s="190" t="s">
        <v>189</v>
      </c>
      <c r="B180" s="191"/>
      <c r="C180" s="26" t="s">
        <v>111</v>
      </c>
      <c r="D180" s="20" t="s">
        <v>78</v>
      </c>
      <c r="E180" s="180"/>
      <c r="F180" s="181"/>
      <c r="G180" s="180"/>
      <c r="H180" s="181"/>
      <c r="I180" s="180"/>
      <c r="J180" s="181"/>
      <c r="K180" s="180"/>
      <c r="L180" s="181"/>
    </row>
    <row r="181" spans="1:12" ht="33" customHeight="1">
      <c r="A181" s="197" t="s">
        <v>112</v>
      </c>
      <c r="B181" s="198"/>
      <c r="C181" s="26" t="s">
        <v>113</v>
      </c>
      <c r="D181" s="20" t="s">
        <v>114</v>
      </c>
      <c r="E181" s="180"/>
      <c r="F181" s="181"/>
      <c r="G181" s="180"/>
      <c r="H181" s="181"/>
      <c r="I181" s="180"/>
      <c r="J181" s="181"/>
      <c r="K181" s="180"/>
      <c r="L181" s="181"/>
    </row>
    <row r="182" spans="1:12" ht="33" customHeight="1">
      <c r="A182" s="197" t="s">
        <v>115</v>
      </c>
      <c r="B182" s="198"/>
      <c r="C182" s="26" t="s">
        <v>113</v>
      </c>
      <c r="D182" s="20" t="s">
        <v>114</v>
      </c>
      <c r="E182" s="180"/>
      <c r="F182" s="181"/>
      <c r="G182" s="180"/>
      <c r="H182" s="181"/>
      <c r="I182" s="180"/>
      <c r="J182" s="181"/>
      <c r="K182" s="180"/>
      <c r="L182" s="181"/>
    </row>
    <row r="183" spans="1:12" ht="33" customHeight="1">
      <c r="A183" s="197" t="s">
        <v>116</v>
      </c>
      <c r="B183" s="198"/>
      <c r="C183" s="26" t="s">
        <v>113</v>
      </c>
      <c r="D183" s="20" t="s">
        <v>114</v>
      </c>
      <c r="E183" s="180"/>
      <c r="F183" s="181"/>
      <c r="G183" s="180"/>
      <c r="H183" s="181"/>
      <c r="I183" s="180"/>
      <c r="J183" s="181"/>
      <c r="K183" s="180"/>
      <c r="L183" s="181"/>
    </row>
    <row r="184" spans="1:12" ht="33" customHeight="1">
      <c r="A184" s="197" t="s">
        <v>117</v>
      </c>
      <c r="B184" s="198"/>
      <c r="C184" s="26" t="s">
        <v>118</v>
      </c>
      <c r="D184" s="20" t="s">
        <v>114</v>
      </c>
      <c r="E184" s="180"/>
      <c r="F184" s="181"/>
      <c r="G184" s="180"/>
      <c r="H184" s="181"/>
      <c r="I184" s="180"/>
      <c r="J184" s="181"/>
      <c r="K184" s="180"/>
      <c r="L184" s="181"/>
    </row>
    <row r="185" spans="1:12" ht="33" customHeight="1">
      <c r="A185" s="197" t="s">
        <v>119</v>
      </c>
      <c r="B185" s="198"/>
      <c r="C185" s="26" t="s">
        <v>120</v>
      </c>
      <c r="D185" s="20" t="s">
        <v>114</v>
      </c>
      <c r="E185" s="180"/>
      <c r="F185" s="181"/>
      <c r="G185" s="180"/>
      <c r="H185" s="181"/>
      <c r="I185" s="180"/>
      <c r="J185" s="181"/>
      <c r="K185" s="180"/>
      <c r="L185" s="181"/>
    </row>
    <row r="186" spans="1:12" ht="33" customHeight="1">
      <c r="A186" s="199" t="s">
        <v>171</v>
      </c>
      <c r="B186" s="200"/>
      <c r="C186" s="8"/>
      <c r="D186" s="8"/>
      <c r="E186" s="180"/>
      <c r="F186" s="181"/>
      <c r="G186" s="180"/>
      <c r="H186" s="181"/>
      <c r="I186" s="180"/>
      <c r="J186" s="181"/>
      <c r="K186" s="180"/>
      <c r="L186" s="181"/>
    </row>
    <row r="187" spans="1:12" ht="33" customHeight="1">
      <c r="A187" s="190" t="s">
        <v>190</v>
      </c>
      <c r="B187" s="191"/>
      <c r="C187" s="8"/>
      <c r="D187" s="8"/>
      <c r="E187" s="180"/>
      <c r="F187" s="181"/>
      <c r="G187" s="180"/>
      <c r="H187" s="181"/>
      <c r="I187" s="180"/>
      <c r="J187" s="181"/>
      <c r="K187" s="180"/>
      <c r="L187" s="181"/>
    </row>
    <row r="188" spans="1:12" ht="33" customHeight="1">
      <c r="A188" s="180"/>
      <c r="B188" s="181"/>
      <c r="C188" s="8"/>
      <c r="D188" s="8"/>
      <c r="E188" s="180"/>
      <c r="F188" s="181"/>
      <c r="G188" s="180"/>
      <c r="H188" s="181"/>
      <c r="I188" s="180"/>
      <c r="J188" s="181"/>
      <c r="K188" s="180"/>
      <c r="L188" s="181"/>
    </row>
    <row r="189" spans="1:12" ht="33" customHeight="1">
      <c r="A189" s="180"/>
      <c r="B189" s="181"/>
      <c r="C189" s="8"/>
      <c r="D189" s="8"/>
      <c r="E189" s="180"/>
      <c r="F189" s="181"/>
      <c r="G189" s="180"/>
      <c r="H189" s="181"/>
      <c r="I189" s="180"/>
      <c r="J189" s="181"/>
      <c r="K189" s="180"/>
      <c r="L189" s="181"/>
    </row>
    <row r="190" spans="1:12" ht="33" customHeight="1">
      <c r="A190" s="201"/>
      <c r="B190" s="202"/>
      <c r="C190" s="2"/>
      <c r="D190" s="2"/>
      <c r="E190" s="201"/>
      <c r="F190" s="202"/>
      <c r="G190" s="201"/>
      <c r="H190" s="202"/>
      <c r="I190" s="201"/>
      <c r="J190" s="202"/>
      <c r="K190" s="201"/>
      <c r="L190" s="202"/>
    </row>
    <row r="191" spans="1:12" ht="17.100000000000001" customHeight="1">
      <c r="A191" s="22" t="s">
        <v>121</v>
      </c>
      <c r="B191" s="4"/>
      <c r="C191" s="4"/>
      <c r="D191" s="4"/>
      <c r="E191" s="4"/>
      <c r="F191" s="4"/>
      <c r="G191" s="4"/>
      <c r="H191" s="4"/>
      <c r="I191" s="4"/>
      <c r="J191" s="4"/>
      <c r="K191" s="4"/>
      <c r="L191" s="4"/>
    </row>
    <row r="192" spans="1:12" ht="17.100000000000001" customHeight="1">
      <c r="A192" s="22" t="s">
        <v>76</v>
      </c>
      <c r="B192" s="4"/>
      <c r="C192" s="4"/>
      <c r="D192" s="4"/>
      <c r="E192" s="4"/>
      <c r="F192" s="4"/>
      <c r="G192" s="4"/>
      <c r="H192" s="4"/>
      <c r="I192" s="4"/>
      <c r="J192" s="4"/>
      <c r="K192" s="4"/>
      <c r="L192" s="4"/>
    </row>
    <row r="193" spans="1:14" ht="18.75" customHeight="1">
      <c r="A193" s="6"/>
      <c r="L193" s="11"/>
      <c r="M193" s="11" t="s">
        <v>160</v>
      </c>
      <c r="N193" s="16"/>
    </row>
    <row r="194" spans="1:14" ht="33" customHeight="1">
      <c r="A194" s="203" t="s">
        <v>147</v>
      </c>
      <c r="B194" s="203"/>
      <c r="C194" s="203"/>
      <c r="D194" s="203"/>
      <c r="E194" s="203"/>
      <c r="F194" s="203"/>
      <c r="G194" s="203"/>
      <c r="H194" s="203"/>
      <c r="I194" s="203"/>
      <c r="J194" s="203"/>
      <c r="K194" s="203"/>
      <c r="L194" s="203"/>
    </row>
    <row r="195" spans="1:14" ht="33" customHeight="1">
      <c r="A195" s="10" t="s">
        <v>108</v>
      </c>
      <c r="B195" s="10" t="s">
        <v>21</v>
      </c>
      <c r="C195" s="10" t="s">
        <v>109</v>
      </c>
      <c r="D195" s="192" t="s">
        <v>147</v>
      </c>
      <c r="E195" s="193"/>
      <c r="F195" s="193"/>
      <c r="G195" s="193"/>
      <c r="H195" s="193"/>
      <c r="I195" s="193"/>
      <c r="J195" s="193"/>
      <c r="K195" s="193"/>
      <c r="L195" s="194"/>
    </row>
    <row r="196" spans="1:14" ht="18" customHeight="1">
      <c r="A196" s="176" t="s">
        <v>3</v>
      </c>
      <c r="B196" s="177"/>
      <c r="C196" s="10" t="s">
        <v>23</v>
      </c>
      <c r="D196" s="10" t="s">
        <v>5</v>
      </c>
      <c r="E196" s="176" t="s">
        <v>24</v>
      </c>
      <c r="F196" s="177"/>
      <c r="G196" s="176" t="s">
        <v>6</v>
      </c>
      <c r="H196" s="177"/>
      <c r="I196" s="176" t="s">
        <v>7</v>
      </c>
      <c r="J196" s="177"/>
      <c r="K196" s="176" t="s">
        <v>8</v>
      </c>
      <c r="L196" s="177"/>
    </row>
    <row r="197" spans="1:14" ht="33" customHeight="1">
      <c r="A197" s="197" t="s">
        <v>122</v>
      </c>
      <c r="B197" s="198"/>
      <c r="C197" s="18"/>
      <c r="D197" s="18"/>
      <c r="E197" s="180"/>
      <c r="F197" s="181"/>
      <c r="G197" s="180"/>
      <c r="H197" s="181"/>
      <c r="I197" s="180"/>
      <c r="J197" s="181"/>
      <c r="K197" s="180"/>
      <c r="L197" s="181"/>
    </row>
    <row r="198" spans="1:14" ht="33" customHeight="1">
      <c r="A198" s="197" t="s">
        <v>123</v>
      </c>
      <c r="B198" s="198"/>
      <c r="C198" s="26" t="s">
        <v>124</v>
      </c>
      <c r="D198" s="20" t="s">
        <v>114</v>
      </c>
      <c r="E198" s="180"/>
      <c r="F198" s="181"/>
      <c r="G198" s="180"/>
      <c r="H198" s="181"/>
      <c r="I198" s="180"/>
      <c r="J198" s="181"/>
      <c r="K198" s="180"/>
      <c r="L198" s="181"/>
    </row>
    <row r="199" spans="1:14" ht="33" customHeight="1">
      <c r="A199" s="197" t="s">
        <v>125</v>
      </c>
      <c r="B199" s="198"/>
      <c r="C199" s="26" t="s">
        <v>126</v>
      </c>
      <c r="D199" s="20" t="s">
        <v>114</v>
      </c>
      <c r="E199" s="180"/>
      <c r="F199" s="181"/>
      <c r="G199" s="180"/>
      <c r="H199" s="181"/>
      <c r="I199" s="180"/>
      <c r="J199" s="181"/>
      <c r="K199" s="180"/>
      <c r="L199" s="181"/>
    </row>
    <row r="200" spans="1:14" ht="33" customHeight="1">
      <c r="A200" s="199" t="s">
        <v>171</v>
      </c>
      <c r="B200" s="200"/>
      <c r="C200" s="18"/>
      <c r="D200" s="18"/>
      <c r="E200" s="180"/>
      <c r="F200" s="181"/>
      <c r="G200" s="180"/>
      <c r="H200" s="181"/>
      <c r="I200" s="180"/>
      <c r="J200" s="181"/>
      <c r="K200" s="180"/>
      <c r="L200" s="181"/>
    </row>
    <row r="201" spans="1:14" ht="33" customHeight="1">
      <c r="A201" s="190" t="s">
        <v>191</v>
      </c>
      <c r="B201" s="191"/>
      <c r="C201" s="18"/>
      <c r="D201" s="18"/>
      <c r="E201" s="180"/>
      <c r="F201" s="181"/>
      <c r="G201" s="180"/>
      <c r="H201" s="181"/>
      <c r="I201" s="180"/>
      <c r="J201" s="181"/>
      <c r="K201" s="180"/>
      <c r="L201" s="181"/>
    </row>
    <row r="202" spans="1:14" ht="33" customHeight="1">
      <c r="A202" s="199" t="s">
        <v>171</v>
      </c>
      <c r="B202" s="200"/>
      <c r="C202" s="18"/>
      <c r="D202" s="18"/>
      <c r="E202" s="180"/>
      <c r="F202" s="181"/>
      <c r="G202" s="180"/>
      <c r="H202" s="181"/>
      <c r="I202" s="180"/>
      <c r="J202" s="181"/>
      <c r="K202" s="180"/>
      <c r="L202" s="181"/>
    </row>
    <row r="203" spans="1:14" ht="33" customHeight="1">
      <c r="A203" s="197" t="s">
        <v>127</v>
      </c>
      <c r="B203" s="198"/>
      <c r="C203" s="18"/>
      <c r="D203" s="18"/>
      <c r="E203" s="180"/>
      <c r="F203" s="181"/>
      <c r="G203" s="180"/>
      <c r="H203" s="181"/>
      <c r="I203" s="180"/>
      <c r="J203" s="181"/>
      <c r="K203" s="180"/>
      <c r="L203" s="181"/>
    </row>
    <row r="204" spans="1:14" ht="33" customHeight="1">
      <c r="A204" s="197" t="s">
        <v>128</v>
      </c>
      <c r="B204" s="198"/>
      <c r="C204" s="18"/>
      <c r="D204" s="20" t="s">
        <v>114</v>
      </c>
      <c r="E204" s="180"/>
      <c r="F204" s="181"/>
      <c r="G204" s="180"/>
      <c r="H204" s="181"/>
      <c r="I204" s="180"/>
      <c r="J204" s="181"/>
      <c r="K204" s="180"/>
      <c r="L204" s="181"/>
    </row>
    <row r="205" spans="1:14" ht="33" customHeight="1">
      <c r="A205" s="197" t="s">
        <v>129</v>
      </c>
      <c r="B205" s="198"/>
      <c r="C205" s="26" t="s">
        <v>130</v>
      </c>
      <c r="D205" s="20" t="s">
        <v>114</v>
      </c>
      <c r="E205" s="180"/>
      <c r="F205" s="181"/>
      <c r="G205" s="180"/>
      <c r="H205" s="181"/>
      <c r="I205" s="180"/>
      <c r="J205" s="181"/>
      <c r="K205" s="180"/>
      <c r="L205" s="181"/>
    </row>
    <row r="206" spans="1:14" ht="33" customHeight="1">
      <c r="A206" s="197" t="s">
        <v>131</v>
      </c>
      <c r="B206" s="198"/>
      <c r="C206" s="18" t="s">
        <v>192</v>
      </c>
      <c r="D206" s="20" t="s">
        <v>114</v>
      </c>
      <c r="E206" s="180"/>
      <c r="F206" s="181"/>
      <c r="G206" s="180"/>
      <c r="H206" s="181"/>
      <c r="I206" s="180"/>
      <c r="J206" s="181"/>
      <c r="K206" s="180"/>
      <c r="L206" s="181"/>
    </row>
    <row r="207" spans="1:14" ht="33" customHeight="1">
      <c r="A207" s="197" t="s">
        <v>132</v>
      </c>
      <c r="B207" s="198"/>
      <c r="C207" s="18"/>
      <c r="D207" s="20" t="s">
        <v>114</v>
      </c>
      <c r="E207" s="180"/>
      <c r="F207" s="181"/>
      <c r="G207" s="180"/>
      <c r="H207" s="181"/>
      <c r="I207" s="180"/>
      <c r="J207" s="181"/>
      <c r="K207" s="180"/>
      <c r="L207" s="181"/>
    </row>
    <row r="208" spans="1:14" ht="33" customHeight="1">
      <c r="A208" s="195" t="s">
        <v>164</v>
      </c>
      <c r="B208" s="196"/>
      <c r="C208" s="8"/>
      <c r="D208" s="8"/>
      <c r="E208" s="180"/>
      <c r="F208" s="181"/>
      <c r="G208" s="180"/>
      <c r="H208" s="181"/>
      <c r="I208" s="180"/>
      <c r="J208" s="181"/>
      <c r="K208" s="180"/>
      <c r="L208" s="181"/>
    </row>
    <row r="209" spans="1:14" ht="17.100000000000001" customHeight="1">
      <c r="A209" s="22" t="s">
        <v>121</v>
      </c>
      <c r="B209" s="4"/>
      <c r="C209" s="4"/>
      <c r="D209" s="4"/>
      <c r="E209" s="4"/>
      <c r="F209" s="4"/>
      <c r="G209" s="4"/>
      <c r="H209" s="4"/>
      <c r="I209" s="4"/>
      <c r="J209" s="4"/>
      <c r="K209" s="4"/>
      <c r="L209" s="4"/>
    </row>
    <row r="210" spans="1:14" ht="17.100000000000001" customHeight="1">
      <c r="A210" s="22" t="s">
        <v>76</v>
      </c>
      <c r="B210" s="4"/>
      <c r="C210" s="4"/>
      <c r="D210" s="4"/>
      <c r="E210" s="4"/>
      <c r="F210" s="4"/>
      <c r="G210" s="4"/>
      <c r="H210" s="4"/>
      <c r="I210" s="4"/>
      <c r="J210" s="4"/>
      <c r="K210" s="4"/>
      <c r="L210" s="4"/>
    </row>
    <row r="211" spans="1:14" ht="18.75" customHeight="1">
      <c r="A211" s="6"/>
      <c r="L211" s="11"/>
      <c r="M211" s="11" t="s">
        <v>161</v>
      </c>
      <c r="N211" s="16"/>
    </row>
    <row r="212" spans="1:14" ht="33" customHeight="1">
      <c r="A212" s="203" t="s">
        <v>147</v>
      </c>
      <c r="B212" s="203"/>
      <c r="C212" s="203"/>
      <c r="D212" s="203"/>
      <c r="E212" s="203"/>
      <c r="F212" s="203"/>
      <c r="G212" s="203"/>
      <c r="H212" s="203"/>
      <c r="I212" s="203"/>
      <c r="J212" s="203"/>
      <c r="K212" s="203"/>
      <c r="L212" s="203"/>
    </row>
    <row r="213" spans="1:14" ht="33" customHeight="1">
      <c r="A213" s="3" t="s">
        <v>108</v>
      </c>
      <c r="B213" s="3" t="s">
        <v>21</v>
      </c>
      <c r="C213" s="3" t="s">
        <v>109</v>
      </c>
      <c r="D213" s="192" t="s">
        <v>147</v>
      </c>
      <c r="E213" s="193"/>
      <c r="F213" s="193"/>
      <c r="G213" s="193"/>
      <c r="H213" s="193"/>
      <c r="I213" s="193"/>
      <c r="J213" s="193"/>
      <c r="K213" s="193"/>
      <c r="L213" s="194"/>
    </row>
    <row r="214" spans="1:14" ht="18" customHeight="1">
      <c r="A214" s="176" t="s">
        <v>3</v>
      </c>
      <c r="B214" s="177"/>
      <c r="C214" s="10" t="s">
        <v>23</v>
      </c>
      <c r="D214" s="10" t="s">
        <v>5</v>
      </c>
      <c r="E214" s="176" t="s">
        <v>24</v>
      </c>
      <c r="F214" s="177"/>
      <c r="G214" s="176" t="s">
        <v>6</v>
      </c>
      <c r="H214" s="177"/>
      <c r="I214" s="176" t="s">
        <v>7</v>
      </c>
      <c r="J214" s="177"/>
      <c r="K214" s="176" t="s">
        <v>8</v>
      </c>
      <c r="L214" s="177"/>
    </row>
    <row r="215" spans="1:14" ht="33" customHeight="1">
      <c r="A215" s="197" t="s">
        <v>133</v>
      </c>
      <c r="B215" s="198"/>
      <c r="C215" s="18"/>
      <c r="D215" s="18"/>
      <c r="E215" s="180"/>
      <c r="F215" s="181"/>
      <c r="G215" s="180"/>
      <c r="H215" s="181"/>
      <c r="I215" s="180"/>
      <c r="J215" s="181"/>
      <c r="K215" s="180"/>
      <c r="L215" s="181"/>
    </row>
    <row r="216" spans="1:14" ht="33" customHeight="1">
      <c r="A216" s="197" t="s">
        <v>134</v>
      </c>
      <c r="B216" s="198"/>
      <c r="C216" s="18" t="s">
        <v>193</v>
      </c>
      <c r="D216" s="20" t="s">
        <v>12</v>
      </c>
      <c r="E216" s="180"/>
      <c r="F216" s="181"/>
      <c r="G216" s="180"/>
      <c r="H216" s="181"/>
      <c r="I216" s="180"/>
      <c r="J216" s="181"/>
      <c r="K216" s="180"/>
      <c r="L216" s="181"/>
    </row>
    <row r="217" spans="1:14" ht="33" customHeight="1">
      <c r="A217" s="197" t="s">
        <v>135</v>
      </c>
      <c r="B217" s="198"/>
      <c r="C217" s="18" t="s">
        <v>192</v>
      </c>
      <c r="D217" s="20" t="s">
        <v>114</v>
      </c>
      <c r="E217" s="180"/>
      <c r="F217" s="181"/>
      <c r="G217" s="180"/>
      <c r="H217" s="181"/>
      <c r="I217" s="180"/>
      <c r="J217" s="181"/>
      <c r="K217" s="180"/>
      <c r="L217" s="181"/>
    </row>
    <row r="218" spans="1:14" ht="33" customHeight="1">
      <c r="A218" s="197" t="s">
        <v>136</v>
      </c>
      <c r="B218" s="198"/>
      <c r="C218" s="26" t="s">
        <v>137</v>
      </c>
      <c r="D218" s="20" t="s">
        <v>114</v>
      </c>
      <c r="E218" s="180"/>
      <c r="F218" s="181"/>
      <c r="G218" s="180"/>
      <c r="H218" s="181"/>
      <c r="I218" s="180"/>
      <c r="J218" s="181"/>
      <c r="K218" s="180"/>
      <c r="L218" s="181"/>
    </row>
    <row r="219" spans="1:14" ht="33" customHeight="1">
      <c r="A219" s="199" t="s">
        <v>171</v>
      </c>
      <c r="B219" s="200"/>
      <c r="C219" s="18"/>
      <c r="D219" s="18"/>
      <c r="E219" s="180"/>
      <c r="F219" s="181"/>
      <c r="G219" s="180"/>
      <c r="H219" s="181"/>
      <c r="I219" s="180"/>
      <c r="J219" s="181"/>
      <c r="K219" s="180"/>
      <c r="L219" s="181"/>
    </row>
    <row r="220" spans="1:14" ht="33" customHeight="1">
      <c r="A220" s="190" t="s">
        <v>194</v>
      </c>
      <c r="B220" s="191"/>
      <c r="C220" s="18"/>
      <c r="D220" s="18"/>
      <c r="E220" s="180"/>
      <c r="F220" s="181"/>
      <c r="G220" s="180"/>
      <c r="H220" s="181"/>
      <c r="I220" s="180"/>
      <c r="J220" s="181"/>
      <c r="K220" s="180"/>
      <c r="L220" s="181"/>
    </row>
    <row r="221" spans="1:14" ht="33" customHeight="1">
      <c r="A221" s="199" t="s">
        <v>171</v>
      </c>
      <c r="B221" s="200"/>
      <c r="C221" s="18"/>
      <c r="D221" s="18"/>
      <c r="E221" s="180"/>
      <c r="F221" s="181"/>
      <c r="G221" s="180"/>
      <c r="H221" s="181"/>
      <c r="I221" s="180"/>
      <c r="J221" s="181"/>
      <c r="K221" s="180"/>
      <c r="L221" s="181"/>
    </row>
    <row r="222" spans="1:14" ht="33" customHeight="1">
      <c r="A222" s="197" t="s">
        <v>138</v>
      </c>
      <c r="B222" s="198"/>
      <c r="C222" s="18"/>
      <c r="D222" s="18"/>
      <c r="E222" s="180"/>
      <c r="F222" s="181"/>
      <c r="G222" s="180"/>
      <c r="H222" s="181"/>
      <c r="I222" s="180"/>
      <c r="J222" s="181"/>
      <c r="K222" s="180"/>
      <c r="L222" s="181"/>
    </row>
    <row r="223" spans="1:14" ht="33" customHeight="1">
      <c r="A223" s="197" t="s">
        <v>139</v>
      </c>
      <c r="B223" s="198"/>
      <c r="C223" s="18"/>
      <c r="D223" s="20" t="s">
        <v>114</v>
      </c>
      <c r="E223" s="180"/>
      <c r="F223" s="181"/>
      <c r="G223" s="180"/>
      <c r="H223" s="181"/>
      <c r="I223" s="180"/>
      <c r="J223" s="181"/>
      <c r="K223" s="180"/>
      <c r="L223" s="181"/>
    </row>
    <row r="224" spans="1:14" ht="33" customHeight="1">
      <c r="A224" s="197" t="s">
        <v>140</v>
      </c>
      <c r="B224" s="198"/>
      <c r="C224" s="18"/>
      <c r="D224" s="20" t="s">
        <v>78</v>
      </c>
      <c r="E224" s="180"/>
      <c r="F224" s="181"/>
      <c r="G224" s="180"/>
      <c r="H224" s="181"/>
      <c r="I224" s="180"/>
      <c r="J224" s="181"/>
      <c r="K224" s="180"/>
      <c r="L224" s="181"/>
    </row>
    <row r="225" spans="1:14" ht="33" customHeight="1">
      <c r="A225" s="197" t="s">
        <v>141</v>
      </c>
      <c r="B225" s="198"/>
      <c r="C225" s="18" t="s">
        <v>195</v>
      </c>
      <c r="D225" s="20" t="s">
        <v>12</v>
      </c>
      <c r="E225" s="180"/>
      <c r="F225" s="181"/>
      <c r="G225" s="180"/>
      <c r="H225" s="181"/>
      <c r="I225" s="180"/>
      <c r="J225" s="181"/>
      <c r="K225" s="180"/>
      <c r="L225" s="181"/>
    </row>
    <row r="226" spans="1:14" ht="33" customHeight="1">
      <c r="A226" s="190" t="s">
        <v>196</v>
      </c>
      <c r="B226" s="191"/>
      <c r="C226" s="18"/>
      <c r="D226" s="18"/>
      <c r="E226" s="180"/>
      <c r="F226" s="181"/>
      <c r="G226" s="180"/>
      <c r="H226" s="181"/>
      <c r="I226" s="180"/>
      <c r="J226" s="181"/>
      <c r="K226" s="180"/>
      <c r="L226" s="181"/>
    </row>
    <row r="227" spans="1:14" ht="17.100000000000001" customHeight="1">
      <c r="A227" s="22" t="s">
        <v>121</v>
      </c>
      <c r="B227" s="16"/>
      <c r="C227" s="16"/>
      <c r="D227" s="16"/>
      <c r="E227" s="16"/>
      <c r="F227" s="16"/>
      <c r="G227" s="16"/>
      <c r="H227" s="16"/>
      <c r="I227" s="16"/>
      <c r="J227" s="16"/>
      <c r="K227" s="16"/>
      <c r="L227" s="16"/>
    </row>
    <row r="228" spans="1:14" ht="17.100000000000001" customHeight="1">
      <c r="A228" s="22" t="s">
        <v>76</v>
      </c>
      <c r="B228" s="16"/>
      <c r="C228" s="16"/>
      <c r="D228" s="16"/>
      <c r="E228" s="16"/>
      <c r="F228" s="16"/>
      <c r="G228" s="16"/>
      <c r="H228" s="16"/>
      <c r="I228" s="16"/>
      <c r="J228" s="16"/>
      <c r="K228" s="16"/>
      <c r="L228" s="16"/>
    </row>
    <row r="229" spans="1:14" ht="18.75" customHeight="1">
      <c r="A229" s="6"/>
      <c r="L229" s="11"/>
      <c r="M229" s="11" t="s">
        <v>162</v>
      </c>
      <c r="N229" s="16"/>
    </row>
    <row r="230" spans="1:14" ht="33" customHeight="1">
      <c r="A230" s="203" t="s">
        <v>147</v>
      </c>
      <c r="B230" s="203"/>
      <c r="C230" s="203"/>
      <c r="D230" s="203"/>
      <c r="E230" s="203"/>
      <c r="F230" s="203"/>
      <c r="G230" s="203"/>
      <c r="H230" s="203"/>
      <c r="I230" s="203"/>
      <c r="J230" s="203"/>
      <c r="K230" s="203"/>
      <c r="L230" s="203"/>
    </row>
    <row r="231" spans="1:14" ht="33" customHeight="1">
      <c r="A231" s="10" t="s">
        <v>142</v>
      </c>
      <c r="B231" s="10" t="s">
        <v>21</v>
      </c>
      <c r="C231" s="10" t="s">
        <v>109</v>
      </c>
      <c r="D231" s="192" t="s">
        <v>147</v>
      </c>
      <c r="E231" s="193"/>
      <c r="F231" s="193"/>
      <c r="G231" s="193"/>
      <c r="H231" s="193"/>
      <c r="I231" s="193"/>
      <c r="J231" s="193"/>
      <c r="K231" s="193"/>
      <c r="L231" s="194"/>
    </row>
    <row r="232" spans="1:14" ht="18" customHeight="1">
      <c r="A232" s="176" t="s">
        <v>3</v>
      </c>
      <c r="B232" s="177"/>
      <c r="C232" s="10" t="s">
        <v>23</v>
      </c>
      <c r="D232" s="10" t="s">
        <v>5</v>
      </c>
      <c r="E232" s="176" t="s">
        <v>24</v>
      </c>
      <c r="F232" s="177"/>
      <c r="G232" s="176" t="s">
        <v>6</v>
      </c>
      <c r="H232" s="177"/>
      <c r="I232" s="176" t="s">
        <v>7</v>
      </c>
      <c r="J232" s="177"/>
      <c r="K232" s="176" t="s">
        <v>8</v>
      </c>
      <c r="L232" s="177"/>
    </row>
    <row r="233" spans="1:14" ht="33" customHeight="1">
      <c r="A233" s="197" t="s">
        <v>81</v>
      </c>
      <c r="B233" s="198"/>
      <c r="C233" s="18"/>
      <c r="D233" s="18"/>
      <c r="E233" s="190"/>
      <c r="F233" s="191"/>
      <c r="G233" s="180"/>
      <c r="H233" s="181"/>
      <c r="I233" s="180"/>
      <c r="J233" s="181"/>
      <c r="K233" s="180"/>
      <c r="L233" s="181"/>
    </row>
    <row r="234" spans="1:14" ht="33" customHeight="1">
      <c r="A234" s="197" t="s">
        <v>82</v>
      </c>
      <c r="B234" s="198"/>
      <c r="C234" s="18"/>
      <c r="D234" s="20" t="s">
        <v>33</v>
      </c>
      <c r="E234" s="190"/>
      <c r="F234" s="191"/>
      <c r="G234" s="180"/>
      <c r="H234" s="181"/>
      <c r="I234" s="180"/>
      <c r="J234" s="181"/>
      <c r="K234" s="180"/>
      <c r="L234" s="181"/>
    </row>
    <row r="235" spans="1:14" ht="33" customHeight="1">
      <c r="A235" s="197" t="s">
        <v>84</v>
      </c>
      <c r="B235" s="198"/>
      <c r="C235" s="18"/>
      <c r="D235" s="20" t="s">
        <v>12</v>
      </c>
      <c r="E235" s="188">
        <v>1</v>
      </c>
      <c r="F235" s="189"/>
      <c r="G235" s="180"/>
      <c r="H235" s="181"/>
      <c r="I235" s="180"/>
      <c r="J235" s="181"/>
      <c r="K235" s="180"/>
      <c r="L235" s="181"/>
    </row>
    <row r="236" spans="1:14" ht="33" customHeight="1">
      <c r="A236" s="197" t="s">
        <v>85</v>
      </c>
      <c r="B236" s="198"/>
      <c r="C236" s="18"/>
      <c r="D236" s="20" t="s">
        <v>12</v>
      </c>
      <c r="E236" s="188">
        <v>1</v>
      </c>
      <c r="F236" s="189"/>
      <c r="G236" s="180"/>
      <c r="H236" s="181"/>
      <c r="I236" s="180"/>
      <c r="J236" s="181"/>
      <c r="K236" s="180"/>
      <c r="L236" s="181"/>
    </row>
    <row r="237" spans="1:14" ht="33" customHeight="1">
      <c r="A237" s="197" t="s">
        <v>86</v>
      </c>
      <c r="B237" s="198"/>
      <c r="C237" s="18"/>
      <c r="D237" s="20" t="s">
        <v>12</v>
      </c>
      <c r="E237" s="188">
        <v>1</v>
      </c>
      <c r="F237" s="189"/>
      <c r="G237" s="180"/>
      <c r="H237" s="181"/>
      <c r="I237" s="180"/>
      <c r="J237" s="181"/>
      <c r="K237" s="180"/>
      <c r="L237" s="181"/>
    </row>
    <row r="238" spans="1:14" ht="33" customHeight="1">
      <c r="A238" s="197" t="s">
        <v>87</v>
      </c>
      <c r="B238" s="198"/>
      <c r="C238" s="18"/>
      <c r="D238" s="18"/>
      <c r="E238" s="190"/>
      <c r="F238" s="191"/>
      <c r="G238" s="180"/>
      <c r="H238" s="181"/>
      <c r="I238" s="180"/>
      <c r="J238" s="181"/>
      <c r="K238" s="180"/>
      <c r="L238" s="181"/>
    </row>
    <row r="239" spans="1:14" ht="33" customHeight="1">
      <c r="A239" s="197" t="s">
        <v>143</v>
      </c>
      <c r="B239" s="198"/>
      <c r="C239" s="18"/>
      <c r="D239" s="20" t="s">
        <v>12</v>
      </c>
      <c r="E239" s="188">
        <v>1</v>
      </c>
      <c r="F239" s="189"/>
      <c r="G239" s="180"/>
      <c r="H239" s="181"/>
      <c r="I239" s="180"/>
      <c r="J239" s="181"/>
      <c r="K239" s="180"/>
      <c r="L239" s="181"/>
    </row>
    <row r="240" spans="1:14" ht="33" customHeight="1">
      <c r="A240" s="197" t="s">
        <v>89</v>
      </c>
      <c r="B240" s="198"/>
      <c r="C240" s="18"/>
      <c r="D240" s="20" t="s">
        <v>12</v>
      </c>
      <c r="E240" s="188">
        <v>1</v>
      </c>
      <c r="F240" s="189"/>
      <c r="G240" s="180"/>
      <c r="H240" s="181"/>
      <c r="I240" s="180"/>
      <c r="J240" s="181"/>
      <c r="K240" s="180"/>
      <c r="L240" s="181"/>
    </row>
    <row r="241" spans="1:14" ht="33" customHeight="1">
      <c r="A241" s="197" t="s">
        <v>90</v>
      </c>
      <c r="B241" s="198"/>
      <c r="C241" s="18"/>
      <c r="D241" s="20" t="s">
        <v>12</v>
      </c>
      <c r="E241" s="188">
        <v>1</v>
      </c>
      <c r="F241" s="189"/>
      <c r="G241" s="180"/>
      <c r="H241" s="181"/>
      <c r="I241" s="180"/>
      <c r="J241" s="181"/>
      <c r="K241" s="180"/>
      <c r="L241" s="181"/>
    </row>
    <row r="242" spans="1:14" ht="33" customHeight="1">
      <c r="A242" s="197" t="s">
        <v>91</v>
      </c>
      <c r="B242" s="198"/>
      <c r="C242" s="18"/>
      <c r="D242" s="20" t="s">
        <v>12</v>
      </c>
      <c r="E242" s="188">
        <v>1</v>
      </c>
      <c r="F242" s="189"/>
      <c r="G242" s="180"/>
      <c r="H242" s="181"/>
      <c r="I242" s="180"/>
      <c r="J242" s="181"/>
      <c r="K242" s="180"/>
      <c r="L242" s="181"/>
    </row>
    <row r="243" spans="1:14" ht="33" customHeight="1">
      <c r="A243" s="197" t="s">
        <v>42</v>
      </c>
      <c r="B243" s="198"/>
      <c r="C243" s="8"/>
      <c r="D243" s="8"/>
      <c r="E243" s="180"/>
      <c r="F243" s="181"/>
      <c r="G243" s="180"/>
      <c r="H243" s="181"/>
      <c r="I243" s="180"/>
      <c r="J243" s="181"/>
      <c r="K243" s="180"/>
      <c r="L243" s="181"/>
    </row>
    <row r="244" spans="1:14" ht="33" customHeight="1">
      <c r="A244" s="180"/>
      <c r="B244" s="181"/>
      <c r="C244" s="8"/>
      <c r="D244" s="8"/>
      <c r="E244" s="180"/>
      <c r="F244" s="181"/>
      <c r="G244" s="180"/>
      <c r="H244" s="181"/>
      <c r="I244" s="180"/>
      <c r="J244" s="181"/>
      <c r="K244" s="180"/>
      <c r="L244" s="181"/>
    </row>
    <row r="245" spans="1:14" ht="17.100000000000001" customHeight="1">
      <c r="A245" s="22" t="s">
        <v>76</v>
      </c>
      <c r="B245" s="16"/>
      <c r="C245" s="16"/>
      <c r="D245" s="16"/>
      <c r="E245" s="16"/>
      <c r="F245" s="16"/>
      <c r="G245" s="16"/>
      <c r="H245" s="16"/>
      <c r="I245" s="16"/>
      <c r="J245" s="16"/>
      <c r="K245" s="16"/>
      <c r="L245" s="16"/>
    </row>
    <row r="246" spans="1:14" ht="18.75" customHeight="1">
      <c r="A246" s="6"/>
      <c r="L246" s="11"/>
      <c r="M246" s="11" t="s">
        <v>144</v>
      </c>
      <c r="N246" s="16"/>
    </row>
    <row r="247" spans="1:14" ht="33" customHeight="1">
      <c r="A247" s="203" t="s">
        <v>166</v>
      </c>
      <c r="B247" s="203"/>
      <c r="C247" s="203"/>
      <c r="D247" s="203"/>
      <c r="E247" s="203"/>
      <c r="F247" s="203"/>
      <c r="G247" s="203"/>
      <c r="H247" s="203"/>
      <c r="I247" s="203"/>
      <c r="J247" s="203"/>
      <c r="K247" s="203"/>
      <c r="L247" s="203"/>
    </row>
    <row r="248" spans="1:14" ht="33" customHeight="1">
      <c r="A248" s="10" t="s">
        <v>142</v>
      </c>
      <c r="B248" s="10" t="s">
        <v>21</v>
      </c>
      <c r="C248" s="10" t="s">
        <v>109</v>
      </c>
      <c r="D248" s="192" t="s">
        <v>147</v>
      </c>
      <c r="E248" s="193"/>
      <c r="F248" s="193"/>
      <c r="G248" s="193"/>
      <c r="H248" s="193"/>
      <c r="I248" s="193"/>
      <c r="J248" s="193"/>
      <c r="K248" s="193"/>
      <c r="L248" s="194"/>
    </row>
    <row r="249" spans="1:14" ht="18" customHeight="1">
      <c r="A249" s="176" t="s">
        <v>3</v>
      </c>
      <c r="B249" s="177"/>
      <c r="C249" s="10" t="s">
        <v>23</v>
      </c>
      <c r="D249" s="10" t="s">
        <v>5</v>
      </c>
      <c r="E249" s="176" t="s">
        <v>24</v>
      </c>
      <c r="F249" s="177"/>
      <c r="G249" s="176" t="s">
        <v>6</v>
      </c>
      <c r="H249" s="177"/>
      <c r="I249" s="176" t="s">
        <v>7</v>
      </c>
      <c r="J249" s="177"/>
      <c r="K249" s="176" t="s">
        <v>8</v>
      </c>
      <c r="L249" s="177"/>
    </row>
    <row r="250" spans="1:14" ht="33" customHeight="1">
      <c r="A250" s="197" t="s">
        <v>93</v>
      </c>
      <c r="B250" s="198"/>
      <c r="C250" s="18"/>
      <c r="D250" s="18"/>
      <c r="E250" s="190"/>
      <c r="F250" s="191"/>
      <c r="G250" s="180"/>
      <c r="H250" s="181"/>
      <c r="I250" s="180"/>
      <c r="J250" s="181"/>
      <c r="K250" s="180"/>
      <c r="L250" s="181"/>
    </row>
    <row r="251" spans="1:14" ht="33" customHeight="1">
      <c r="A251" s="197" t="s">
        <v>94</v>
      </c>
      <c r="B251" s="198"/>
      <c r="C251" s="18"/>
      <c r="D251" s="20" t="s">
        <v>12</v>
      </c>
      <c r="E251" s="188">
        <v>1</v>
      </c>
      <c r="F251" s="189"/>
      <c r="G251" s="180"/>
      <c r="H251" s="181"/>
      <c r="I251" s="180"/>
      <c r="J251" s="181"/>
      <c r="K251" s="197" t="s">
        <v>95</v>
      </c>
      <c r="L251" s="198"/>
    </row>
    <row r="252" spans="1:14" ht="33" customHeight="1">
      <c r="A252" s="197" t="s">
        <v>96</v>
      </c>
      <c r="B252" s="198"/>
      <c r="C252" s="18"/>
      <c r="D252" s="20" t="s">
        <v>12</v>
      </c>
      <c r="E252" s="188">
        <v>1</v>
      </c>
      <c r="F252" s="189"/>
      <c r="G252" s="180"/>
      <c r="H252" s="181"/>
      <c r="I252" s="180"/>
      <c r="J252" s="181"/>
      <c r="K252" s="180"/>
      <c r="L252" s="181"/>
    </row>
    <row r="253" spans="1:14" ht="33" customHeight="1">
      <c r="A253" s="197" t="s">
        <v>97</v>
      </c>
      <c r="B253" s="198"/>
      <c r="C253" s="18"/>
      <c r="D253" s="20" t="s">
        <v>12</v>
      </c>
      <c r="E253" s="188">
        <v>1</v>
      </c>
      <c r="F253" s="189"/>
      <c r="G253" s="180"/>
      <c r="H253" s="181"/>
      <c r="I253" s="180"/>
      <c r="J253" s="181"/>
      <c r="K253" s="180"/>
      <c r="L253" s="181"/>
    </row>
    <row r="254" spans="1:14" ht="33" customHeight="1">
      <c r="A254" s="197" t="s">
        <v>98</v>
      </c>
      <c r="B254" s="198"/>
      <c r="C254" s="18"/>
      <c r="D254" s="18"/>
      <c r="E254" s="190"/>
      <c r="F254" s="191"/>
      <c r="G254" s="180"/>
      <c r="H254" s="181"/>
      <c r="I254" s="180"/>
      <c r="J254" s="181"/>
      <c r="K254" s="180"/>
      <c r="L254" s="181"/>
    </row>
    <row r="255" spans="1:14" ht="33" customHeight="1">
      <c r="A255" s="190"/>
      <c r="B255" s="191"/>
      <c r="C255" s="18"/>
      <c r="D255" s="18"/>
      <c r="E255" s="190"/>
      <c r="F255" s="191"/>
      <c r="G255" s="180"/>
      <c r="H255" s="181"/>
      <c r="I255" s="180"/>
      <c r="J255" s="181"/>
      <c r="K255" s="180"/>
      <c r="L255" s="181"/>
    </row>
    <row r="256" spans="1:14" ht="33" customHeight="1">
      <c r="A256" s="180"/>
      <c r="B256" s="181"/>
      <c r="C256" s="8"/>
      <c r="D256" s="8"/>
      <c r="E256" s="180"/>
      <c r="F256" s="181"/>
      <c r="G256" s="180"/>
      <c r="H256" s="181"/>
      <c r="I256" s="180"/>
      <c r="J256" s="181"/>
      <c r="K256" s="180"/>
      <c r="L256" s="181"/>
    </row>
    <row r="257" spans="1:12" ht="33" customHeight="1">
      <c r="A257" s="180"/>
      <c r="B257" s="181"/>
      <c r="C257" s="8"/>
      <c r="D257" s="8"/>
      <c r="E257" s="180"/>
      <c r="F257" s="181"/>
      <c r="G257" s="180"/>
      <c r="H257" s="181"/>
      <c r="I257" s="180"/>
      <c r="J257" s="181"/>
      <c r="K257" s="180"/>
      <c r="L257" s="181"/>
    </row>
    <row r="258" spans="1:12" ht="33" customHeight="1">
      <c r="A258" s="180"/>
      <c r="B258" s="181"/>
      <c r="C258" s="8"/>
      <c r="D258" s="8"/>
      <c r="E258" s="180"/>
      <c r="F258" s="181"/>
      <c r="G258" s="180"/>
      <c r="H258" s="181"/>
      <c r="I258" s="180"/>
      <c r="J258" s="181"/>
      <c r="K258" s="180"/>
      <c r="L258" s="181"/>
    </row>
    <row r="259" spans="1:12" ht="33" customHeight="1">
      <c r="A259" s="180"/>
      <c r="B259" s="181"/>
      <c r="C259" s="8"/>
      <c r="D259" s="8"/>
      <c r="E259" s="180"/>
      <c r="F259" s="181"/>
      <c r="G259" s="180"/>
      <c r="H259" s="181"/>
      <c r="I259" s="180"/>
      <c r="J259" s="181"/>
      <c r="K259" s="180"/>
      <c r="L259" s="181"/>
    </row>
    <row r="260" spans="1:12" ht="33" customHeight="1">
      <c r="A260" s="180"/>
      <c r="B260" s="181"/>
      <c r="C260" s="8"/>
      <c r="D260" s="8"/>
      <c r="E260" s="180"/>
      <c r="F260" s="181"/>
      <c r="G260" s="180"/>
      <c r="H260" s="181"/>
      <c r="I260" s="180"/>
      <c r="J260" s="181"/>
      <c r="K260" s="180"/>
      <c r="L260" s="181"/>
    </row>
    <row r="261" spans="1:12" ht="33" customHeight="1">
      <c r="A261" s="180"/>
      <c r="B261" s="181"/>
      <c r="C261" s="8"/>
      <c r="D261" s="8"/>
      <c r="E261" s="180"/>
      <c r="F261" s="181"/>
      <c r="G261" s="180"/>
      <c r="H261" s="181"/>
      <c r="I261" s="180"/>
      <c r="J261" s="181"/>
      <c r="K261" s="180"/>
      <c r="L261" s="181"/>
    </row>
    <row r="262" spans="1:12" ht="17.100000000000001" customHeight="1">
      <c r="A262" s="22" t="s">
        <v>76</v>
      </c>
      <c r="B262" s="16"/>
      <c r="C262" s="16"/>
      <c r="D262" s="16"/>
      <c r="E262" s="16"/>
      <c r="F262" s="16"/>
      <c r="G262" s="16"/>
      <c r="H262" s="16"/>
      <c r="I262" s="16"/>
      <c r="J262" s="16"/>
      <c r="K262" s="16"/>
      <c r="L262" s="16"/>
    </row>
  </sheetData>
  <mergeCells count="1080">
    <mergeCell ref="A2:L2"/>
    <mergeCell ref="A19:L19"/>
    <mergeCell ref="A37:L37"/>
    <mergeCell ref="A54:L54"/>
    <mergeCell ref="A72:L72"/>
    <mergeCell ref="A259:B259"/>
    <mergeCell ref="E259:F259"/>
    <mergeCell ref="G259:H259"/>
    <mergeCell ref="I259:J259"/>
    <mergeCell ref="K259:L259"/>
    <mergeCell ref="A260:B260"/>
    <mergeCell ref="E260:F260"/>
    <mergeCell ref="G260:H260"/>
    <mergeCell ref="I260:J260"/>
    <mergeCell ref="K260:L260"/>
    <mergeCell ref="A261:B261"/>
    <mergeCell ref="E261:F261"/>
    <mergeCell ref="G261:H261"/>
    <mergeCell ref="I261:J261"/>
    <mergeCell ref="K261:L261"/>
    <mergeCell ref="A89:L89"/>
    <mergeCell ref="A107:L107"/>
    <mergeCell ref="A125:L125"/>
    <mergeCell ref="A142:L142"/>
    <mergeCell ref="A247:L247"/>
    <mergeCell ref="A230:L230"/>
    <mergeCell ref="A212:L212"/>
    <mergeCell ref="A194:L194"/>
    <mergeCell ref="A176:L176"/>
    <mergeCell ref="A159:L159"/>
    <mergeCell ref="A255:B255"/>
    <mergeCell ref="E255:F255"/>
    <mergeCell ref="G255:H255"/>
    <mergeCell ref="I255:J255"/>
    <mergeCell ref="K255:L255"/>
    <mergeCell ref="A256:B256"/>
    <mergeCell ref="E256:F256"/>
    <mergeCell ref="G256:H256"/>
    <mergeCell ref="I256:J256"/>
    <mergeCell ref="K256:L256"/>
    <mergeCell ref="A257:B257"/>
    <mergeCell ref="E257:F257"/>
    <mergeCell ref="G257:H257"/>
    <mergeCell ref="I257:J257"/>
    <mergeCell ref="K257:L257"/>
    <mergeCell ref="A258:B258"/>
    <mergeCell ref="E258:F258"/>
    <mergeCell ref="G258:H258"/>
    <mergeCell ref="I258:J258"/>
    <mergeCell ref="K258:L258"/>
    <mergeCell ref="A251:B251"/>
    <mergeCell ref="E251:F251"/>
    <mergeCell ref="G251:H251"/>
    <mergeCell ref="I251:J251"/>
    <mergeCell ref="K251:L251"/>
    <mergeCell ref="A252:B252"/>
    <mergeCell ref="E252:F252"/>
    <mergeCell ref="G252:H252"/>
    <mergeCell ref="I252:J252"/>
    <mergeCell ref="K252:L252"/>
    <mergeCell ref="A253:B253"/>
    <mergeCell ref="E253:F253"/>
    <mergeCell ref="G253:H253"/>
    <mergeCell ref="I253:J253"/>
    <mergeCell ref="K253:L253"/>
    <mergeCell ref="A254:B254"/>
    <mergeCell ref="E254:F254"/>
    <mergeCell ref="G254:H254"/>
    <mergeCell ref="I254:J254"/>
    <mergeCell ref="K254:L254"/>
    <mergeCell ref="A243:B243"/>
    <mergeCell ref="E243:F243"/>
    <mergeCell ref="G243:H243"/>
    <mergeCell ref="I243:J243"/>
    <mergeCell ref="K243:L243"/>
    <mergeCell ref="A244:B244"/>
    <mergeCell ref="E244:F244"/>
    <mergeCell ref="G244:H244"/>
    <mergeCell ref="I244:J244"/>
    <mergeCell ref="K244:L244"/>
    <mergeCell ref="D248:L248"/>
    <mergeCell ref="A249:B249"/>
    <mergeCell ref="E249:F249"/>
    <mergeCell ref="G249:H249"/>
    <mergeCell ref="I249:J249"/>
    <mergeCell ref="K249:L249"/>
    <mergeCell ref="A250:B250"/>
    <mergeCell ref="E250:F250"/>
    <mergeCell ref="G250:H250"/>
    <mergeCell ref="I250:J250"/>
    <mergeCell ref="K250:L250"/>
    <mergeCell ref="A239:B239"/>
    <mergeCell ref="E239:F239"/>
    <mergeCell ref="G239:H239"/>
    <mergeCell ref="I239:J239"/>
    <mergeCell ref="K239:L239"/>
    <mergeCell ref="A240:B240"/>
    <mergeCell ref="E240:F240"/>
    <mergeCell ref="G240:H240"/>
    <mergeCell ref="I240:J240"/>
    <mergeCell ref="K240:L240"/>
    <mergeCell ref="A241:B241"/>
    <mergeCell ref="E241:F241"/>
    <mergeCell ref="G241:H241"/>
    <mergeCell ref="I241:J241"/>
    <mergeCell ref="K241:L241"/>
    <mergeCell ref="A242:B242"/>
    <mergeCell ref="E242:F242"/>
    <mergeCell ref="G242:H242"/>
    <mergeCell ref="I242:J242"/>
    <mergeCell ref="K242:L242"/>
    <mergeCell ref="A235:B235"/>
    <mergeCell ref="E235:F235"/>
    <mergeCell ref="G235:H235"/>
    <mergeCell ref="I235:J235"/>
    <mergeCell ref="K235:L235"/>
    <mergeCell ref="A236:B236"/>
    <mergeCell ref="E236:F236"/>
    <mergeCell ref="G236:H236"/>
    <mergeCell ref="I236:J236"/>
    <mergeCell ref="K236:L236"/>
    <mergeCell ref="A237:B237"/>
    <mergeCell ref="E237:F237"/>
    <mergeCell ref="G237:H237"/>
    <mergeCell ref="I237:J237"/>
    <mergeCell ref="K237:L237"/>
    <mergeCell ref="A238:B238"/>
    <mergeCell ref="E238:F238"/>
    <mergeCell ref="G238:H238"/>
    <mergeCell ref="I238:J238"/>
    <mergeCell ref="K238:L238"/>
    <mergeCell ref="A226:B226"/>
    <mergeCell ref="E226:F226"/>
    <mergeCell ref="G226:H226"/>
    <mergeCell ref="I226:J226"/>
    <mergeCell ref="K226:L226"/>
    <mergeCell ref="D231:L231"/>
    <mergeCell ref="A232:B232"/>
    <mergeCell ref="E232:F232"/>
    <mergeCell ref="G232:H232"/>
    <mergeCell ref="I232:J232"/>
    <mergeCell ref="K232:L232"/>
    <mergeCell ref="A233:B233"/>
    <mergeCell ref="E233:F233"/>
    <mergeCell ref="G233:H233"/>
    <mergeCell ref="I233:J233"/>
    <mergeCell ref="K233:L233"/>
    <mergeCell ref="A234:B234"/>
    <mergeCell ref="E234:F234"/>
    <mergeCell ref="G234:H234"/>
    <mergeCell ref="I234:J234"/>
    <mergeCell ref="K234:L234"/>
    <mergeCell ref="A222:B222"/>
    <mergeCell ref="E222:F222"/>
    <mergeCell ref="G222:H222"/>
    <mergeCell ref="I222:J222"/>
    <mergeCell ref="K222:L222"/>
    <mergeCell ref="A223:B223"/>
    <mergeCell ref="E223:F223"/>
    <mergeCell ref="G223:H223"/>
    <mergeCell ref="I223:J223"/>
    <mergeCell ref="K223:L223"/>
    <mergeCell ref="A224:B224"/>
    <mergeCell ref="E224:F224"/>
    <mergeCell ref="G224:H224"/>
    <mergeCell ref="I224:J224"/>
    <mergeCell ref="K224:L224"/>
    <mergeCell ref="A225:B225"/>
    <mergeCell ref="E225:F225"/>
    <mergeCell ref="G225:H225"/>
    <mergeCell ref="I225:J225"/>
    <mergeCell ref="K225:L225"/>
    <mergeCell ref="A218:B218"/>
    <mergeCell ref="E218:F218"/>
    <mergeCell ref="G218:H218"/>
    <mergeCell ref="I218:J218"/>
    <mergeCell ref="K218:L218"/>
    <mergeCell ref="A219:B219"/>
    <mergeCell ref="E219:F219"/>
    <mergeCell ref="G219:H219"/>
    <mergeCell ref="I219:J219"/>
    <mergeCell ref="K219:L219"/>
    <mergeCell ref="A220:B220"/>
    <mergeCell ref="E220:F220"/>
    <mergeCell ref="G220:H220"/>
    <mergeCell ref="I220:J220"/>
    <mergeCell ref="K220:L220"/>
    <mergeCell ref="A221:B221"/>
    <mergeCell ref="E221:F221"/>
    <mergeCell ref="G221:H221"/>
    <mergeCell ref="I221:J221"/>
    <mergeCell ref="K221:L221"/>
    <mergeCell ref="D213:L213"/>
    <mergeCell ref="A214:B214"/>
    <mergeCell ref="E214:F214"/>
    <mergeCell ref="G214:H214"/>
    <mergeCell ref="I214:J214"/>
    <mergeCell ref="K214:L214"/>
    <mergeCell ref="A215:B215"/>
    <mergeCell ref="E215:F215"/>
    <mergeCell ref="G215:H215"/>
    <mergeCell ref="I215:J215"/>
    <mergeCell ref="K215:L215"/>
    <mergeCell ref="A216:B216"/>
    <mergeCell ref="E216:F216"/>
    <mergeCell ref="G216:H216"/>
    <mergeCell ref="I216:J216"/>
    <mergeCell ref="K216:L216"/>
    <mergeCell ref="A217:B217"/>
    <mergeCell ref="E217:F217"/>
    <mergeCell ref="G217:H217"/>
    <mergeCell ref="I217:J217"/>
    <mergeCell ref="K217:L217"/>
    <mergeCell ref="A205:B205"/>
    <mergeCell ref="E205:F205"/>
    <mergeCell ref="G205:H205"/>
    <mergeCell ref="I205:J205"/>
    <mergeCell ref="K205:L205"/>
    <mergeCell ref="A206:B206"/>
    <mergeCell ref="E206:F206"/>
    <mergeCell ref="G206:H206"/>
    <mergeCell ref="I206:J206"/>
    <mergeCell ref="K206:L206"/>
    <mergeCell ref="A207:B207"/>
    <mergeCell ref="E207:F207"/>
    <mergeCell ref="G207:H207"/>
    <mergeCell ref="I207:J207"/>
    <mergeCell ref="K207:L207"/>
    <mergeCell ref="A208:B208"/>
    <mergeCell ref="E208:F208"/>
    <mergeCell ref="G208:H208"/>
    <mergeCell ref="I208:J208"/>
    <mergeCell ref="K208:L208"/>
    <mergeCell ref="A201:B201"/>
    <mergeCell ref="E201:F201"/>
    <mergeCell ref="G201:H201"/>
    <mergeCell ref="I201:J201"/>
    <mergeCell ref="K201:L201"/>
    <mergeCell ref="A202:B202"/>
    <mergeCell ref="E202:F202"/>
    <mergeCell ref="G202:H202"/>
    <mergeCell ref="I202:J202"/>
    <mergeCell ref="K202:L202"/>
    <mergeCell ref="A203:B203"/>
    <mergeCell ref="E203:F203"/>
    <mergeCell ref="G203:H203"/>
    <mergeCell ref="I203:J203"/>
    <mergeCell ref="K203:L203"/>
    <mergeCell ref="A204:B204"/>
    <mergeCell ref="E204:F204"/>
    <mergeCell ref="G204:H204"/>
    <mergeCell ref="I204:J204"/>
    <mergeCell ref="K204:L204"/>
    <mergeCell ref="A197:B197"/>
    <mergeCell ref="E197:F197"/>
    <mergeCell ref="G197:H197"/>
    <mergeCell ref="I197:J197"/>
    <mergeCell ref="K197:L197"/>
    <mergeCell ref="A198:B198"/>
    <mergeCell ref="E198:F198"/>
    <mergeCell ref="G198:H198"/>
    <mergeCell ref="I198:J198"/>
    <mergeCell ref="K198:L198"/>
    <mergeCell ref="A199:B199"/>
    <mergeCell ref="E199:F199"/>
    <mergeCell ref="G199:H199"/>
    <mergeCell ref="I199:J199"/>
    <mergeCell ref="K199:L199"/>
    <mergeCell ref="A200:B200"/>
    <mergeCell ref="E200:F200"/>
    <mergeCell ref="G200:H200"/>
    <mergeCell ref="I200:J200"/>
    <mergeCell ref="K200:L200"/>
    <mergeCell ref="A188:B188"/>
    <mergeCell ref="E188:F188"/>
    <mergeCell ref="G188:H188"/>
    <mergeCell ref="I188:J188"/>
    <mergeCell ref="K188:L188"/>
    <mergeCell ref="A189:B189"/>
    <mergeCell ref="E189:F189"/>
    <mergeCell ref="G189:H189"/>
    <mergeCell ref="I189:J189"/>
    <mergeCell ref="K189:L189"/>
    <mergeCell ref="A190:B190"/>
    <mergeCell ref="E190:F190"/>
    <mergeCell ref="G190:H190"/>
    <mergeCell ref="I190:J190"/>
    <mergeCell ref="K190:L190"/>
    <mergeCell ref="D195:L195"/>
    <mergeCell ref="A196:B196"/>
    <mergeCell ref="E196:F196"/>
    <mergeCell ref="G196:H196"/>
    <mergeCell ref="I196:J196"/>
    <mergeCell ref="K196:L196"/>
    <mergeCell ref="A184:B184"/>
    <mergeCell ref="E184:F184"/>
    <mergeCell ref="G184:H184"/>
    <mergeCell ref="I184:J184"/>
    <mergeCell ref="K184:L184"/>
    <mergeCell ref="A185:B185"/>
    <mergeCell ref="E185:F185"/>
    <mergeCell ref="G185:H185"/>
    <mergeCell ref="I185:J185"/>
    <mergeCell ref="K185:L185"/>
    <mergeCell ref="A186:B186"/>
    <mergeCell ref="E186:F186"/>
    <mergeCell ref="G186:H186"/>
    <mergeCell ref="I186:J186"/>
    <mergeCell ref="K186:L186"/>
    <mergeCell ref="A187:B187"/>
    <mergeCell ref="E187:F187"/>
    <mergeCell ref="G187:H187"/>
    <mergeCell ref="I187:J187"/>
    <mergeCell ref="K187:L187"/>
    <mergeCell ref="A180:B180"/>
    <mergeCell ref="E180:F180"/>
    <mergeCell ref="G180:H180"/>
    <mergeCell ref="I180:J180"/>
    <mergeCell ref="K180:L180"/>
    <mergeCell ref="A181:B181"/>
    <mergeCell ref="E181:F181"/>
    <mergeCell ref="G181:H181"/>
    <mergeCell ref="I181:J181"/>
    <mergeCell ref="K181:L181"/>
    <mergeCell ref="A182:B182"/>
    <mergeCell ref="E182:F182"/>
    <mergeCell ref="G182:H182"/>
    <mergeCell ref="I182:J182"/>
    <mergeCell ref="K182:L182"/>
    <mergeCell ref="A183:B183"/>
    <mergeCell ref="E183:F183"/>
    <mergeCell ref="G183:H183"/>
    <mergeCell ref="I183:J183"/>
    <mergeCell ref="K183:L183"/>
    <mergeCell ref="A174:B174"/>
    <mergeCell ref="D174:E174"/>
    <mergeCell ref="F174:G174"/>
    <mergeCell ref="H174:I174"/>
    <mergeCell ref="J174:K174"/>
    <mergeCell ref="L174:M174"/>
    <mergeCell ref="D177:L177"/>
    <mergeCell ref="A178:B178"/>
    <mergeCell ref="E178:F178"/>
    <mergeCell ref="G178:H178"/>
    <mergeCell ref="I178:J178"/>
    <mergeCell ref="K178:L178"/>
    <mergeCell ref="A179:B179"/>
    <mergeCell ref="E179:F179"/>
    <mergeCell ref="G179:H179"/>
    <mergeCell ref="I179:J179"/>
    <mergeCell ref="K179:L179"/>
    <mergeCell ref="A171:B171"/>
    <mergeCell ref="D171:E171"/>
    <mergeCell ref="F171:G171"/>
    <mergeCell ref="H171:I171"/>
    <mergeCell ref="J171:K171"/>
    <mergeCell ref="L171:M171"/>
    <mergeCell ref="A172:B172"/>
    <mergeCell ref="D172:E172"/>
    <mergeCell ref="F172:G172"/>
    <mergeCell ref="H172:I172"/>
    <mergeCell ref="J172:K172"/>
    <mergeCell ref="L172:M172"/>
    <mergeCell ref="A173:B173"/>
    <mergeCell ref="D173:E173"/>
    <mergeCell ref="F173:G173"/>
    <mergeCell ref="H173:I173"/>
    <mergeCell ref="J173:K173"/>
    <mergeCell ref="L173:M173"/>
    <mergeCell ref="A168:B168"/>
    <mergeCell ref="D168:E168"/>
    <mergeCell ref="F168:G168"/>
    <mergeCell ref="H168:I168"/>
    <mergeCell ref="J168:K168"/>
    <mergeCell ref="A169:B169"/>
    <mergeCell ref="D169:E169"/>
    <mergeCell ref="F169:G169"/>
    <mergeCell ref="H169:I169"/>
    <mergeCell ref="J169:K169"/>
    <mergeCell ref="A170:B170"/>
    <mergeCell ref="D170:E170"/>
    <mergeCell ref="F170:G170"/>
    <mergeCell ref="H170:I170"/>
    <mergeCell ref="J170:K170"/>
    <mergeCell ref="A165:B165"/>
    <mergeCell ref="D165:E165"/>
    <mergeCell ref="F165:G165"/>
    <mergeCell ref="H165:I165"/>
    <mergeCell ref="J165:K165"/>
    <mergeCell ref="A166:B166"/>
    <mergeCell ref="D166:E166"/>
    <mergeCell ref="F166:G166"/>
    <mergeCell ref="H166:I166"/>
    <mergeCell ref="J166:K166"/>
    <mergeCell ref="A167:B167"/>
    <mergeCell ref="D167:E167"/>
    <mergeCell ref="F167:G167"/>
    <mergeCell ref="H167:I167"/>
    <mergeCell ref="J167:K167"/>
    <mergeCell ref="A162:B162"/>
    <mergeCell ref="D162:E162"/>
    <mergeCell ref="F162:G162"/>
    <mergeCell ref="H162:I162"/>
    <mergeCell ref="J162:K162"/>
    <mergeCell ref="L162:M162"/>
    <mergeCell ref="A163:B163"/>
    <mergeCell ref="D163:E163"/>
    <mergeCell ref="F163:G163"/>
    <mergeCell ref="H163:I163"/>
    <mergeCell ref="J163:K163"/>
    <mergeCell ref="A164:B164"/>
    <mergeCell ref="D164:E164"/>
    <mergeCell ref="F164:G164"/>
    <mergeCell ref="H164:I164"/>
    <mergeCell ref="J164:K164"/>
    <mergeCell ref="A155:B155"/>
    <mergeCell ref="E155:F155"/>
    <mergeCell ref="G155:H155"/>
    <mergeCell ref="I155:J155"/>
    <mergeCell ref="K155:L155"/>
    <mergeCell ref="A156:B156"/>
    <mergeCell ref="E156:F156"/>
    <mergeCell ref="G156:H156"/>
    <mergeCell ref="I156:J156"/>
    <mergeCell ref="K156:L156"/>
    <mergeCell ref="A160:M160"/>
    <mergeCell ref="A161:B161"/>
    <mergeCell ref="D161:E161"/>
    <mergeCell ref="F161:G161"/>
    <mergeCell ref="H161:I161"/>
    <mergeCell ref="J161:K161"/>
    <mergeCell ref="L161:M161"/>
    <mergeCell ref="A151:B151"/>
    <mergeCell ref="E151:F151"/>
    <mergeCell ref="G151:H151"/>
    <mergeCell ref="I151:J151"/>
    <mergeCell ref="K151:L151"/>
    <mergeCell ref="A152:B152"/>
    <mergeCell ref="E152:F152"/>
    <mergeCell ref="G152:H152"/>
    <mergeCell ref="I152:J152"/>
    <mergeCell ref="K152:L152"/>
    <mergeCell ref="A153:B153"/>
    <mergeCell ref="E153:F153"/>
    <mergeCell ref="G153:H153"/>
    <mergeCell ref="I153:J153"/>
    <mergeCell ref="K153:L153"/>
    <mergeCell ref="A154:B154"/>
    <mergeCell ref="E154:F154"/>
    <mergeCell ref="G154:H154"/>
    <mergeCell ref="I154:J154"/>
    <mergeCell ref="K154:L154"/>
    <mergeCell ref="A147:B147"/>
    <mergeCell ref="E147:F147"/>
    <mergeCell ref="G147:H147"/>
    <mergeCell ref="I147:J147"/>
    <mergeCell ref="K147:L147"/>
    <mergeCell ref="A148:B148"/>
    <mergeCell ref="E148:F148"/>
    <mergeCell ref="G148:H148"/>
    <mergeCell ref="I148:J148"/>
    <mergeCell ref="K148:L148"/>
    <mergeCell ref="A149:B149"/>
    <mergeCell ref="E149:F149"/>
    <mergeCell ref="G149:H149"/>
    <mergeCell ref="I149:J149"/>
    <mergeCell ref="K149:L149"/>
    <mergeCell ref="A150:B150"/>
    <mergeCell ref="E150:F150"/>
    <mergeCell ref="G150:H150"/>
    <mergeCell ref="I150:J150"/>
    <mergeCell ref="K150:L150"/>
    <mergeCell ref="A139:B139"/>
    <mergeCell ref="E139:F139"/>
    <mergeCell ref="G139:H139"/>
    <mergeCell ref="I139:J139"/>
    <mergeCell ref="K139:L139"/>
    <mergeCell ref="D143:L143"/>
    <mergeCell ref="A144:B144"/>
    <mergeCell ref="E144:F144"/>
    <mergeCell ref="G144:H144"/>
    <mergeCell ref="I144:J144"/>
    <mergeCell ref="K144:L144"/>
    <mergeCell ref="A145:B145"/>
    <mergeCell ref="E145:F145"/>
    <mergeCell ref="G145:H145"/>
    <mergeCell ref="I145:J145"/>
    <mergeCell ref="K145:L145"/>
    <mergeCell ref="A146:B146"/>
    <mergeCell ref="E146:F146"/>
    <mergeCell ref="G146:H146"/>
    <mergeCell ref="I146:J146"/>
    <mergeCell ref="K146:L146"/>
    <mergeCell ref="A135:B135"/>
    <mergeCell ref="E135:F135"/>
    <mergeCell ref="G135:H135"/>
    <mergeCell ref="I135:J135"/>
    <mergeCell ref="K135:L135"/>
    <mergeCell ref="A136:B136"/>
    <mergeCell ref="E136:F136"/>
    <mergeCell ref="G136:H136"/>
    <mergeCell ref="I136:J136"/>
    <mergeCell ref="K136:L136"/>
    <mergeCell ref="A137:B137"/>
    <mergeCell ref="E137:F137"/>
    <mergeCell ref="G137:H137"/>
    <mergeCell ref="I137:J137"/>
    <mergeCell ref="K137:L137"/>
    <mergeCell ref="A138:B138"/>
    <mergeCell ref="E138:F138"/>
    <mergeCell ref="G138:H138"/>
    <mergeCell ref="I138:J138"/>
    <mergeCell ref="K138:L138"/>
    <mergeCell ref="A131:B131"/>
    <mergeCell ref="E131:F131"/>
    <mergeCell ref="G131:H131"/>
    <mergeCell ref="I131:J131"/>
    <mergeCell ref="K131:L131"/>
    <mergeCell ref="A132:B132"/>
    <mergeCell ref="E132:F132"/>
    <mergeCell ref="G132:H132"/>
    <mergeCell ref="I132:J132"/>
    <mergeCell ref="K132:L132"/>
    <mergeCell ref="A133:B133"/>
    <mergeCell ref="E133:F133"/>
    <mergeCell ref="G133:H133"/>
    <mergeCell ref="I133:J133"/>
    <mergeCell ref="K133:L133"/>
    <mergeCell ref="A134:B134"/>
    <mergeCell ref="E134:F134"/>
    <mergeCell ref="G134:H134"/>
    <mergeCell ref="I134:J134"/>
    <mergeCell ref="K134:L134"/>
    <mergeCell ref="D126:L126"/>
    <mergeCell ref="A127:B127"/>
    <mergeCell ref="E127:F127"/>
    <mergeCell ref="G127:H127"/>
    <mergeCell ref="I127:J127"/>
    <mergeCell ref="K127:L127"/>
    <mergeCell ref="A128:B128"/>
    <mergeCell ref="E128:F128"/>
    <mergeCell ref="G128:H128"/>
    <mergeCell ref="I128:J128"/>
    <mergeCell ref="K128:L128"/>
    <mergeCell ref="A129:B129"/>
    <mergeCell ref="E129:F129"/>
    <mergeCell ref="G129:H129"/>
    <mergeCell ref="I129:J129"/>
    <mergeCell ref="K129:L129"/>
    <mergeCell ref="A130:B130"/>
    <mergeCell ref="E130:F130"/>
    <mergeCell ref="G130:H130"/>
    <mergeCell ref="I130:J130"/>
    <mergeCell ref="K130:L130"/>
    <mergeCell ref="A118:B118"/>
    <mergeCell ref="E118:F118"/>
    <mergeCell ref="G118:H118"/>
    <mergeCell ref="I118:J118"/>
    <mergeCell ref="K118:L118"/>
    <mergeCell ref="A119:B119"/>
    <mergeCell ref="E119:F119"/>
    <mergeCell ref="G119:H119"/>
    <mergeCell ref="I119:J119"/>
    <mergeCell ref="K119:L119"/>
    <mergeCell ref="A120:B120"/>
    <mergeCell ref="E120:F120"/>
    <mergeCell ref="G120:H120"/>
    <mergeCell ref="I120:J120"/>
    <mergeCell ref="K120:L120"/>
    <mergeCell ref="A121:B121"/>
    <mergeCell ref="E121:F121"/>
    <mergeCell ref="G121:H121"/>
    <mergeCell ref="I121:J121"/>
    <mergeCell ref="K121:L121"/>
    <mergeCell ref="A114:B114"/>
    <mergeCell ref="E114:F114"/>
    <mergeCell ref="G114:H114"/>
    <mergeCell ref="I114:J114"/>
    <mergeCell ref="K114:L114"/>
    <mergeCell ref="A115:B115"/>
    <mergeCell ref="E115:F115"/>
    <mergeCell ref="G115:H115"/>
    <mergeCell ref="I115:J115"/>
    <mergeCell ref="K115:L115"/>
    <mergeCell ref="A116:B116"/>
    <mergeCell ref="E116:F116"/>
    <mergeCell ref="G116:H116"/>
    <mergeCell ref="I116:J116"/>
    <mergeCell ref="K116:L116"/>
    <mergeCell ref="A117:B117"/>
    <mergeCell ref="E117:F117"/>
    <mergeCell ref="G117:H117"/>
    <mergeCell ref="I117:J117"/>
    <mergeCell ref="K117:L117"/>
    <mergeCell ref="A110:B110"/>
    <mergeCell ref="E110:F110"/>
    <mergeCell ref="G110:H110"/>
    <mergeCell ref="I110:J110"/>
    <mergeCell ref="K110:L110"/>
    <mergeCell ref="A111:B111"/>
    <mergeCell ref="E111:F111"/>
    <mergeCell ref="G111:H111"/>
    <mergeCell ref="I111:J111"/>
    <mergeCell ref="K111:L111"/>
    <mergeCell ref="A112:B112"/>
    <mergeCell ref="E112:F112"/>
    <mergeCell ref="G112:H112"/>
    <mergeCell ref="I112:J112"/>
    <mergeCell ref="K112:L112"/>
    <mergeCell ref="A113:B113"/>
    <mergeCell ref="E113:F113"/>
    <mergeCell ref="G113:H113"/>
    <mergeCell ref="I113:J113"/>
    <mergeCell ref="K113:L113"/>
    <mergeCell ref="A101:B101"/>
    <mergeCell ref="E101:F101"/>
    <mergeCell ref="G101:H101"/>
    <mergeCell ref="I101:J101"/>
    <mergeCell ref="K101:L101"/>
    <mergeCell ref="A102:B102"/>
    <mergeCell ref="E102:F102"/>
    <mergeCell ref="G102:H102"/>
    <mergeCell ref="I102:J102"/>
    <mergeCell ref="K102:L102"/>
    <mergeCell ref="A103:B103"/>
    <mergeCell ref="E103:F103"/>
    <mergeCell ref="G103:H103"/>
    <mergeCell ref="I103:J103"/>
    <mergeCell ref="K103:L103"/>
    <mergeCell ref="D108:L108"/>
    <mergeCell ref="A109:B109"/>
    <mergeCell ref="E109:F109"/>
    <mergeCell ref="G109:H109"/>
    <mergeCell ref="I109:J109"/>
    <mergeCell ref="K109:L109"/>
    <mergeCell ref="A97:B97"/>
    <mergeCell ref="E97:F97"/>
    <mergeCell ref="G97:H97"/>
    <mergeCell ref="I97:J97"/>
    <mergeCell ref="K97:L97"/>
    <mergeCell ref="A98:B98"/>
    <mergeCell ref="E98:F98"/>
    <mergeCell ref="G98:H98"/>
    <mergeCell ref="I98:J98"/>
    <mergeCell ref="K98:L98"/>
    <mergeCell ref="A99:B99"/>
    <mergeCell ref="E99:F99"/>
    <mergeCell ref="G99:H99"/>
    <mergeCell ref="I99:J99"/>
    <mergeCell ref="K99:L99"/>
    <mergeCell ref="A100:B100"/>
    <mergeCell ref="E100:F100"/>
    <mergeCell ref="G100:H100"/>
    <mergeCell ref="I100:J100"/>
    <mergeCell ref="K100:L100"/>
    <mergeCell ref="A93:B93"/>
    <mergeCell ref="E93:F93"/>
    <mergeCell ref="G93:H93"/>
    <mergeCell ref="I93:J93"/>
    <mergeCell ref="K93:L93"/>
    <mergeCell ref="A94:B94"/>
    <mergeCell ref="E94:F94"/>
    <mergeCell ref="G94:H94"/>
    <mergeCell ref="I94:J94"/>
    <mergeCell ref="K94:L94"/>
    <mergeCell ref="A95:B95"/>
    <mergeCell ref="E95:F95"/>
    <mergeCell ref="G95:H95"/>
    <mergeCell ref="I95:J95"/>
    <mergeCell ref="K95:L95"/>
    <mergeCell ref="A96:B96"/>
    <mergeCell ref="E96:F96"/>
    <mergeCell ref="G96:H96"/>
    <mergeCell ref="I96:J96"/>
    <mergeCell ref="K96:L96"/>
    <mergeCell ref="A87:B87"/>
    <mergeCell ref="D87:E87"/>
    <mergeCell ref="F87:G87"/>
    <mergeCell ref="H87:I87"/>
    <mergeCell ref="J87:K87"/>
    <mergeCell ref="L87:M87"/>
    <mergeCell ref="D90:L90"/>
    <mergeCell ref="A91:B91"/>
    <mergeCell ref="E91:F91"/>
    <mergeCell ref="G91:H91"/>
    <mergeCell ref="I91:J91"/>
    <mergeCell ref="K91:L91"/>
    <mergeCell ref="A92:B92"/>
    <mergeCell ref="E92:F92"/>
    <mergeCell ref="G92:H92"/>
    <mergeCell ref="I92:J92"/>
    <mergeCell ref="K92:L92"/>
    <mergeCell ref="A84:B84"/>
    <mergeCell ref="D84:E84"/>
    <mergeCell ref="F84:G84"/>
    <mergeCell ref="H84:I84"/>
    <mergeCell ref="J84:K84"/>
    <mergeCell ref="L84:M84"/>
    <mergeCell ref="A85:B85"/>
    <mergeCell ref="D85:E85"/>
    <mergeCell ref="F85:G85"/>
    <mergeCell ref="H85:I85"/>
    <mergeCell ref="J85:K85"/>
    <mergeCell ref="L85:M85"/>
    <mergeCell ref="A86:B86"/>
    <mergeCell ref="D86:E86"/>
    <mergeCell ref="F86:G86"/>
    <mergeCell ref="H86:I86"/>
    <mergeCell ref="J86:K86"/>
    <mergeCell ref="L86:M86"/>
    <mergeCell ref="A81:B81"/>
    <mergeCell ref="D81:E81"/>
    <mergeCell ref="F81:G81"/>
    <mergeCell ref="H81:I81"/>
    <mergeCell ref="J81:K81"/>
    <mergeCell ref="L81:M81"/>
    <mergeCell ref="A82:B82"/>
    <mergeCell ref="D82:E82"/>
    <mergeCell ref="F82:G82"/>
    <mergeCell ref="H82:I82"/>
    <mergeCell ref="J82:K82"/>
    <mergeCell ref="L82:M82"/>
    <mergeCell ref="A83:B83"/>
    <mergeCell ref="D83:E83"/>
    <mergeCell ref="F83:G83"/>
    <mergeCell ref="H83:I83"/>
    <mergeCell ref="J83:K83"/>
    <mergeCell ref="L83:M83"/>
    <mergeCell ref="A78:B78"/>
    <mergeCell ref="D78:E78"/>
    <mergeCell ref="F78:G78"/>
    <mergeCell ref="H78:I78"/>
    <mergeCell ref="J78:K78"/>
    <mergeCell ref="L78:M78"/>
    <mergeCell ref="A79:B79"/>
    <mergeCell ref="D79:E79"/>
    <mergeCell ref="F79:G79"/>
    <mergeCell ref="H79:I79"/>
    <mergeCell ref="J79:K79"/>
    <mergeCell ref="L79:M79"/>
    <mergeCell ref="A80:B80"/>
    <mergeCell ref="D80:E80"/>
    <mergeCell ref="F80:G80"/>
    <mergeCell ref="H80:I80"/>
    <mergeCell ref="J80:K80"/>
    <mergeCell ref="L80:M80"/>
    <mergeCell ref="A75:B75"/>
    <mergeCell ref="D75:E75"/>
    <mergeCell ref="F75:G75"/>
    <mergeCell ref="H75:I75"/>
    <mergeCell ref="J75:K75"/>
    <mergeCell ref="L75:M75"/>
    <mergeCell ref="A76:B76"/>
    <mergeCell ref="D76:E76"/>
    <mergeCell ref="F76:G76"/>
    <mergeCell ref="H76:I76"/>
    <mergeCell ref="J76:K76"/>
    <mergeCell ref="L76:M76"/>
    <mergeCell ref="A77:B77"/>
    <mergeCell ref="D77:E77"/>
    <mergeCell ref="F77:G77"/>
    <mergeCell ref="H77:I77"/>
    <mergeCell ref="J77:K77"/>
    <mergeCell ref="L77:M77"/>
    <mergeCell ref="A68:B68"/>
    <mergeCell ref="E68:F68"/>
    <mergeCell ref="G68:H68"/>
    <mergeCell ref="I68:J68"/>
    <mergeCell ref="K68:L68"/>
    <mergeCell ref="A69:B69"/>
    <mergeCell ref="E69:F69"/>
    <mergeCell ref="G69:H69"/>
    <mergeCell ref="I69:J69"/>
    <mergeCell ref="K69:L69"/>
    <mergeCell ref="A73:M73"/>
    <mergeCell ref="A74:B74"/>
    <mergeCell ref="D74:E74"/>
    <mergeCell ref="F74:G74"/>
    <mergeCell ref="H74:I74"/>
    <mergeCell ref="J74:K74"/>
    <mergeCell ref="L74:M74"/>
    <mergeCell ref="A64:B64"/>
    <mergeCell ref="E64:F64"/>
    <mergeCell ref="G64:H64"/>
    <mergeCell ref="I64:J64"/>
    <mergeCell ref="K64:L64"/>
    <mergeCell ref="A65:B65"/>
    <mergeCell ref="E65:F65"/>
    <mergeCell ref="G65:H65"/>
    <mergeCell ref="I65:J65"/>
    <mergeCell ref="K65:L65"/>
    <mergeCell ref="A66:B66"/>
    <mergeCell ref="E66:F66"/>
    <mergeCell ref="G66:H66"/>
    <mergeCell ref="I66:J66"/>
    <mergeCell ref="K66:L66"/>
    <mergeCell ref="A67:B67"/>
    <mergeCell ref="E67:F67"/>
    <mergeCell ref="G67:H67"/>
    <mergeCell ref="I67:J67"/>
    <mergeCell ref="K67:L67"/>
    <mergeCell ref="A60:B60"/>
    <mergeCell ref="E60:F60"/>
    <mergeCell ref="G60:H60"/>
    <mergeCell ref="I60:J60"/>
    <mergeCell ref="K60:L60"/>
    <mergeCell ref="A61:B61"/>
    <mergeCell ref="E61:F61"/>
    <mergeCell ref="G61:H61"/>
    <mergeCell ref="I61:J61"/>
    <mergeCell ref="K61:L61"/>
    <mergeCell ref="A62:B62"/>
    <mergeCell ref="E62:F62"/>
    <mergeCell ref="G62:H62"/>
    <mergeCell ref="I62:J62"/>
    <mergeCell ref="K62:L62"/>
    <mergeCell ref="A63:B63"/>
    <mergeCell ref="E63:F63"/>
    <mergeCell ref="G63:H63"/>
    <mergeCell ref="I63:J63"/>
    <mergeCell ref="K63:L63"/>
    <mergeCell ref="D55:L55"/>
    <mergeCell ref="A56:B56"/>
    <mergeCell ref="E56:F56"/>
    <mergeCell ref="G56:H56"/>
    <mergeCell ref="I56:J56"/>
    <mergeCell ref="K56:L56"/>
    <mergeCell ref="A57:B57"/>
    <mergeCell ref="E57:F57"/>
    <mergeCell ref="G57:H57"/>
    <mergeCell ref="I57:J57"/>
    <mergeCell ref="K57:L57"/>
    <mergeCell ref="A58:B58"/>
    <mergeCell ref="E58:F58"/>
    <mergeCell ref="G58:H58"/>
    <mergeCell ref="I58:J58"/>
    <mergeCell ref="K58:L58"/>
    <mergeCell ref="A59:B59"/>
    <mergeCell ref="E59:F59"/>
    <mergeCell ref="G59:H59"/>
    <mergeCell ref="I59:J59"/>
    <mergeCell ref="K59:L59"/>
    <mergeCell ref="A50:B50"/>
    <mergeCell ref="D50:E50"/>
    <mergeCell ref="F50:G50"/>
    <mergeCell ref="H50:I50"/>
    <mergeCell ref="J50:K50"/>
    <mergeCell ref="L50:M50"/>
    <mergeCell ref="A51:B51"/>
    <mergeCell ref="D51:E51"/>
    <mergeCell ref="F51:G51"/>
    <mergeCell ref="H51:I51"/>
    <mergeCell ref="J51:K51"/>
    <mergeCell ref="L51:M51"/>
    <mergeCell ref="A52:B52"/>
    <mergeCell ref="D52:E52"/>
    <mergeCell ref="F52:G52"/>
    <mergeCell ref="H52:I52"/>
    <mergeCell ref="J52:K52"/>
    <mergeCell ref="L52:M52"/>
    <mergeCell ref="A47:B47"/>
    <mergeCell ref="D47:E47"/>
    <mergeCell ref="F47:G47"/>
    <mergeCell ref="H47:I47"/>
    <mergeCell ref="J47:K47"/>
    <mergeCell ref="L47:M47"/>
    <mergeCell ref="A48:B48"/>
    <mergeCell ref="D48:E48"/>
    <mergeCell ref="F48:G48"/>
    <mergeCell ref="H48:I48"/>
    <mergeCell ref="J48:K48"/>
    <mergeCell ref="L48:M48"/>
    <mergeCell ref="A49:B49"/>
    <mergeCell ref="D49:E49"/>
    <mergeCell ref="F49:G49"/>
    <mergeCell ref="H49:I49"/>
    <mergeCell ref="J49:K49"/>
    <mergeCell ref="L49:M49"/>
    <mergeCell ref="A44:B44"/>
    <mergeCell ref="D44:E44"/>
    <mergeCell ref="F44:G44"/>
    <mergeCell ref="H44:I44"/>
    <mergeCell ref="J44:K44"/>
    <mergeCell ref="L44:M44"/>
    <mergeCell ref="A45:B45"/>
    <mergeCell ref="D45:E45"/>
    <mergeCell ref="F45:G45"/>
    <mergeCell ref="H45:I45"/>
    <mergeCell ref="J45:K45"/>
    <mergeCell ref="L45:M45"/>
    <mergeCell ref="A46:B46"/>
    <mergeCell ref="D46:E46"/>
    <mergeCell ref="F46:G46"/>
    <mergeCell ref="H46:I46"/>
    <mergeCell ref="J46:K46"/>
    <mergeCell ref="L46:M46"/>
    <mergeCell ref="A41:B41"/>
    <mergeCell ref="D41:E41"/>
    <mergeCell ref="F41:G41"/>
    <mergeCell ref="H41:I41"/>
    <mergeCell ref="J41:K41"/>
    <mergeCell ref="L41:M41"/>
    <mergeCell ref="A42:B42"/>
    <mergeCell ref="D42:E42"/>
    <mergeCell ref="F42:G42"/>
    <mergeCell ref="H42:I42"/>
    <mergeCell ref="J42:K42"/>
    <mergeCell ref="L42:M42"/>
    <mergeCell ref="A43:B43"/>
    <mergeCell ref="D43:E43"/>
    <mergeCell ref="F43:G43"/>
    <mergeCell ref="H43:I43"/>
    <mergeCell ref="J43:K43"/>
    <mergeCell ref="L43:M43"/>
    <mergeCell ref="A34:B34"/>
    <mergeCell ref="E34:F34"/>
    <mergeCell ref="G34:H34"/>
    <mergeCell ref="I34:J34"/>
    <mergeCell ref="K34:L34"/>
    <mergeCell ref="A38:M38"/>
    <mergeCell ref="A39:B39"/>
    <mergeCell ref="D39:E39"/>
    <mergeCell ref="F39:G39"/>
    <mergeCell ref="H39:I39"/>
    <mergeCell ref="J39:K39"/>
    <mergeCell ref="L39:M39"/>
    <mergeCell ref="A40:B40"/>
    <mergeCell ref="D40:E40"/>
    <mergeCell ref="F40:G40"/>
    <mergeCell ref="H40:I40"/>
    <mergeCell ref="J40:K40"/>
    <mergeCell ref="L40:M40"/>
    <mergeCell ref="A30:B30"/>
    <mergeCell ref="E30:F30"/>
    <mergeCell ref="G30:H30"/>
    <mergeCell ref="I30:J30"/>
    <mergeCell ref="K30:L30"/>
    <mergeCell ref="A31:B31"/>
    <mergeCell ref="E31:F31"/>
    <mergeCell ref="G31:H31"/>
    <mergeCell ref="I31:J31"/>
    <mergeCell ref="K31:L31"/>
    <mergeCell ref="A32:B32"/>
    <mergeCell ref="E32:F32"/>
    <mergeCell ref="G32:H32"/>
    <mergeCell ref="I32:J32"/>
    <mergeCell ref="K32:L32"/>
    <mergeCell ref="A33:B33"/>
    <mergeCell ref="E33:F33"/>
    <mergeCell ref="G33:H33"/>
    <mergeCell ref="I33:J33"/>
    <mergeCell ref="K33:L33"/>
    <mergeCell ref="A26:B26"/>
    <mergeCell ref="E26:F26"/>
    <mergeCell ref="G26:H26"/>
    <mergeCell ref="I26:J26"/>
    <mergeCell ref="K26:L26"/>
    <mergeCell ref="A27:B27"/>
    <mergeCell ref="E27:F27"/>
    <mergeCell ref="G27:H27"/>
    <mergeCell ref="I27:J27"/>
    <mergeCell ref="K27:L27"/>
    <mergeCell ref="A28:B28"/>
    <mergeCell ref="E28:F28"/>
    <mergeCell ref="G28:H28"/>
    <mergeCell ref="I28:J28"/>
    <mergeCell ref="K28:L28"/>
    <mergeCell ref="A29:B29"/>
    <mergeCell ref="E29:F29"/>
    <mergeCell ref="G29:H29"/>
    <mergeCell ref="I29:J29"/>
    <mergeCell ref="K29:L29"/>
    <mergeCell ref="A22:B22"/>
    <mergeCell ref="E22:F22"/>
    <mergeCell ref="G22:H22"/>
    <mergeCell ref="I22:J22"/>
    <mergeCell ref="K22:L22"/>
    <mergeCell ref="A23:B23"/>
    <mergeCell ref="E23:F23"/>
    <mergeCell ref="G23:H23"/>
    <mergeCell ref="I23:J23"/>
    <mergeCell ref="K23:L23"/>
    <mergeCell ref="A24:B24"/>
    <mergeCell ref="E24:F24"/>
    <mergeCell ref="G24:H24"/>
    <mergeCell ref="I24:J24"/>
    <mergeCell ref="K24:L24"/>
    <mergeCell ref="A25:B25"/>
    <mergeCell ref="E25:F25"/>
    <mergeCell ref="G25:H25"/>
    <mergeCell ref="I25:J25"/>
    <mergeCell ref="K25:L25"/>
    <mergeCell ref="J11:K11"/>
    <mergeCell ref="L11:M11"/>
    <mergeCell ref="A16:B16"/>
    <mergeCell ref="D16:E16"/>
    <mergeCell ref="F16:G16"/>
    <mergeCell ref="H16:I16"/>
    <mergeCell ref="J16:K16"/>
    <mergeCell ref="L16:M16"/>
    <mergeCell ref="A17:B17"/>
    <mergeCell ref="D17:E17"/>
    <mergeCell ref="F17:G17"/>
    <mergeCell ref="H17:I17"/>
    <mergeCell ref="J17:K17"/>
    <mergeCell ref="L17:M17"/>
    <mergeCell ref="D20:L20"/>
    <mergeCell ref="A21:B21"/>
    <mergeCell ref="E21:F21"/>
    <mergeCell ref="G21:H21"/>
    <mergeCell ref="I21:J21"/>
    <mergeCell ref="K21:L21"/>
    <mergeCell ref="A13:B13"/>
    <mergeCell ref="D13:E13"/>
    <mergeCell ref="F13:G13"/>
    <mergeCell ref="H13:I13"/>
    <mergeCell ref="J13:K13"/>
    <mergeCell ref="L13:M13"/>
    <mergeCell ref="A14:B14"/>
    <mergeCell ref="D14:E14"/>
    <mergeCell ref="F14:G14"/>
    <mergeCell ref="H14:I14"/>
    <mergeCell ref="J14:K14"/>
    <mergeCell ref="L14:M14"/>
    <mergeCell ref="A15:B15"/>
    <mergeCell ref="D15:E15"/>
    <mergeCell ref="F15:G15"/>
    <mergeCell ref="H15:I15"/>
    <mergeCell ref="J15:K15"/>
    <mergeCell ref="L15:M15"/>
    <mergeCell ref="A12:B12"/>
    <mergeCell ref="D12:E12"/>
    <mergeCell ref="F12:G12"/>
    <mergeCell ref="H12:I12"/>
    <mergeCell ref="J12:K12"/>
    <mergeCell ref="L12:M12"/>
    <mergeCell ref="A7:B7"/>
    <mergeCell ref="D7:E7"/>
    <mergeCell ref="F7:G7"/>
    <mergeCell ref="H7:I7"/>
    <mergeCell ref="J7:K7"/>
    <mergeCell ref="A8:B8"/>
    <mergeCell ref="D8:E8"/>
    <mergeCell ref="F8:G8"/>
    <mergeCell ref="H8:I8"/>
    <mergeCell ref="J8:K8"/>
    <mergeCell ref="A9:B9"/>
    <mergeCell ref="D9:E9"/>
    <mergeCell ref="F9:G9"/>
    <mergeCell ref="H9:I9"/>
    <mergeCell ref="J9:K9"/>
    <mergeCell ref="L9:M9"/>
    <mergeCell ref="A10:B10"/>
    <mergeCell ref="D10:E10"/>
    <mergeCell ref="F10:G10"/>
    <mergeCell ref="H10:I10"/>
    <mergeCell ref="J10:K10"/>
    <mergeCell ref="L10:M10"/>
    <mergeCell ref="A11:B11"/>
    <mergeCell ref="D11:E11"/>
    <mergeCell ref="F11:G11"/>
    <mergeCell ref="H11:I11"/>
    <mergeCell ref="A3:M3"/>
    <mergeCell ref="A4:B4"/>
    <mergeCell ref="D4:E4"/>
    <mergeCell ref="F4:G4"/>
    <mergeCell ref="H4:I4"/>
    <mergeCell ref="J4:K4"/>
    <mergeCell ref="L4:M4"/>
    <mergeCell ref="A5:B5"/>
    <mergeCell ref="D5:E5"/>
    <mergeCell ref="F5:G5"/>
    <mergeCell ref="H5:I5"/>
    <mergeCell ref="J5:K5"/>
    <mergeCell ref="L5:M5"/>
    <mergeCell ref="A6:B6"/>
    <mergeCell ref="D6:E6"/>
    <mergeCell ref="F6:G6"/>
    <mergeCell ref="H6:I6"/>
    <mergeCell ref="J6:K6"/>
  </mergeCells>
  <phoneticPr fontId="3"/>
  <printOptions horizontalCentered="1"/>
  <pageMargins left="0.39370078740157483" right="0.39370078740157483" top="0.78740157480314965" bottom="0.59055118110236227" header="0.59055118110236227" footer="0"/>
  <pageSetup paperSize="9" scale="85" fitToHeight="0" orientation="landscape" r:id="rId1"/>
  <headerFooter>
    <oddHeader>&amp;L&amp;"ＭＳ 明朝,標準"&amp;12福岡市西部水処理センター下水汚泥固形燃料化事業</oddHeader>
  </headerFooter>
  <rowBreaks count="14" manualBreakCount="14">
    <brk id="17" max="16383" man="1"/>
    <brk id="35" max="16383" man="1"/>
    <brk id="52" max="16383" man="1"/>
    <brk id="70" max="16383" man="1"/>
    <brk id="87" max="16383" man="1"/>
    <brk id="105" max="16383" man="1"/>
    <brk id="123" max="16383" man="1"/>
    <brk id="140" max="16383" man="1"/>
    <brk id="157" max="16383" man="1"/>
    <brk id="174" max="16383" man="1"/>
    <brk id="192" max="16383" man="1"/>
    <brk id="210" max="16383" man="1"/>
    <brk id="228" max="16383" man="1"/>
    <brk id="2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85"/>
  <sheetViews>
    <sheetView view="pageBreakPreview" zoomScale="55" zoomScaleNormal="85" zoomScaleSheetLayoutView="55" workbookViewId="0"/>
  </sheetViews>
  <sheetFormatPr defaultRowHeight="20.100000000000001" customHeight="1"/>
  <cols>
    <col min="1" max="1" width="4.6640625" style="52" customWidth="1"/>
    <col min="2" max="2" width="19.33203125" style="52" customWidth="1"/>
    <col min="3" max="3" width="10.5" style="52" customWidth="1"/>
    <col min="4" max="4" width="12.33203125" style="52" customWidth="1"/>
    <col min="5" max="5" width="16.5" style="52" customWidth="1"/>
    <col min="6" max="6" width="13.1640625" style="52" customWidth="1"/>
    <col min="7" max="7" width="12.1640625" style="52" bestFit="1" customWidth="1"/>
    <col min="8" max="8" width="12.1640625" style="52" customWidth="1"/>
    <col min="9" max="9" width="13.33203125" style="52" bestFit="1" customWidth="1"/>
    <col min="10" max="12" width="12.1640625" style="52" bestFit="1" customWidth="1"/>
    <col min="13" max="13" width="12.1640625" style="52" customWidth="1"/>
    <col min="14" max="16" width="9.33203125" style="52"/>
    <col min="17" max="17" width="11.6640625" style="52" customWidth="1"/>
    <col min="18" max="29" width="9.33203125" style="52"/>
    <col min="30" max="30" width="6.1640625" style="52" customWidth="1"/>
    <col min="31" max="31" width="14" style="54" customWidth="1"/>
    <col min="32" max="32" width="2.6640625" style="52" customWidth="1"/>
    <col min="33" max="256" width="9.33203125" style="52"/>
    <col min="257" max="257" width="4.6640625" style="52" customWidth="1"/>
    <col min="258" max="258" width="19.33203125" style="52" customWidth="1"/>
    <col min="259" max="259" width="10.5" style="52" customWidth="1"/>
    <col min="260" max="260" width="12.33203125" style="52" customWidth="1"/>
    <col min="261" max="261" width="16.5" style="52" customWidth="1"/>
    <col min="262" max="262" width="13.1640625" style="52" customWidth="1"/>
    <col min="263" max="263" width="12.1640625" style="52" bestFit="1" customWidth="1"/>
    <col min="264" max="264" width="12.1640625" style="52" customWidth="1"/>
    <col min="265" max="265" width="13.33203125" style="52" bestFit="1" customWidth="1"/>
    <col min="266" max="268" width="12.1640625" style="52" bestFit="1" customWidth="1"/>
    <col min="269" max="269" width="12.1640625" style="52" customWidth="1"/>
    <col min="270" max="272" width="9.33203125" style="52"/>
    <col min="273" max="273" width="11.6640625" style="52" customWidth="1"/>
    <col min="274" max="285" width="9.33203125" style="52"/>
    <col min="286" max="286" width="6.1640625" style="52" customWidth="1"/>
    <col min="287" max="287" width="14" style="52" customWidth="1"/>
    <col min="288" max="288" width="2.6640625" style="52" customWidth="1"/>
    <col min="289" max="512" width="9.33203125" style="52"/>
    <col min="513" max="513" width="4.6640625" style="52" customWidth="1"/>
    <col min="514" max="514" width="19.33203125" style="52" customWidth="1"/>
    <col min="515" max="515" width="10.5" style="52" customWidth="1"/>
    <col min="516" max="516" width="12.33203125" style="52" customWidth="1"/>
    <col min="517" max="517" width="16.5" style="52" customWidth="1"/>
    <col min="518" max="518" width="13.1640625" style="52" customWidth="1"/>
    <col min="519" max="519" width="12.1640625" style="52" bestFit="1" customWidth="1"/>
    <col min="520" max="520" width="12.1640625" style="52" customWidth="1"/>
    <col min="521" max="521" width="13.33203125" style="52" bestFit="1" customWidth="1"/>
    <col min="522" max="524" width="12.1640625" style="52" bestFit="1" customWidth="1"/>
    <col min="525" max="525" width="12.1640625" style="52" customWidth="1"/>
    <col min="526" max="528" width="9.33203125" style="52"/>
    <col min="529" max="529" width="11.6640625" style="52" customWidth="1"/>
    <col min="530" max="541" width="9.33203125" style="52"/>
    <col min="542" max="542" width="6.1640625" style="52" customWidth="1"/>
    <col min="543" max="543" width="14" style="52" customWidth="1"/>
    <col min="544" max="544" width="2.6640625" style="52" customWidth="1"/>
    <col min="545" max="768" width="9.33203125" style="52"/>
    <col min="769" max="769" width="4.6640625" style="52" customWidth="1"/>
    <col min="770" max="770" width="19.33203125" style="52" customWidth="1"/>
    <col min="771" max="771" width="10.5" style="52" customWidth="1"/>
    <col min="772" max="772" width="12.33203125" style="52" customWidth="1"/>
    <col min="773" max="773" width="16.5" style="52" customWidth="1"/>
    <col min="774" max="774" width="13.1640625" style="52" customWidth="1"/>
    <col min="775" max="775" width="12.1640625" style="52" bestFit="1" customWidth="1"/>
    <col min="776" max="776" width="12.1640625" style="52" customWidth="1"/>
    <col min="777" max="777" width="13.33203125" style="52" bestFit="1" customWidth="1"/>
    <col min="778" max="780" width="12.1640625" style="52" bestFit="1" customWidth="1"/>
    <col min="781" max="781" width="12.1640625" style="52" customWidth="1"/>
    <col min="782" max="784" width="9.33203125" style="52"/>
    <col min="785" max="785" width="11.6640625" style="52" customWidth="1"/>
    <col min="786" max="797" width="9.33203125" style="52"/>
    <col min="798" max="798" width="6.1640625" style="52" customWidth="1"/>
    <col min="799" max="799" width="14" style="52" customWidth="1"/>
    <col min="800" max="800" width="2.6640625" style="52" customWidth="1"/>
    <col min="801" max="1024" width="9.33203125" style="52"/>
    <col min="1025" max="1025" width="4.6640625" style="52" customWidth="1"/>
    <col min="1026" max="1026" width="19.33203125" style="52" customWidth="1"/>
    <col min="1027" max="1027" width="10.5" style="52" customWidth="1"/>
    <col min="1028" max="1028" width="12.33203125" style="52" customWidth="1"/>
    <col min="1029" max="1029" width="16.5" style="52" customWidth="1"/>
    <col min="1030" max="1030" width="13.1640625" style="52" customWidth="1"/>
    <col min="1031" max="1031" width="12.1640625" style="52" bestFit="1" customWidth="1"/>
    <col min="1032" max="1032" width="12.1640625" style="52" customWidth="1"/>
    <col min="1033" max="1033" width="13.33203125" style="52" bestFit="1" customWidth="1"/>
    <col min="1034" max="1036" width="12.1640625" style="52" bestFit="1" customWidth="1"/>
    <col min="1037" max="1037" width="12.1640625" style="52" customWidth="1"/>
    <col min="1038" max="1040" width="9.33203125" style="52"/>
    <col min="1041" max="1041" width="11.6640625" style="52" customWidth="1"/>
    <col min="1042" max="1053" width="9.33203125" style="52"/>
    <col min="1054" max="1054" width="6.1640625" style="52" customWidth="1"/>
    <col min="1055" max="1055" width="14" style="52" customWidth="1"/>
    <col min="1056" max="1056" width="2.6640625" style="52" customWidth="1"/>
    <col min="1057" max="1280" width="9.33203125" style="52"/>
    <col min="1281" max="1281" width="4.6640625" style="52" customWidth="1"/>
    <col min="1282" max="1282" width="19.33203125" style="52" customWidth="1"/>
    <col min="1283" max="1283" width="10.5" style="52" customWidth="1"/>
    <col min="1284" max="1284" width="12.33203125" style="52" customWidth="1"/>
    <col min="1285" max="1285" width="16.5" style="52" customWidth="1"/>
    <col min="1286" max="1286" width="13.1640625" style="52" customWidth="1"/>
    <col min="1287" max="1287" width="12.1640625" style="52" bestFit="1" customWidth="1"/>
    <col min="1288" max="1288" width="12.1640625" style="52" customWidth="1"/>
    <col min="1289" max="1289" width="13.33203125" style="52" bestFit="1" customWidth="1"/>
    <col min="1290" max="1292" width="12.1640625" style="52" bestFit="1" customWidth="1"/>
    <col min="1293" max="1293" width="12.1640625" style="52" customWidth="1"/>
    <col min="1294" max="1296" width="9.33203125" style="52"/>
    <col min="1297" max="1297" width="11.6640625" style="52" customWidth="1"/>
    <col min="1298" max="1309" width="9.33203125" style="52"/>
    <col min="1310" max="1310" width="6.1640625" style="52" customWidth="1"/>
    <col min="1311" max="1311" width="14" style="52" customWidth="1"/>
    <col min="1312" max="1312" width="2.6640625" style="52" customWidth="1"/>
    <col min="1313" max="1536" width="9.33203125" style="52"/>
    <col min="1537" max="1537" width="4.6640625" style="52" customWidth="1"/>
    <col min="1538" max="1538" width="19.33203125" style="52" customWidth="1"/>
    <col min="1539" max="1539" width="10.5" style="52" customWidth="1"/>
    <col min="1540" max="1540" width="12.33203125" style="52" customWidth="1"/>
    <col min="1541" max="1541" width="16.5" style="52" customWidth="1"/>
    <col min="1542" max="1542" width="13.1640625" style="52" customWidth="1"/>
    <col min="1543" max="1543" width="12.1640625" style="52" bestFit="1" customWidth="1"/>
    <col min="1544" max="1544" width="12.1640625" style="52" customWidth="1"/>
    <col min="1545" max="1545" width="13.33203125" style="52" bestFit="1" customWidth="1"/>
    <col min="1546" max="1548" width="12.1640625" style="52" bestFit="1" customWidth="1"/>
    <col min="1549" max="1549" width="12.1640625" style="52" customWidth="1"/>
    <col min="1550" max="1552" width="9.33203125" style="52"/>
    <col min="1553" max="1553" width="11.6640625" style="52" customWidth="1"/>
    <col min="1554" max="1565" width="9.33203125" style="52"/>
    <col min="1566" max="1566" width="6.1640625" style="52" customWidth="1"/>
    <col min="1567" max="1567" width="14" style="52" customWidth="1"/>
    <col min="1568" max="1568" width="2.6640625" style="52" customWidth="1"/>
    <col min="1569" max="1792" width="9.33203125" style="52"/>
    <col min="1793" max="1793" width="4.6640625" style="52" customWidth="1"/>
    <col min="1794" max="1794" width="19.33203125" style="52" customWidth="1"/>
    <col min="1795" max="1795" width="10.5" style="52" customWidth="1"/>
    <col min="1796" max="1796" width="12.33203125" style="52" customWidth="1"/>
    <col min="1797" max="1797" width="16.5" style="52" customWidth="1"/>
    <col min="1798" max="1798" width="13.1640625" style="52" customWidth="1"/>
    <col min="1799" max="1799" width="12.1640625" style="52" bestFit="1" customWidth="1"/>
    <col min="1800" max="1800" width="12.1640625" style="52" customWidth="1"/>
    <col min="1801" max="1801" width="13.33203125" style="52" bestFit="1" customWidth="1"/>
    <col min="1802" max="1804" width="12.1640625" style="52" bestFit="1" customWidth="1"/>
    <col min="1805" max="1805" width="12.1640625" style="52" customWidth="1"/>
    <col min="1806" max="1808" width="9.33203125" style="52"/>
    <col min="1809" max="1809" width="11.6640625" style="52" customWidth="1"/>
    <col min="1810" max="1821" width="9.33203125" style="52"/>
    <col min="1822" max="1822" width="6.1640625" style="52" customWidth="1"/>
    <col min="1823" max="1823" width="14" style="52" customWidth="1"/>
    <col min="1824" max="1824" width="2.6640625" style="52" customWidth="1"/>
    <col min="1825" max="2048" width="9.33203125" style="52"/>
    <col min="2049" max="2049" width="4.6640625" style="52" customWidth="1"/>
    <col min="2050" max="2050" width="19.33203125" style="52" customWidth="1"/>
    <col min="2051" max="2051" width="10.5" style="52" customWidth="1"/>
    <col min="2052" max="2052" width="12.33203125" style="52" customWidth="1"/>
    <col min="2053" max="2053" width="16.5" style="52" customWidth="1"/>
    <col min="2054" max="2054" width="13.1640625" style="52" customWidth="1"/>
    <col min="2055" max="2055" width="12.1640625" style="52" bestFit="1" customWidth="1"/>
    <col min="2056" max="2056" width="12.1640625" style="52" customWidth="1"/>
    <col min="2057" max="2057" width="13.33203125" style="52" bestFit="1" customWidth="1"/>
    <col min="2058" max="2060" width="12.1640625" style="52" bestFit="1" customWidth="1"/>
    <col min="2061" max="2061" width="12.1640625" style="52" customWidth="1"/>
    <col min="2062" max="2064" width="9.33203125" style="52"/>
    <col min="2065" max="2065" width="11.6640625" style="52" customWidth="1"/>
    <col min="2066" max="2077" width="9.33203125" style="52"/>
    <col min="2078" max="2078" width="6.1640625" style="52" customWidth="1"/>
    <col min="2079" max="2079" width="14" style="52" customWidth="1"/>
    <col min="2080" max="2080" width="2.6640625" style="52" customWidth="1"/>
    <col min="2081" max="2304" width="9.33203125" style="52"/>
    <col min="2305" max="2305" width="4.6640625" style="52" customWidth="1"/>
    <col min="2306" max="2306" width="19.33203125" style="52" customWidth="1"/>
    <col min="2307" max="2307" width="10.5" style="52" customWidth="1"/>
    <col min="2308" max="2308" width="12.33203125" style="52" customWidth="1"/>
    <col min="2309" max="2309" width="16.5" style="52" customWidth="1"/>
    <col min="2310" max="2310" width="13.1640625" style="52" customWidth="1"/>
    <col min="2311" max="2311" width="12.1640625" style="52" bestFit="1" customWidth="1"/>
    <col min="2312" max="2312" width="12.1640625" style="52" customWidth="1"/>
    <col min="2313" max="2313" width="13.33203125" style="52" bestFit="1" customWidth="1"/>
    <col min="2314" max="2316" width="12.1640625" style="52" bestFit="1" customWidth="1"/>
    <col min="2317" max="2317" width="12.1640625" style="52" customWidth="1"/>
    <col min="2318" max="2320" width="9.33203125" style="52"/>
    <col min="2321" max="2321" width="11.6640625" style="52" customWidth="1"/>
    <col min="2322" max="2333" width="9.33203125" style="52"/>
    <col min="2334" max="2334" width="6.1640625" style="52" customWidth="1"/>
    <col min="2335" max="2335" width="14" style="52" customWidth="1"/>
    <col min="2336" max="2336" width="2.6640625" style="52" customWidth="1"/>
    <col min="2337" max="2560" width="9.33203125" style="52"/>
    <col min="2561" max="2561" width="4.6640625" style="52" customWidth="1"/>
    <col min="2562" max="2562" width="19.33203125" style="52" customWidth="1"/>
    <col min="2563" max="2563" width="10.5" style="52" customWidth="1"/>
    <col min="2564" max="2564" width="12.33203125" style="52" customWidth="1"/>
    <col min="2565" max="2565" width="16.5" style="52" customWidth="1"/>
    <col min="2566" max="2566" width="13.1640625" style="52" customWidth="1"/>
    <col min="2567" max="2567" width="12.1640625" style="52" bestFit="1" customWidth="1"/>
    <col min="2568" max="2568" width="12.1640625" style="52" customWidth="1"/>
    <col min="2569" max="2569" width="13.33203125" style="52" bestFit="1" customWidth="1"/>
    <col min="2570" max="2572" width="12.1640625" style="52" bestFit="1" customWidth="1"/>
    <col min="2573" max="2573" width="12.1640625" style="52" customWidth="1"/>
    <col min="2574" max="2576" width="9.33203125" style="52"/>
    <col min="2577" max="2577" width="11.6640625" style="52" customWidth="1"/>
    <col min="2578" max="2589" width="9.33203125" style="52"/>
    <col min="2590" max="2590" width="6.1640625" style="52" customWidth="1"/>
    <col min="2591" max="2591" width="14" style="52" customWidth="1"/>
    <col min="2592" max="2592" width="2.6640625" style="52" customWidth="1"/>
    <col min="2593" max="2816" width="9.33203125" style="52"/>
    <col min="2817" max="2817" width="4.6640625" style="52" customWidth="1"/>
    <col min="2818" max="2818" width="19.33203125" style="52" customWidth="1"/>
    <col min="2819" max="2819" width="10.5" style="52" customWidth="1"/>
    <col min="2820" max="2820" width="12.33203125" style="52" customWidth="1"/>
    <col min="2821" max="2821" width="16.5" style="52" customWidth="1"/>
    <col min="2822" max="2822" width="13.1640625" style="52" customWidth="1"/>
    <col min="2823" max="2823" width="12.1640625" style="52" bestFit="1" customWidth="1"/>
    <col min="2824" max="2824" width="12.1640625" style="52" customWidth="1"/>
    <col min="2825" max="2825" width="13.33203125" style="52" bestFit="1" customWidth="1"/>
    <col min="2826" max="2828" width="12.1640625" style="52" bestFit="1" customWidth="1"/>
    <col min="2829" max="2829" width="12.1640625" style="52" customWidth="1"/>
    <col min="2830" max="2832" width="9.33203125" style="52"/>
    <col min="2833" max="2833" width="11.6640625" style="52" customWidth="1"/>
    <col min="2834" max="2845" width="9.33203125" style="52"/>
    <col min="2846" max="2846" width="6.1640625" style="52" customWidth="1"/>
    <col min="2847" max="2847" width="14" style="52" customWidth="1"/>
    <col min="2848" max="2848" width="2.6640625" style="52" customWidth="1"/>
    <col min="2849" max="3072" width="9.33203125" style="52"/>
    <col min="3073" max="3073" width="4.6640625" style="52" customWidth="1"/>
    <col min="3074" max="3074" width="19.33203125" style="52" customWidth="1"/>
    <col min="3075" max="3075" width="10.5" style="52" customWidth="1"/>
    <col min="3076" max="3076" width="12.33203125" style="52" customWidth="1"/>
    <col min="3077" max="3077" width="16.5" style="52" customWidth="1"/>
    <col min="3078" max="3078" width="13.1640625" style="52" customWidth="1"/>
    <col min="3079" max="3079" width="12.1640625" style="52" bestFit="1" customWidth="1"/>
    <col min="3080" max="3080" width="12.1640625" style="52" customWidth="1"/>
    <col min="3081" max="3081" width="13.33203125" style="52" bestFit="1" customWidth="1"/>
    <col min="3082" max="3084" width="12.1640625" style="52" bestFit="1" customWidth="1"/>
    <col min="3085" max="3085" width="12.1640625" style="52" customWidth="1"/>
    <col min="3086" max="3088" width="9.33203125" style="52"/>
    <col min="3089" max="3089" width="11.6640625" style="52" customWidth="1"/>
    <col min="3090" max="3101" width="9.33203125" style="52"/>
    <col min="3102" max="3102" width="6.1640625" style="52" customWidth="1"/>
    <col min="3103" max="3103" width="14" style="52" customWidth="1"/>
    <col min="3104" max="3104" width="2.6640625" style="52" customWidth="1"/>
    <col min="3105" max="3328" width="9.33203125" style="52"/>
    <col min="3329" max="3329" width="4.6640625" style="52" customWidth="1"/>
    <col min="3330" max="3330" width="19.33203125" style="52" customWidth="1"/>
    <col min="3331" max="3331" width="10.5" style="52" customWidth="1"/>
    <col min="3332" max="3332" width="12.33203125" style="52" customWidth="1"/>
    <col min="3333" max="3333" width="16.5" style="52" customWidth="1"/>
    <col min="3334" max="3334" width="13.1640625" style="52" customWidth="1"/>
    <col min="3335" max="3335" width="12.1640625" style="52" bestFit="1" customWidth="1"/>
    <col min="3336" max="3336" width="12.1640625" style="52" customWidth="1"/>
    <col min="3337" max="3337" width="13.33203125" style="52" bestFit="1" customWidth="1"/>
    <col min="3338" max="3340" width="12.1640625" style="52" bestFit="1" customWidth="1"/>
    <col min="3341" max="3341" width="12.1640625" style="52" customWidth="1"/>
    <col min="3342" max="3344" width="9.33203125" style="52"/>
    <col min="3345" max="3345" width="11.6640625" style="52" customWidth="1"/>
    <col min="3346" max="3357" width="9.33203125" style="52"/>
    <col min="3358" max="3358" width="6.1640625" style="52" customWidth="1"/>
    <col min="3359" max="3359" width="14" style="52" customWidth="1"/>
    <col min="3360" max="3360" width="2.6640625" style="52" customWidth="1"/>
    <col min="3361" max="3584" width="9.33203125" style="52"/>
    <col min="3585" max="3585" width="4.6640625" style="52" customWidth="1"/>
    <col min="3586" max="3586" width="19.33203125" style="52" customWidth="1"/>
    <col min="3587" max="3587" width="10.5" style="52" customWidth="1"/>
    <col min="3588" max="3588" width="12.33203125" style="52" customWidth="1"/>
    <col min="3589" max="3589" width="16.5" style="52" customWidth="1"/>
    <col min="3590" max="3590" width="13.1640625" style="52" customWidth="1"/>
    <col min="3591" max="3591" width="12.1640625" style="52" bestFit="1" customWidth="1"/>
    <col min="3592" max="3592" width="12.1640625" style="52" customWidth="1"/>
    <col min="3593" max="3593" width="13.33203125" style="52" bestFit="1" customWidth="1"/>
    <col min="3594" max="3596" width="12.1640625" style="52" bestFit="1" customWidth="1"/>
    <col min="3597" max="3597" width="12.1640625" style="52" customWidth="1"/>
    <col min="3598" max="3600" width="9.33203125" style="52"/>
    <col min="3601" max="3601" width="11.6640625" style="52" customWidth="1"/>
    <col min="3602" max="3613" width="9.33203125" style="52"/>
    <col min="3614" max="3614" width="6.1640625" style="52" customWidth="1"/>
    <col min="3615" max="3615" width="14" style="52" customWidth="1"/>
    <col min="3616" max="3616" width="2.6640625" style="52" customWidth="1"/>
    <col min="3617" max="3840" width="9.33203125" style="52"/>
    <col min="3841" max="3841" width="4.6640625" style="52" customWidth="1"/>
    <col min="3842" max="3842" width="19.33203125" style="52" customWidth="1"/>
    <col min="3843" max="3843" width="10.5" style="52" customWidth="1"/>
    <col min="3844" max="3844" width="12.33203125" style="52" customWidth="1"/>
    <col min="3845" max="3845" width="16.5" style="52" customWidth="1"/>
    <col min="3846" max="3846" width="13.1640625" style="52" customWidth="1"/>
    <col min="3847" max="3847" width="12.1640625" style="52" bestFit="1" customWidth="1"/>
    <col min="3848" max="3848" width="12.1640625" style="52" customWidth="1"/>
    <col min="3849" max="3849" width="13.33203125" style="52" bestFit="1" customWidth="1"/>
    <col min="3850" max="3852" width="12.1640625" style="52" bestFit="1" customWidth="1"/>
    <col min="3853" max="3853" width="12.1640625" style="52" customWidth="1"/>
    <col min="3854" max="3856" width="9.33203125" style="52"/>
    <col min="3857" max="3857" width="11.6640625" style="52" customWidth="1"/>
    <col min="3858" max="3869" width="9.33203125" style="52"/>
    <col min="3870" max="3870" width="6.1640625" style="52" customWidth="1"/>
    <col min="3871" max="3871" width="14" style="52" customWidth="1"/>
    <col min="3872" max="3872" width="2.6640625" style="52" customWidth="1"/>
    <col min="3873" max="4096" width="9.33203125" style="52"/>
    <col min="4097" max="4097" width="4.6640625" style="52" customWidth="1"/>
    <col min="4098" max="4098" width="19.33203125" style="52" customWidth="1"/>
    <col min="4099" max="4099" width="10.5" style="52" customWidth="1"/>
    <col min="4100" max="4100" width="12.33203125" style="52" customWidth="1"/>
    <col min="4101" max="4101" width="16.5" style="52" customWidth="1"/>
    <col min="4102" max="4102" width="13.1640625" style="52" customWidth="1"/>
    <col min="4103" max="4103" width="12.1640625" style="52" bestFit="1" customWidth="1"/>
    <col min="4104" max="4104" width="12.1640625" style="52" customWidth="1"/>
    <col min="4105" max="4105" width="13.33203125" style="52" bestFit="1" customWidth="1"/>
    <col min="4106" max="4108" width="12.1640625" style="52" bestFit="1" customWidth="1"/>
    <col min="4109" max="4109" width="12.1640625" style="52" customWidth="1"/>
    <col min="4110" max="4112" width="9.33203125" style="52"/>
    <col min="4113" max="4113" width="11.6640625" style="52" customWidth="1"/>
    <col min="4114" max="4125" width="9.33203125" style="52"/>
    <col min="4126" max="4126" width="6.1640625" style="52" customWidth="1"/>
    <col min="4127" max="4127" width="14" style="52" customWidth="1"/>
    <col min="4128" max="4128" width="2.6640625" style="52" customWidth="1"/>
    <col min="4129" max="4352" width="9.33203125" style="52"/>
    <col min="4353" max="4353" width="4.6640625" style="52" customWidth="1"/>
    <col min="4354" max="4354" width="19.33203125" style="52" customWidth="1"/>
    <col min="4355" max="4355" width="10.5" style="52" customWidth="1"/>
    <col min="4356" max="4356" width="12.33203125" style="52" customWidth="1"/>
    <col min="4357" max="4357" width="16.5" style="52" customWidth="1"/>
    <col min="4358" max="4358" width="13.1640625" style="52" customWidth="1"/>
    <col min="4359" max="4359" width="12.1640625" style="52" bestFit="1" customWidth="1"/>
    <col min="4360" max="4360" width="12.1640625" style="52" customWidth="1"/>
    <col min="4361" max="4361" width="13.33203125" style="52" bestFit="1" customWidth="1"/>
    <col min="4362" max="4364" width="12.1640625" style="52" bestFit="1" customWidth="1"/>
    <col min="4365" max="4365" width="12.1640625" style="52" customWidth="1"/>
    <col min="4366" max="4368" width="9.33203125" style="52"/>
    <col min="4369" max="4369" width="11.6640625" style="52" customWidth="1"/>
    <col min="4370" max="4381" width="9.33203125" style="52"/>
    <col min="4382" max="4382" width="6.1640625" style="52" customWidth="1"/>
    <col min="4383" max="4383" width="14" style="52" customWidth="1"/>
    <col min="4384" max="4384" width="2.6640625" style="52" customWidth="1"/>
    <col min="4385" max="4608" width="9.33203125" style="52"/>
    <col min="4609" max="4609" width="4.6640625" style="52" customWidth="1"/>
    <col min="4610" max="4610" width="19.33203125" style="52" customWidth="1"/>
    <col min="4611" max="4611" width="10.5" style="52" customWidth="1"/>
    <col min="4612" max="4612" width="12.33203125" style="52" customWidth="1"/>
    <col min="4613" max="4613" width="16.5" style="52" customWidth="1"/>
    <col min="4614" max="4614" width="13.1640625" style="52" customWidth="1"/>
    <col min="4615" max="4615" width="12.1640625" style="52" bestFit="1" customWidth="1"/>
    <col min="4616" max="4616" width="12.1640625" style="52" customWidth="1"/>
    <col min="4617" max="4617" width="13.33203125" style="52" bestFit="1" customWidth="1"/>
    <col min="4618" max="4620" width="12.1640625" style="52" bestFit="1" customWidth="1"/>
    <col min="4621" max="4621" width="12.1640625" style="52" customWidth="1"/>
    <col min="4622" max="4624" width="9.33203125" style="52"/>
    <col min="4625" max="4625" width="11.6640625" style="52" customWidth="1"/>
    <col min="4626" max="4637" width="9.33203125" style="52"/>
    <col min="4638" max="4638" width="6.1640625" style="52" customWidth="1"/>
    <col min="4639" max="4639" width="14" style="52" customWidth="1"/>
    <col min="4640" max="4640" width="2.6640625" style="52" customWidth="1"/>
    <col min="4641" max="4864" width="9.33203125" style="52"/>
    <col min="4865" max="4865" width="4.6640625" style="52" customWidth="1"/>
    <col min="4866" max="4866" width="19.33203125" style="52" customWidth="1"/>
    <col min="4867" max="4867" width="10.5" style="52" customWidth="1"/>
    <col min="4868" max="4868" width="12.33203125" style="52" customWidth="1"/>
    <col min="4869" max="4869" width="16.5" style="52" customWidth="1"/>
    <col min="4870" max="4870" width="13.1640625" style="52" customWidth="1"/>
    <col min="4871" max="4871" width="12.1640625" style="52" bestFit="1" customWidth="1"/>
    <col min="4872" max="4872" width="12.1640625" style="52" customWidth="1"/>
    <col min="4873" max="4873" width="13.33203125" style="52" bestFit="1" customWidth="1"/>
    <col min="4874" max="4876" width="12.1640625" style="52" bestFit="1" customWidth="1"/>
    <col min="4877" max="4877" width="12.1640625" style="52" customWidth="1"/>
    <col min="4878" max="4880" width="9.33203125" style="52"/>
    <col min="4881" max="4881" width="11.6640625" style="52" customWidth="1"/>
    <col min="4882" max="4893" width="9.33203125" style="52"/>
    <col min="4894" max="4894" width="6.1640625" style="52" customWidth="1"/>
    <col min="4895" max="4895" width="14" style="52" customWidth="1"/>
    <col min="4896" max="4896" width="2.6640625" style="52" customWidth="1"/>
    <col min="4897" max="5120" width="9.33203125" style="52"/>
    <col min="5121" max="5121" width="4.6640625" style="52" customWidth="1"/>
    <col min="5122" max="5122" width="19.33203125" style="52" customWidth="1"/>
    <col min="5123" max="5123" width="10.5" style="52" customWidth="1"/>
    <col min="5124" max="5124" width="12.33203125" style="52" customWidth="1"/>
    <col min="5125" max="5125" width="16.5" style="52" customWidth="1"/>
    <col min="5126" max="5126" width="13.1640625" style="52" customWidth="1"/>
    <col min="5127" max="5127" width="12.1640625" style="52" bestFit="1" customWidth="1"/>
    <col min="5128" max="5128" width="12.1640625" style="52" customWidth="1"/>
    <col min="5129" max="5129" width="13.33203125" style="52" bestFit="1" customWidth="1"/>
    <col min="5130" max="5132" width="12.1640625" style="52" bestFit="1" customWidth="1"/>
    <col min="5133" max="5133" width="12.1640625" style="52" customWidth="1"/>
    <col min="5134" max="5136" width="9.33203125" style="52"/>
    <col min="5137" max="5137" width="11.6640625" style="52" customWidth="1"/>
    <col min="5138" max="5149" width="9.33203125" style="52"/>
    <col min="5150" max="5150" width="6.1640625" style="52" customWidth="1"/>
    <col min="5151" max="5151" width="14" style="52" customWidth="1"/>
    <col min="5152" max="5152" width="2.6640625" style="52" customWidth="1"/>
    <col min="5153" max="5376" width="9.33203125" style="52"/>
    <col min="5377" max="5377" width="4.6640625" style="52" customWidth="1"/>
    <col min="5378" max="5378" width="19.33203125" style="52" customWidth="1"/>
    <col min="5379" max="5379" width="10.5" style="52" customWidth="1"/>
    <col min="5380" max="5380" width="12.33203125" style="52" customWidth="1"/>
    <col min="5381" max="5381" width="16.5" style="52" customWidth="1"/>
    <col min="5382" max="5382" width="13.1640625" style="52" customWidth="1"/>
    <col min="5383" max="5383" width="12.1640625" style="52" bestFit="1" customWidth="1"/>
    <col min="5384" max="5384" width="12.1640625" style="52" customWidth="1"/>
    <col min="5385" max="5385" width="13.33203125" style="52" bestFit="1" customWidth="1"/>
    <col min="5386" max="5388" width="12.1640625" style="52" bestFit="1" customWidth="1"/>
    <col min="5389" max="5389" width="12.1640625" style="52" customWidth="1"/>
    <col min="5390" max="5392" width="9.33203125" style="52"/>
    <col min="5393" max="5393" width="11.6640625" style="52" customWidth="1"/>
    <col min="5394" max="5405" width="9.33203125" style="52"/>
    <col min="5406" max="5406" width="6.1640625" style="52" customWidth="1"/>
    <col min="5407" max="5407" width="14" style="52" customWidth="1"/>
    <col min="5408" max="5408" width="2.6640625" style="52" customWidth="1"/>
    <col min="5409" max="5632" width="9.33203125" style="52"/>
    <col min="5633" max="5633" width="4.6640625" style="52" customWidth="1"/>
    <col min="5634" max="5634" width="19.33203125" style="52" customWidth="1"/>
    <col min="5635" max="5635" width="10.5" style="52" customWidth="1"/>
    <col min="5636" max="5636" width="12.33203125" style="52" customWidth="1"/>
    <col min="5637" max="5637" width="16.5" style="52" customWidth="1"/>
    <col min="5638" max="5638" width="13.1640625" style="52" customWidth="1"/>
    <col min="5639" max="5639" width="12.1640625" style="52" bestFit="1" customWidth="1"/>
    <col min="5640" max="5640" width="12.1640625" style="52" customWidth="1"/>
    <col min="5641" max="5641" width="13.33203125" style="52" bestFit="1" customWidth="1"/>
    <col min="5642" max="5644" width="12.1640625" style="52" bestFit="1" customWidth="1"/>
    <col min="5645" max="5645" width="12.1640625" style="52" customWidth="1"/>
    <col min="5646" max="5648" width="9.33203125" style="52"/>
    <col min="5649" max="5649" width="11.6640625" style="52" customWidth="1"/>
    <col min="5650" max="5661" width="9.33203125" style="52"/>
    <col min="5662" max="5662" width="6.1640625" style="52" customWidth="1"/>
    <col min="5663" max="5663" width="14" style="52" customWidth="1"/>
    <col min="5664" max="5664" width="2.6640625" style="52" customWidth="1"/>
    <col min="5665" max="5888" width="9.33203125" style="52"/>
    <col min="5889" max="5889" width="4.6640625" style="52" customWidth="1"/>
    <col min="5890" max="5890" width="19.33203125" style="52" customWidth="1"/>
    <col min="5891" max="5891" width="10.5" style="52" customWidth="1"/>
    <col min="5892" max="5892" width="12.33203125" style="52" customWidth="1"/>
    <col min="5893" max="5893" width="16.5" style="52" customWidth="1"/>
    <col min="5894" max="5894" width="13.1640625" style="52" customWidth="1"/>
    <col min="5895" max="5895" width="12.1640625" style="52" bestFit="1" customWidth="1"/>
    <col min="5896" max="5896" width="12.1640625" style="52" customWidth="1"/>
    <col min="5897" max="5897" width="13.33203125" style="52" bestFit="1" customWidth="1"/>
    <col min="5898" max="5900" width="12.1640625" style="52" bestFit="1" customWidth="1"/>
    <col min="5901" max="5901" width="12.1640625" style="52" customWidth="1"/>
    <col min="5902" max="5904" width="9.33203125" style="52"/>
    <col min="5905" max="5905" width="11.6640625" style="52" customWidth="1"/>
    <col min="5906" max="5917" width="9.33203125" style="52"/>
    <col min="5918" max="5918" width="6.1640625" style="52" customWidth="1"/>
    <col min="5919" max="5919" width="14" style="52" customWidth="1"/>
    <col min="5920" max="5920" width="2.6640625" style="52" customWidth="1"/>
    <col min="5921" max="6144" width="9.33203125" style="52"/>
    <col min="6145" max="6145" width="4.6640625" style="52" customWidth="1"/>
    <col min="6146" max="6146" width="19.33203125" style="52" customWidth="1"/>
    <col min="6147" max="6147" width="10.5" style="52" customWidth="1"/>
    <col min="6148" max="6148" width="12.33203125" style="52" customWidth="1"/>
    <col min="6149" max="6149" width="16.5" style="52" customWidth="1"/>
    <col min="6150" max="6150" width="13.1640625" style="52" customWidth="1"/>
    <col min="6151" max="6151" width="12.1640625" style="52" bestFit="1" customWidth="1"/>
    <col min="6152" max="6152" width="12.1640625" style="52" customWidth="1"/>
    <col min="6153" max="6153" width="13.33203125" style="52" bestFit="1" customWidth="1"/>
    <col min="6154" max="6156" width="12.1640625" style="52" bestFit="1" customWidth="1"/>
    <col min="6157" max="6157" width="12.1640625" style="52" customWidth="1"/>
    <col min="6158" max="6160" width="9.33203125" style="52"/>
    <col min="6161" max="6161" width="11.6640625" style="52" customWidth="1"/>
    <col min="6162" max="6173" width="9.33203125" style="52"/>
    <col min="6174" max="6174" width="6.1640625" style="52" customWidth="1"/>
    <col min="6175" max="6175" width="14" style="52" customWidth="1"/>
    <col min="6176" max="6176" width="2.6640625" style="52" customWidth="1"/>
    <col min="6177" max="6400" width="9.33203125" style="52"/>
    <col min="6401" max="6401" width="4.6640625" style="52" customWidth="1"/>
    <col min="6402" max="6402" width="19.33203125" style="52" customWidth="1"/>
    <col min="6403" max="6403" width="10.5" style="52" customWidth="1"/>
    <col min="6404" max="6404" width="12.33203125" style="52" customWidth="1"/>
    <col min="6405" max="6405" width="16.5" style="52" customWidth="1"/>
    <col min="6406" max="6406" width="13.1640625" style="52" customWidth="1"/>
    <col min="6407" max="6407" width="12.1640625" style="52" bestFit="1" customWidth="1"/>
    <col min="6408" max="6408" width="12.1640625" style="52" customWidth="1"/>
    <col min="6409" max="6409" width="13.33203125" style="52" bestFit="1" customWidth="1"/>
    <col min="6410" max="6412" width="12.1640625" style="52" bestFit="1" customWidth="1"/>
    <col min="6413" max="6413" width="12.1640625" style="52" customWidth="1"/>
    <col min="6414" max="6416" width="9.33203125" style="52"/>
    <col min="6417" max="6417" width="11.6640625" style="52" customWidth="1"/>
    <col min="6418" max="6429" width="9.33203125" style="52"/>
    <col min="6430" max="6430" width="6.1640625" style="52" customWidth="1"/>
    <col min="6431" max="6431" width="14" style="52" customWidth="1"/>
    <col min="6432" max="6432" width="2.6640625" style="52" customWidth="1"/>
    <col min="6433" max="6656" width="9.33203125" style="52"/>
    <col min="6657" max="6657" width="4.6640625" style="52" customWidth="1"/>
    <col min="6658" max="6658" width="19.33203125" style="52" customWidth="1"/>
    <col min="6659" max="6659" width="10.5" style="52" customWidth="1"/>
    <col min="6660" max="6660" width="12.33203125" style="52" customWidth="1"/>
    <col min="6661" max="6661" width="16.5" style="52" customWidth="1"/>
    <col min="6662" max="6662" width="13.1640625" style="52" customWidth="1"/>
    <col min="6663" max="6663" width="12.1640625" style="52" bestFit="1" customWidth="1"/>
    <col min="6664" max="6664" width="12.1640625" style="52" customWidth="1"/>
    <col min="6665" max="6665" width="13.33203125" style="52" bestFit="1" customWidth="1"/>
    <col min="6666" max="6668" width="12.1640625" style="52" bestFit="1" customWidth="1"/>
    <col min="6669" max="6669" width="12.1640625" style="52" customWidth="1"/>
    <col min="6670" max="6672" width="9.33203125" style="52"/>
    <col min="6673" max="6673" width="11.6640625" style="52" customWidth="1"/>
    <col min="6674" max="6685" width="9.33203125" style="52"/>
    <col min="6686" max="6686" width="6.1640625" style="52" customWidth="1"/>
    <col min="6687" max="6687" width="14" style="52" customWidth="1"/>
    <col min="6688" max="6688" width="2.6640625" style="52" customWidth="1"/>
    <col min="6689" max="6912" width="9.33203125" style="52"/>
    <col min="6913" max="6913" width="4.6640625" style="52" customWidth="1"/>
    <col min="6914" max="6914" width="19.33203125" style="52" customWidth="1"/>
    <col min="6915" max="6915" width="10.5" style="52" customWidth="1"/>
    <col min="6916" max="6916" width="12.33203125" style="52" customWidth="1"/>
    <col min="6917" max="6917" width="16.5" style="52" customWidth="1"/>
    <col min="6918" max="6918" width="13.1640625" style="52" customWidth="1"/>
    <col min="6919" max="6919" width="12.1640625" style="52" bestFit="1" customWidth="1"/>
    <col min="6920" max="6920" width="12.1640625" style="52" customWidth="1"/>
    <col min="6921" max="6921" width="13.33203125" style="52" bestFit="1" customWidth="1"/>
    <col min="6922" max="6924" width="12.1640625" style="52" bestFit="1" customWidth="1"/>
    <col min="6925" max="6925" width="12.1640625" style="52" customWidth="1"/>
    <col min="6926" max="6928" width="9.33203125" style="52"/>
    <col min="6929" max="6929" width="11.6640625" style="52" customWidth="1"/>
    <col min="6930" max="6941" width="9.33203125" style="52"/>
    <col min="6942" max="6942" width="6.1640625" style="52" customWidth="1"/>
    <col min="6943" max="6943" width="14" style="52" customWidth="1"/>
    <col min="6944" max="6944" width="2.6640625" style="52" customWidth="1"/>
    <col min="6945" max="7168" width="9.33203125" style="52"/>
    <col min="7169" max="7169" width="4.6640625" style="52" customWidth="1"/>
    <col min="7170" max="7170" width="19.33203125" style="52" customWidth="1"/>
    <col min="7171" max="7171" width="10.5" style="52" customWidth="1"/>
    <col min="7172" max="7172" width="12.33203125" style="52" customWidth="1"/>
    <col min="7173" max="7173" width="16.5" style="52" customWidth="1"/>
    <col min="7174" max="7174" width="13.1640625" style="52" customWidth="1"/>
    <col min="7175" max="7175" width="12.1640625" style="52" bestFit="1" customWidth="1"/>
    <col min="7176" max="7176" width="12.1640625" style="52" customWidth="1"/>
    <col min="7177" max="7177" width="13.33203125" style="52" bestFit="1" customWidth="1"/>
    <col min="7178" max="7180" width="12.1640625" style="52" bestFit="1" customWidth="1"/>
    <col min="7181" max="7181" width="12.1640625" style="52" customWidth="1"/>
    <col min="7182" max="7184" width="9.33203125" style="52"/>
    <col min="7185" max="7185" width="11.6640625" style="52" customWidth="1"/>
    <col min="7186" max="7197" width="9.33203125" style="52"/>
    <col min="7198" max="7198" width="6.1640625" style="52" customWidth="1"/>
    <col min="7199" max="7199" width="14" style="52" customWidth="1"/>
    <col min="7200" max="7200" width="2.6640625" style="52" customWidth="1"/>
    <col min="7201" max="7424" width="9.33203125" style="52"/>
    <col min="7425" max="7425" width="4.6640625" style="52" customWidth="1"/>
    <col min="7426" max="7426" width="19.33203125" style="52" customWidth="1"/>
    <col min="7427" max="7427" width="10.5" style="52" customWidth="1"/>
    <col min="7428" max="7428" width="12.33203125" style="52" customWidth="1"/>
    <col min="7429" max="7429" width="16.5" style="52" customWidth="1"/>
    <col min="7430" max="7430" width="13.1640625" style="52" customWidth="1"/>
    <col min="7431" max="7431" width="12.1640625" style="52" bestFit="1" customWidth="1"/>
    <col min="7432" max="7432" width="12.1640625" style="52" customWidth="1"/>
    <col min="7433" max="7433" width="13.33203125" style="52" bestFit="1" customWidth="1"/>
    <col min="7434" max="7436" width="12.1640625" style="52" bestFit="1" customWidth="1"/>
    <col min="7437" max="7437" width="12.1640625" style="52" customWidth="1"/>
    <col min="7438" max="7440" width="9.33203125" style="52"/>
    <col min="7441" max="7441" width="11.6640625" style="52" customWidth="1"/>
    <col min="7442" max="7453" width="9.33203125" style="52"/>
    <col min="7454" max="7454" width="6.1640625" style="52" customWidth="1"/>
    <col min="7455" max="7455" width="14" style="52" customWidth="1"/>
    <col min="7456" max="7456" width="2.6640625" style="52" customWidth="1"/>
    <col min="7457" max="7680" width="9.33203125" style="52"/>
    <col min="7681" max="7681" width="4.6640625" style="52" customWidth="1"/>
    <col min="7682" max="7682" width="19.33203125" style="52" customWidth="1"/>
    <col min="7683" max="7683" width="10.5" style="52" customWidth="1"/>
    <col min="7684" max="7684" width="12.33203125" style="52" customWidth="1"/>
    <col min="7685" max="7685" width="16.5" style="52" customWidth="1"/>
    <col min="7686" max="7686" width="13.1640625" style="52" customWidth="1"/>
    <col min="7687" max="7687" width="12.1640625" style="52" bestFit="1" customWidth="1"/>
    <col min="7688" max="7688" width="12.1640625" style="52" customWidth="1"/>
    <col min="7689" max="7689" width="13.33203125" style="52" bestFit="1" customWidth="1"/>
    <col min="7690" max="7692" width="12.1640625" style="52" bestFit="1" customWidth="1"/>
    <col min="7693" max="7693" width="12.1640625" style="52" customWidth="1"/>
    <col min="7694" max="7696" width="9.33203125" style="52"/>
    <col min="7697" max="7697" width="11.6640625" style="52" customWidth="1"/>
    <col min="7698" max="7709" width="9.33203125" style="52"/>
    <col min="7710" max="7710" width="6.1640625" style="52" customWidth="1"/>
    <col min="7711" max="7711" width="14" style="52" customWidth="1"/>
    <col min="7712" max="7712" width="2.6640625" style="52" customWidth="1"/>
    <col min="7713" max="7936" width="9.33203125" style="52"/>
    <col min="7937" max="7937" width="4.6640625" style="52" customWidth="1"/>
    <col min="7938" max="7938" width="19.33203125" style="52" customWidth="1"/>
    <col min="7939" max="7939" width="10.5" style="52" customWidth="1"/>
    <col min="7940" max="7940" width="12.33203125" style="52" customWidth="1"/>
    <col min="7941" max="7941" width="16.5" style="52" customWidth="1"/>
    <col min="7942" max="7942" width="13.1640625" style="52" customWidth="1"/>
    <col min="7943" max="7943" width="12.1640625" style="52" bestFit="1" customWidth="1"/>
    <col min="7944" max="7944" width="12.1640625" style="52" customWidth="1"/>
    <col min="7945" max="7945" width="13.33203125" style="52" bestFit="1" customWidth="1"/>
    <col min="7946" max="7948" width="12.1640625" style="52" bestFit="1" customWidth="1"/>
    <col min="7949" max="7949" width="12.1640625" style="52" customWidth="1"/>
    <col min="7950" max="7952" width="9.33203125" style="52"/>
    <col min="7953" max="7953" width="11.6640625" style="52" customWidth="1"/>
    <col min="7954" max="7965" width="9.33203125" style="52"/>
    <col min="7966" max="7966" width="6.1640625" style="52" customWidth="1"/>
    <col min="7967" max="7967" width="14" style="52" customWidth="1"/>
    <col min="7968" max="7968" width="2.6640625" style="52" customWidth="1"/>
    <col min="7969" max="8192" width="9.33203125" style="52"/>
    <col min="8193" max="8193" width="4.6640625" style="52" customWidth="1"/>
    <col min="8194" max="8194" width="19.33203125" style="52" customWidth="1"/>
    <col min="8195" max="8195" width="10.5" style="52" customWidth="1"/>
    <col min="8196" max="8196" width="12.33203125" style="52" customWidth="1"/>
    <col min="8197" max="8197" width="16.5" style="52" customWidth="1"/>
    <col min="8198" max="8198" width="13.1640625" style="52" customWidth="1"/>
    <col min="8199" max="8199" width="12.1640625" style="52" bestFit="1" customWidth="1"/>
    <col min="8200" max="8200" width="12.1640625" style="52" customWidth="1"/>
    <col min="8201" max="8201" width="13.33203125" style="52" bestFit="1" customWidth="1"/>
    <col min="8202" max="8204" width="12.1640625" style="52" bestFit="1" customWidth="1"/>
    <col min="8205" max="8205" width="12.1640625" style="52" customWidth="1"/>
    <col min="8206" max="8208" width="9.33203125" style="52"/>
    <col min="8209" max="8209" width="11.6640625" style="52" customWidth="1"/>
    <col min="8210" max="8221" width="9.33203125" style="52"/>
    <col min="8222" max="8222" width="6.1640625" style="52" customWidth="1"/>
    <col min="8223" max="8223" width="14" style="52" customWidth="1"/>
    <col min="8224" max="8224" width="2.6640625" style="52" customWidth="1"/>
    <col min="8225" max="8448" width="9.33203125" style="52"/>
    <col min="8449" max="8449" width="4.6640625" style="52" customWidth="1"/>
    <col min="8450" max="8450" width="19.33203125" style="52" customWidth="1"/>
    <col min="8451" max="8451" width="10.5" style="52" customWidth="1"/>
    <col min="8452" max="8452" width="12.33203125" style="52" customWidth="1"/>
    <col min="8453" max="8453" width="16.5" style="52" customWidth="1"/>
    <col min="8454" max="8454" width="13.1640625" style="52" customWidth="1"/>
    <col min="8455" max="8455" width="12.1640625" style="52" bestFit="1" customWidth="1"/>
    <col min="8456" max="8456" width="12.1640625" style="52" customWidth="1"/>
    <col min="8457" max="8457" width="13.33203125" style="52" bestFit="1" customWidth="1"/>
    <col min="8458" max="8460" width="12.1640625" style="52" bestFit="1" customWidth="1"/>
    <col min="8461" max="8461" width="12.1640625" style="52" customWidth="1"/>
    <col min="8462" max="8464" width="9.33203125" style="52"/>
    <col min="8465" max="8465" width="11.6640625" style="52" customWidth="1"/>
    <col min="8466" max="8477" width="9.33203125" style="52"/>
    <col min="8478" max="8478" width="6.1640625" style="52" customWidth="1"/>
    <col min="8479" max="8479" width="14" style="52" customWidth="1"/>
    <col min="8480" max="8480" width="2.6640625" style="52" customWidth="1"/>
    <col min="8481" max="8704" width="9.33203125" style="52"/>
    <col min="8705" max="8705" width="4.6640625" style="52" customWidth="1"/>
    <col min="8706" max="8706" width="19.33203125" style="52" customWidth="1"/>
    <col min="8707" max="8707" width="10.5" style="52" customWidth="1"/>
    <col min="8708" max="8708" width="12.33203125" style="52" customWidth="1"/>
    <col min="8709" max="8709" width="16.5" style="52" customWidth="1"/>
    <col min="8710" max="8710" width="13.1640625" style="52" customWidth="1"/>
    <col min="8711" max="8711" width="12.1640625" style="52" bestFit="1" customWidth="1"/>
    <col min="8712" max="8712" width="12.1640625" style="52" customWidth="1"/>
    <col min="8713" max="8713" width="13.33203125" style="52" bestFit="1" customWidth="1"/>
    <col min="8714" max="8716" width="12.1640625" style="52" bestFit="1" customWidth="1"/>
    <col min="8717" max="8717" width="12.1640625" style="52" customWidth="1"/>
    <col min="8718" max="8720" width="9.33203125" style="52"/>
    <col min="8721" max="8721" width="11.6640625" style="52" customWidth="1"/>
    <col min="8722" max="8733" width="9.33203125" style="52"/>
    <col min="8734" max="8734" width="6.1640625" style="52" customWidth="1"/>
    <col min="8735" max="8735" width="14" style="52" customWidth="1"/>
    <col min="8736" max="8736" width="2.6640625" style="52" customWidth="1"/>
    <col min="8737" max="8960" width="9.33203125" style="52"/>
    <col min="8961" max="8961" width="4.6640625" style="52" customWidth="1"/>
    <col min="8962" max="8962" width="19.33203125" style="52" customWidth="1"/>
    <col min="8963" max="8963" width="10.5" style="52" customWidth="1"/>
    <col min="8964" max="8964" width="12.33203125" style="52" customWidth="1"/>
    <col min="8965" max="8965" width="16.5" style="52" customWidth="1"/>
    <col min="8966" max="8966" width="13.1640625" style="52" customWidth="1"/>
    <col min="8967" max="8967" width="12.1640625" style="52" bestFit="1" customWidth="1"/>
    <col min="8968" max="8968" width="12.1640625" style="52" customWidth="1"/>
    <col min="8969" max="8969" width="13.33203125" style="52" bestFit="1" customWidth="1"/>
    <col min="8970" max="8972" width="12.1640625" style="52" bestFit="1" customWidth="1"/>
    <col min="8973" max="8973" width="12.1640625" style="52" customWidth="1"/>
    <col min="8974" max="8976" width="9.33203125" style="52"/>
    <col min="8977" max="8977" width="11.6640625" style="52" customWidth="1"/>
    <col min="8978" max="8989" width="9.33203125" style="52"/>
    <col min="8990" max="8990" width="6.1640625" style="52" customWidth="1"/>
    <col min="8991" max="8991" width="14" style="52" customWidth="1"/>
    <col min="8992" max="8992" width="2.6640625" style="52" customWidth="1"/>
    <col min="8993" max="9216" width="9.33203125" style="52"/>
    <col min="9217" max="9217" width="4.6640625" style="52" customWidth="1"/>
    <col min="9218" max="9218" width="19.33203125" style="52" customWidth="1"/>
    <col min="9219" max="9219" width="10.5" style="52" customWidth="1"/>
    <col min="9220" max="9220" width="12.33203125" style="52" customWidth="1"/>
    <col min="9221" max="9221" width="16.5" style="52" customWidth="1"/>
    <col min="9222" max="9222" width="13.1640625" style="52" customWidth="1"/>
    <col min="9223" max="9223" width="12.1640625" style="52" bestFit="1" customWidth="1"/>
    <col min="9224" max="9224" width="12.1640625" style="52" customWidth="1"/>
    <col min="9225" max="9225" width="13.33203125" style="52" bestFit="1" customWidth="1"/>
    <col min="9226" max="9228" width="12.1640625" style="52" bestFit="1" customWidth="1"/>
    <col min="9229" max="9229" width="12.1640625" style="52" customWidth="1"/>
    <col min="9230" max="9232" width="9.33203125" style="52"/>
    <col min="9233" max="9233" width="11.6640625" style="52" customWidth="1"/>
    <col min="9234" max="9245" width="9.33203125" style="52"/>
    <col min="9246" max="9246" width="6.1640625" style="52" customWidth="1"/>
    <col min="9247" max="9247" width="14" style="52" customWidth="1"/>
    <col min="9248" max="9248" width="2.6640625" style="52" customWidth="1"/>
    <col min="9249" max="9472" width="9.33203125" style="52"/>
    <col min="9473" max="9473" width="4.6640625" style="52" customWidth="1"/>
    <col min="9474" max="9474" width="19.33203125" style="52" customWidth="1"/>
    <col min="9475" max="9475" width="10.5" style="52" customWidth="1"/>
    <col min="9476" max="9476" width="12.33203125" style="52" customWidth="1"/>
    <col min="9477" max="9477" width="16.5" style="52" customWidth="1"/>
    <col min="9478" max="9478" width="13.1640625" style="52" customWidth="1"/>
    <col min="9479" max="9479" width="12.1640625" style="52" bestFit="1" customWidth="1"/>
    <col min="9480" max="9480" width="12.1640625" style="52" customWidth="1"/>
    <col min="9481" max="9481" width="13.33203125" style="52" bestFit="1" customWidth="1"/>
    <col min="9482" max="9484" width="12.1640625" style="52" bestFit="1" customWidth="1"/>
    <col min="9485" max="9485" width="12.1640625" style="52" customWidth="1"/>
    <col min="9486" max="9488" width="9.33203125" style="52"/>
    <col min="9489" max="9489" width="11.6640625" style="52" customWidth="1"/>
    <col min="9490" max="9501" width="9.33203125" style="52"/>
    <col min="9502" max="9502" width="6.1640625" style="52" customWidth="1"/>
    <col min="9503" max="9503" width="14" style="52" customWidth="1"/>
    <col min="9504" max="9504" width="2.6640625" style="52" customWidth="1"/>
    <col min="9505" max="9728" width="9.33203125" style="52"/>
    <col min="9729" max="9729" width="4.6640625" style="52" customWidth="1"/>
    <col min="9730" max="9730" width="19.33203125" style="52" customWidth="1"/>
    <col min="9731" max="9731" width="10.5" style="52" customWidth="1"/>
    <col min="9732" max="9732" width="12.33203125" style="52" customWidth="1"/>
    <col min="9733" max="9733" width="16.5" style="52" customWidth="1"/>
    <col min="9734" max="9734" width="13.1640625" style="52" customWidth="1"/>
    <col min="9735" max="9735" width="12.1640625" style="52" bestFit="1" customWidth="1"/>
    <col min="9736" max="9736" width="12.1640625" style="52" customWidth="1"/>
    <col min="9737" max="9737" width="13.33203125" style="52" bestFit="1" customWidth="1"/>
    <col min="9738" max="9740" width="12.1640625" style="52" bestFit="1" customWidth="1"/>
    <col min="9741" max="9741" width="12.1640625" style="52" customWidth="1"/>
    <col min="9742" max="9744" width="9.33203125" style="52"/>
    <col min="9745" max="9745" width="11.6640625" style="52" customWidth="1"/>
    <col min="9746" max="9757" width="9.33203125" style="52"/>
    <col min="9758" max="9758" width="6.1640625" style="52" customWidth="1"/>
    <col min="9759" max="9759" width="14" style="52" customWidth="1"/>
    <col min="9760" max="9760" width="2.6640625" style="52" customWidth="1"/>
    <col min="9761" max="9984" width="9.33203125" style="52"/>
    <col min="9985" max="9985" width="4.6640625" style="52" customWidth="1"/>
    <col min="9986" max="9986" width="19.33203125" style="52" customWidth="1"/>
    <col min="9987" max="9987" width="10.5" style="52" customWidth="1"/>
    <col min="9988" max="9988" width="12.33203125" style="52" customWidth="1"/>
    <col min="9989" max="9989" width="16.5" style="52" customWidth="1"/>
    <col min="9990" max="9990" width="13.1640625" style="52" customWidth="1"/>
    <col min="9991" max="9991" width="12.1640625" style="52" bestFit="1" customWidth="1"/>
    <col min="9992" max="9992" width="12.1640625" style="52" customWidth="1"/>
    <col min="9993" max="9993" width="13.33203125" style="52" bestFit="1" customWidth="1"/>
    <col min="9994" max="9996" width="12.1640625" style="52" bestFit="1" customWidth="1"/>
    <col min="9997" max="9997" width="12.1640625" style="52" customWidth="1"/>
    <col min="9998" max="10000" width="9.33203125" style="52"/>
    <col min="10001" max="10001" width="11.6640625" style="52" customWidth="1"/>
    <col min="10002" max="10013" width="9.33203125" style="52"/>
    <col min="10014" max="10014" width="6.1640625" style="52" customWidth="1"/>
    <col min="10015" max="10015" width="14" style="52" customWidth="1"/>
    <col min="10016" max="10016" width="2.6640625" style="52" customWidth="1"/>
    <col min="10017" max="10240" width="9.33203125" style="52"/>
    <col min="10241" max="10241" width="4.6640625" style="52" customWidth="1"/>
    <col min="10242" max="10242" width="19.33203125" style="52" customWidth="1"/>
    <col min="10243" max="10243" width="10.5" style="52" customWidth="1"/>
    <col min="10244" max="10244" width="12.33203125" style="52" customWidth="1"/>
    <col min="10245" max="10245" width="16.5" style="52" customWidth="1"/>
    <col min="10246" max="10246" width="13.1640625" style="52" customWidth="1"/>
    <col min="10247" max="10247" width="12.1640625" style="52" bestFit="1" customWidth="1"/>
    <col min="10248" max="10248" width="12.1640625" style="52" customWidth="1"/>
    <col min="10249" max="10249" width="13.33203125" style="52" bestFit="1" customWidth="1"/>
    <col min="10250" max="10252" width="12.1640625" style="52" bestFit="1" customWidth="1"/>
    <col min="10253" max="10253" width="12.1640625" style="52" customWidth="1"/>
    <col min="10254" max="10256" width="9.33203125" style="52"/>
    <col min="10257" max="10257" width="11.6640625" style="52" customWidth="1"/>
    <col min="10258" max="10269" width="9.33203125" style="52"/>
    <col min="10270" max="10270" width="6.1640625" style="52" customWidth="1"/>
    <col min="10271" max="10271" width="14" style="52" customWidth="1"/>
    <col min="10272" max="10272" width="2.6640625" style="52" customWidth="1"/>
    <col min="10273" max="10496" width="9.33203125" style="52"/>
    <col min="10497" max="10497" width="4.6640625" style="52" customWidth="1"/>
    <col min="10498" max="10498" width="19.33203125" style="52" customWidth="1"/>
    <col min="10499" max="10499" width="10.5" style="52" customWidth="1"/>
    <col min="10500" max="10500" width="12.33203125" style="52" customWidth="1"/>
    <col min="10501" max="10501" width="16.5" style="52" customWidth="1"/>
    <col min="10502" max="10502" width="13.1640625" style="52" customWidth="1"/>
    <col min="10503" max="10503" width="12.1640625" style="52" bestFit="1" customWidth="1"/>
    <col min="10504" max="10504" width="12.1640625" style="52" customWidth="1"/>
    <col min="10505" max="10505" width="13.33203125" style="52" bestFit="1" customWidth="1"/>
    <col min="10506" max="10508" width="12.1640625" style="52" bestFit="1" customWidth="1"/>
    <col min="10509" max="10509" width="12.1640625" style="52" customWidth="1"/>
    <col min="10510" max="10512" width="9.33203125" style="52"/>
    <col min="10513" max="10513" width="11.6640625" style="52" customWidth="1"/>
    <col min="10514" max="10525" width="9.33203125" style="52"/>
    <col min="10526" max="10526" width="6.1640625" style="52" customWidth="1"/>
    <col min="10527" max="10527" width="14" style="52" customWidth="1"/>
    <col min="10528" max="10528" width="2.6640625" style="52" customWidth="1"/>
    <col min="10529" max="10752" width="9.33203125" style="52"/>
    <col min="10753" max="10753" width="4.6640625" style="52" customWidth="1"/>
    <col min="10754" max="10754" width="19.33203125" style="52" customWidth="1"/>
    <col min="10755" max="10755" width="10.5" style="52" customWidth="1"/>
    <col min="10756" max="10756" width="12.33203125" style="52" customWidth="1"/>
    <col min="10757" max="10757" width="16.5" style="52" customWidth="1"/>
    <col min="10758" max="10758" width="13.1640625" style="52" customWidth="1"/>
    <col min="10759" max="10759" width="12.1640625" style="52" bestFit="1" customWidth="1"/>
    <col min="10760" max="10760" width="12.1640625" style="52" customWidth="1"/>
    <col min="10761" max="10761" width="13.33203125" style="52" bestFit="1" customWidth="1"/>
    <col min="10762" max="10764" width="12.1640625" style="52" bestFit="1" customWidth="1"/>
    <col min="10765" max="10765" width="12.1640625" style="52" customWidth="1"/>
    <col min="10766" max="10768" width="9.33203125" style="52"/>
    <col min="10769" max="10769" width="11.6640625" style="52" customWidth="1"/>
    <col min="10770" max="10781" width="9.33203125" style="52"/>
    <col min="10782" max="10782" width="6.1640625" style="52" customWidth="1"/>
    <col min="10783" max="10783" width="14" style="52" customWidth="1"/>
    <col min="10784" max="10784" width="2.6640625" style="52" customWidth="1"/>
    <col min="10785" max="11008" width="9.33203125" style="52"/>
    <col min="11009" max="11009" width="4.6640625" style="52" customWidth="1"/>
    <col min="11010" max="11010" width="19.33203125" style="52" customWidth="1"/>
    <col min="11011" max="11011" width="10.5" style="52" customWidth="1"/>
    <col min="11012" max="11012" width="12.33203125" style="52" customWidth="1"/>
    <col min="11013" max="11013" width="16.5" style="52" customWidth="1"/>
    <col min="11014" max="11014" width="13.1640625" style="52" customWidth="1"/>
    <col min="11015" max="11015" width="12.1640625" style="52" bestFit="1" customWidth="1"/>
    <col min="11016" max="11016" width="12.1640625" style="52" customWidth="1"/>
    <col min="11017" max="11017" width="13.33203125" style="52" bestFit="1" customWidth="1"/>
    <col min="11018" max="11020" width="12.1640625" style="52" bestFit="1" customWidth="1"/>
    <col min="11021" max="11021" width="12.1640625" style="52" customWidth="1"/>
    <col min="11022" max="11024" width="9.33203125" style="52"/>
    <col min="11025" max="11025" width="11.6640625" style="52" customWidth="1"/>
    <col min="11026" max="11037" width="9.33203125" style="52"/>
    <col min="11038" max="11038" width="6.1640625" style="52" customWidth="1"/>
    <col min="11039" max="11039" width="14" style="52" customWidth="1"/>
    <col min="11040" max="11040" width="2.6640625" style="52" customWidth="1"/>
    <col min="11041" max="11264" width="9.33203125" style="52"/>
    <col min="11265" max="11265" width="4.6640625" style="52" customWidth="1"/>
    <col min="11266" max="11266" width="19.33203125" style="52" customWidth="1"/>
    <col min="11267" max="11267" width="10.5" style="52" customWidth="1"/>
    <col min="11268" max="11268" width="12.33203125" style="52" customWidth="1"/>
    <col min="11269" max="11269" width="16.5" style="52" customWidth="1"/>
    <col min="11270" max="11270" width="13.1640625" style="52" customWidth="1"/>
    <col min="11271" max="11271" width="12.1640625" style="52" bestFit="1" customWidth="1"/>
    <col min="11272" max="11272" width="12.1640625" style="52" customWidth="1"/>
    <col min="11273" max="11273" width="13.33203125" style="52" bestFit="1" customWidth="1"/>
    <col min="11274" max="11276" width="12.1640625" style="52" bestFit="1" customWidth="1"/>
    <col min="11277" max="11277" width="12.1640625" style="52" customWidth="1"/>
    <col min="11278" max="11280" width="9.33203125" style="52"/>
    <col min="11281" max="11281" width="11.6640625" style="52" customWidth="1"/>
    <col min="11282" max="11293" width="9.33203125" style="52"/>
    <col min="11294" max="11294" width="6.1640625" style="52" customWidth="1"/>
    <col min="11295" max="11295" width="14" style="52" customWidth="1"/>
    <col min="11296" max="11296" width="2.6640625" style="52" customWidth="1"/>
    <col min="11297" max="11520" width="9.33203125" style="52"/>
    <col min="11521" max="11521" width="4.6640625" style="52" customWidth="1"/>
    <col min="11522" max="11522" width="19.33203125" style="52" customWidth="1"/>
    <col min="11523" max="11523" width="10.5" style="52" customWidth="1"/>
    <col min="11524" max="11524" width="12.33203125" style="52" customWidth="1"/>
    <col min="11525" max="11525" width="16.5" style="52" customWidth="1"/>
    <col min="11526" max="11526" width="13.1640625" style="52" customWidth="1"/>
    <col min="11527" max="11527" width="12.1640625" style="52" bestFit="1" customWidth="1"/>
    <col min="11528" max="11528" width="12.1640625" style="52" customWidth="1"/>
    <col min="11529" max="11529" width="13.33203125" style="52" bestFit="1" customWidth="1"/>
    <col min="11530" max="11532" width="12.1640625" style="52" bestFit="1" customWidth="1"/>
    <col min="11533" max="11533" width="12.1640625" style="52" customWidth="1"/>
    <col min="11534" max="11536" width="9.33203125" style="52"/>
    <col min="11537" max="11537" width="11.6640625" style="52" customWidth="1"/>
    <col min="11538" max="11549" width="9.33203125" style="52"/>
    <col min="11550" max="11550" width="6.1640625" style="52" customWidth="1"/>
    <col min="11551" max="11551" width="14" style="52" customWidth="1"/>
    <col min="11552" max="11552" width="2.6640625" style="52" customWidth="1"/>
    <col min="11553" max="11776" width="9.33203125" style="52"/>
    <col min="11777" max="11777" width="4.6640625" style="52" customWidth="1"/>
    <col min="11778" max="11778" width="19.33203125" style="52" customWidth="1"/>
    <col min="11779" max="11779" width="10.5" style="52" customWidth="1"/>
    <col min="11780" max="11780" width="12.33203125" style="52" customWidth="1"/>
    <col min="11781" max="11781" width="16.5" style="52" customWidth="1"/>
    <col min="11782" max="11782" width="13.1640625" style="52" customWidth="1"/>
    <col min="11783" max="11783" width="12.1640625" style="52" bestFit="1" customWidth="1"/>
    <col min="11784" max="11784" width="12.1640625" style="52" customWidth="1"/>
    <col min="11785" max="11785" width="13.33203125" style="52" bestFit="1" customWidth="1"/>
    <col min="11786" max="11788" width="12.1640625" style="52" bestFit="1" customWidth="1"/>
    <col min="11789" max="11789" width="12.1640625" style="52" customWidth="1"/>
    <col min="11790" max="11792" width="9.33203125" style="52"/>
    <col min="11793" max="11793" width="11.6640625" style="52" customWidth="1"/>
    <col min="11794" max="11805" width="9.33203125" style="52"/>
    <col min="11806" max="11806" width="6.1640625" style="52" customWidth="1"/>
    <col min="11807" max="11807" width="14" style="52" customWidth="1"/>
    <col min="11808" max="11808" width="2.6640625" style="52" customWidth="1"/>
    <col min="11809" max="12032" width="9.33203125" style="52"/>
    <col min="12033" max="12033" width="4.6640625" style="52" customWidth="1"/>
    <col min="12034" max="12034" width="19.33203125" style="52" customWidth="1"/>
    <col min="12035" max="12035" width="10.5" style="52" customWidth="1"/>
    <col min="12036" max="12036" width="12.33203125" style="52" customWidth="1"/>
    <col min="12037" max="12037" width="16.5" style="52" customWidth="1"/>
    <col min="12038" max="12038" width="13.1640625" style="52" customWidth="1"/>
    <col min="12039" max="12039" width="12.1640625" style="52" bestFit="1" customWidth="1"/>
    <col min="12040" max="12040" width="12.1640625" style="52" customWidth="1"/>
    <col min="12041" max="12041" width="13.33203125" style="52" bestFit="1" customWidth="1"/>
    <col min="12042" max="12044" width="12.1640625" style="52" bestFit="1" customWidth="1"/>
    <col min="12045" max="12045" width="12.1640625" style="52" customWidth="1"/>
    <col min="12046" max="12048" width="9.33203125" style="52"/>
    <col min="12049" max="12049" width="11.6640625" style="52" customWidth="1"/>
    <col min="12050" max="12061" width="9.33203125" style="52"/>
    <col min="12062" max="12062" width="6.1640625" style="52" customWidth="1"/>
    <col min="12063" max="12063" width="14" style="52" customWidth="1"/>
    <col min="12064" max="12064" width="2.6640625" style="52" customWidth="1"/>
    <col min="12065" max="12288" width="9.33203125" style="52"/>
    <col min="12289" max="12289" width="4.6640625" style="52" customWidth="1"/>
    <col min="12290" max="12290" width="19.33203125" style="52" customWidth="1"/>
    <col min="12291" max="12291" width="10.5" style="52" customWidth="1"/>
    <col min="12292" max="12292" width="12.33203125" style="52" customWidth="1"/>
    <col min="12293" max="12293" width="16.5" style="52" customWidth="1"/>
    <col min="12294" max="12294" width="13.1640625" style="52" customWidth="1"/>
    <col min="12295" max="12295" width="12.1640625" style="52" bestFit="1" customWidth="1"/>
    <col min="12296" max="12296" width="12.1640625" style="52" customWidth="1"/>
    <col min="12297" max="12297" width="13.33203125" style="52" bestFit="1" customWidth="1"/>
    <col min="12298" max="12300" width="12.1640625" style="52" bestFit="1" customWidth="1"/>
    <col min="12301" max="12301" width="12.1640625" style="52" customWidth="1"/>
    <col min="12302" max="12304" width="9.33203125" style="52"/>
    <col min="12305" max="12305" width="11.6640625" style="52" customWidth="1"/>
    <col min="12306" max="12317" width="9.33203125" style="52"/>
    <col min="12318" max="12318" width="6.1640625" style="52" customWidth="1"/>
    <col min="12319" max="12319" width="14" style="52" customWidth="1"/>
    <col min="12320" max="12320" width="2.6640625" style="52" customWidth="1"/>
    <col min="12321" max="12544" width="9.33203125" style="52"/>
    <col min="12545" max="12545" width="4.6640625" style="52" customWidth="1"/>
    <col min="12546" max="12546" width="19.33203125" style="52" customWidth="1"/>
    <col min="12547" max="12547" width="10.5" style="52" customWidth="1"/>
    <col min="12548" max="12548" width="12.33203125" style="52" customWidth="1"/>
    <col min="12549" max="12549" width="16.5" style="52" customWidth="1"/>
    <col min="12550" max="12550" width="13.1640625" style="52" customWidth="1"/>
    <col min="12551" max="12551" width="12.1640625" style="52" bestFit="1" customWidth="1"/>
    <col min="12552" max="12552" width="12.1640625" style="52" customWidth="1"/>
    <col min="12553" max="12553" width="13.33203125" style="52" bestFit="1" customWidth="1"/>
    <col min="12554" max="12556" width="12.1640625" style="52" bestFit="1" customWidth="1"/>
    <col min="12557" max="12557" width="12.1640625" style="52" customWidth="1"/>
    <col min="12558" max="12560" width="9.33203125" style="52"/>
    <col min="12561" max="12561" width="11.6640625" style="52" customWidth="1"/>
    <col min="12562" max="12573" width="9.33203125" style="52"/>
    <col min="12574" max="12574" width="6.1640625" style="52" customWidth="1"/>
    <col min="12575" max="12575" width="14" style="52" customWidth="1"/>
    <col min="12576" max="12576" width="2.6640625" style="52" customWidth="1"/>
    <col min="12577" max="12800" width="9.33203125" style="52"/>
    <col min="12801" max="12801" width="4.6640625" style="52" customWidth="1"/>
    <col min="12802" max="12802" width="19.33203125" style="52" customWidth="1"/>
    <col min="12803" max="12803" width="10.5" style="52" customWidth="1"/>
    <col min="12804" max="12804" width="12.33203125" style="52" customWidth="1"/>
    <col min="12805" max="12805" width="16.5" style="52" customWidth="1"/>
    <col min="12806" max="12806" width="13.1640625" style="52" customWidth="1"/>
    <col min="12807" max="12807" width="12.1640625" style="52" bestFit="1" customWidth="1"/>
    <col min="12808" max="12808" width="12.1640625" style="52" customWidth="1"/>
    <col min="12809" max="12809" width="13.33203125" style="52" bestFit="1" customWidth="1"/>
    <col min="12810" max="12812" width="12.1640625" style="52" bestFit="1" customWidth="1"/>
    <col min="12813" max="12813" width="12.1640625" style="52" customWidth="1"/>
    <col min="12814" max="12816" width="9.33203125" style="52"/>
    <col min="12817" max="12817" width="11.6640625" style="52" customWidth="1"/>
    <col min="12818" max="12829" width="9.33203125" style="52"/>
    <col min="12830" max="12830" width="6.1640625" style="52" customWidth="1"/>
    <col min="12831" max="12831" width="14" style="52" customWidth="1"/>
    <col min="12832" max="12832" width="2.6640625" style="52" customWidth="1"/>
    <col min="12833" max="13056" width="9.33203125" style="52"/>
    <col min="13057" max="13057" width="4.6640625" style="52" customWidth="1"/>
    <col min="13058" max="13058" width="19.33203125" style="52" customWidth="1"/>
    <col min="13059" max="13059" width="10.5" style="52" customWidth="1"/>
    <col min="13060" max="13060" width="12.33203125" style="52" customWidth="1"/>
    <col min="13061" max="13061" width="16.5" style="52" customWidth="1"/>
    <col min="13062" max="13062" width="13.1640625" style="52" customWidth="1"/>
    <col min="13063" max="13063" width="12.1640625" style="52" bestFit="1" customWidth="1"/>
    <col min="13064" max="13064" width="12.1640625" style="52" customWidth="1"/>
    <col min="13065" max="13065" width="13.33203125" style="52" bestFit="1" customWidth="1"/>
    <col min="13066" max="13068" width="12.1640625" style="52" bestFit="1" customWidth="1"/>
    <col min="13069" max="13069" width="12.1640625" style="52" customWidth="1"/>
    <col min="13070" max="13072" width="9.33203125" style="52"/>
    <col min="13073" max="13073" width="11.6640625" style="52" customWidth="1"/>
    <col min="13074" max="13085" width="9.33203125" style="52"/>
    <col min="13086" max="13086" width="6.1640625" style="52" customWidth="1"/>
    <col min="13087" max="13087" width="14" style="52" customWidth="1"/>
    <col min="13088" max="13088" width="2.6640625" style="52" customWidth="1"/>
    <col min="13089" max="13312" width="9.33203125" style="52"/>
    <col min="13313" max="13313" width="4.6640625" style="52" customWidth="1"/>
    <col min="13314" max="13314" width="19.33203125" style="52" customWidth="1"/>
    <col min="13315" max="13315" width="10.5" style="52" customWidth="1"/>
    <col min="13316" max="13316" width="12.33203125" style="52" customWidth="1"/>
    <col min="13317" max="13317" width="16.5" style="52" customWidth="1"/>
    <col min="13318" max="13318" width="13.1640625" style="52" customWidth="1"/>
    <col min="13319" max="13319" width="12.1640625" style="52" bestFit="1" customWidth="1"/>
    <col min="13320" max="13320" width="12.1640625" style="52" customWidth="1"/>
    <col min="13321" max="13321" width="13.33203125" style="52" bestFit="1" customWidth="1"/>
    <col min="13322" max="13324" width="12.1640625" style="52" bestFit="1" customWidth="1"/>
    <col min="13325" max="13325" width="12.1640625" style="52" customWidth="1"/>
    <col min="13326" max="13328" width="9.33203125" style="52"/>
    <col min="13329" max="13329" width="11.6640625" style="52" customWidth="1"/>
    <col min="13330" max="13341" width="9.33203125" style="52"/>
    <col min="13342" max="13342" width="6.1640625" style="52" customWidth="1"/>
    <col min="13343" max="13343" width="14" style="52" customWidth="1"/>
    <col min="13344" max="13344" width="2.6640625" style="52" customWidth="1"/>
    <col min="13345" max="13568" width="9.33203125" style="52"/>
    <col min="13569" max="13569" width="4.6640625" style="52" customWidth="1"/>
    <col min="13570" max="13570" width="19.33203125" style="52" customWidth="1"/>
    <col min="13571" max="13571" width="10.5" style="52" customWidth="1"/>
    <col min="13572" max="13572" width="12.33203125" style="52" customWidth="1"/>
    <col min="13573" max="13573" width="16.5" style="52" customWidth="1"/>
    <col min="13574" max="13574" width="13.1640625" style="52" customWidth="1"/>
    <col min="13575" max="13575" width="12.1640625" style="52" bestFit="1" customWidth="1"/>
    <col min="13576" max="13576" width="12.1640625" style="52" customWidth="1"/>
    <col min="13577" max="13577" width="13.33203125" style="52" bestFit="1" customWidth="1"/>
    <col min="13578" max="13580" width="12.1640625" style="52" bestFit="1" customWidth="1"/>
    <col min="13581" max="13581" width="12.1640625" style="52" customWidth="1"/>
    <col min="13582" max="13584" width="9.33203125" style="52"/>
    <col min="13585" max="13585" width="11.6640625" style="52" customWidth="1"/>
    <col min="13586" max="13597" width="9.33203125" style="52"/>
    <col min="13598" max="13598" width="6.1640625" style="52" customWidth="1"/>
    <col min="13599" max="13599" width="14" style="52" customWidth="1"/>
    <col min="13600" max="13600" width="2.6640625" style="52" customWidth="1"/>
    <col min="13601" max="13824" width="9.33203125" style="52"/>
    <col min="13825" max="13825" width="4.6640625" style="52" customWidth="1"/>
    <col min="13826" max="13826" width="19.33203125" style="52" customWidth="1"/>
    <col min="13827" max="13827" width="10.5" style="52" customWidth="1"/>
    <col min="13828" max="13828" width="12.33203125" style="52" customWidth="1"/>
    <col min="13829" max="13829" width="16.5" style="52" customWidth="1"/>
    <col min="13830" max="13830" width="13.1640625" style="52" customWidth="1"/>
    <col min="13831" max="13831" width="12.1640625" style="52" bestFit="1" customWidth="1"/>
    <col min="13832" max="13832" width="12.1640625" style="52" customWidth="1"/>
    <col min="13833" max="13833" width="13.33203125" style="52" bestFit="1" customWidth="1"/>
    <col min="13834" max="13836" width="12.1640625" style="52" bestFit="1" customWidth="1"/>
    <col min="13837" max="13837" width="12.1640625" style="52" customWidth="1"/>
    <col min="13838" max="13840" width="9.33203125" style="52"/>
    <col min="13841" max="13841" width="11.6640625" style="52" customWidth="1"/>
    <col min="13842" max="13853" width="9.33203125" style="52"/>
    <col min="13854" max="13854" width="6.1640625" style="52" customWidth="1"/>
    <col min="13855" max="13855" width="14" style="52" customWidth="1"/>
    <col min="13856" max="13856" width="2.6640625" style="52" customWidth="1"/>
    <col min="13857" max="14080" width="9.33203125" style="52"/>
    <col min="14081" max="14081" width="4.6640625" style="52" customWidth="1"/>
    <col min="14082" max="14082" width="19.33203125" style="52" customWidth="1"/>
    <col min="14083" max="14083" width="10.5" style="52" customWidth="1"/>
    <col min="14084" max="14084" width="12.33203125" style="52" customWidth="1"/>
    <col min="14085" max="14085" width="16.5" style="52" customWidth="1"/>
    <col min="14086" max="14086" width="13.1640625" style="52" customWidth="1"/>
    <col min="14087" max="14087" width="12.1640625" style="52" bestFit="1" customWidth="1"/>
    <col min="14088" max="14088" width="12.1640625" style="52" customWidth="1"/>
    <col min="14089" max="14089" width="13.33203125" style="52" bestFit="1" customWidth="1"/>
    <col min="14090" max="14092" width="12.1640625" style="52" bestFit="1" customWidth="1"/>
    <col min="14093" max="14093" width="12.1640625" style="52" customWidth="1"/>
    <col min="14094" max="14096" width="9.33203125" style="52"/>
    <col min="14097" max="14097" width="11.6640625" style="52" customWidth="1"/>
    <col min="14098" max="14109" width="9.33203125" style="52"/>
    <col min="14110" max="14110" width="6.1640625" style="52" customWidth="1"/>
    <col min="14111" max="14111" width="14" style="52" customWidth="1"/>
    <col min="14112" max="14112" width="2.6640625" style="52" customWidth="1"/>
    <col min="14113" max="14336" width="9.33203125" style="52"/>
    <col min="14337" max="14337" width="4.6640625" style="52" customWidth="1"/>
    <col min="14338" max="14338" width="19.33203125" style="52" customWidth="1"/>
    <col min="14339" max="14339" width="10.5" style="52" customWidth="1"/>
    <col min="14340" max="14340" width="12.33203125" style="52" customWidth="1"/>
    <col min="14341" max="14341" width="16.5" style="52" customWidth="1"/>
    <col min="14342" max="14342" width="13.1640625" style="52" customWidth="1"/>
    <col min="14343" max="14343" width="12.1640625" style="52" bestFit="1" customWidth="1"/>
    <col min="14344" max="14344" width="12.1640625" style="52" customWidth="1"/>
    <col min="14345" max="14345" width="13.33203125" style="52" bestFit="1" customWidth="1"/>
    <col min="14346" max="14348" width="12.1640625" style="52" bestFit="1" customWidth="1"/>
    <col min="14349" max="14349" width="12.1640625" style="52" customWidth="1"/>
    <col min="14350" max="14352" width="9.33203125" style="52"/>
    <col min="14353" max="14353" width="11.6640625" style="52" customWidth="1"/>
    <col min="14354" max="14365" width="9.33203125" style="52"/>
    <col min="14366" max="14366" width="6.1640625" style="52" customWidth="1"/>
    <col min="14367" max="14367" width="14" style="52" customWidth="1"/>
    <col min="14368" max="14368" width="2.6640625" style="52" customWidth="1"/>
    <col min="14369" max="14592" width="9.33203125" style="52"/>
    <col min="14593" max="14593" width="4.6640625" style="52" customWidth="1"/>
    <col min="14594" max="14594" width="19.33203125" style="52" customWidth="1"/>
    <col min="14595" max="14595" width="10.5" style="52" customWidth="1"/>
    <col min="14596" max="14596" width="12.33203125" style="52" customWidth="1"/>
    <col min="14597" max="14597" width="16.5" style="52" customWidth="1"/>
    <col min="14598" max="14598" width="13.1640625" style="52" customWidth="1"/>
    <col min="14599" max="14599" width="12.1640625" style="52" bestFit="1" customWidth="1"/>
    <col min="14600" max="14600" width="12.1640625" style="52" customWidth="1"/>
    <col min="14601" max="14601" width="13.33203125" style="52" bestFit="1" customWidth="1"/>
    <col min="14602" max="14604" width="12.1640625" style="52" bestFit="1" customWidth="1"/>
    <col min="14605" max="14605" width="12.1640625" style="52" customWidth="1"/>
    <col min="14606" max="14608" width="9.33203125" style="52"/>
    <col min="14609" max="14609" width="11.6640625" style="52" customWidth="1"/>
    <col min="14610" max="14621" width="9.33203125" style="52"/>
    <col min="14622" max="14622" width="6.1640625" style="52" customWidth="1"/>
    <col min="14623" max="14623" width="14" style="52" customWidth="1"/>
    <col min="14624" max="14624" width="2.6640625" style="52" customWidth="1"/>
    <col min="14625" max="14848" width="9.33203125" style="52"/>
    <col min="14849" max="14849" width="4.6640625" style="52" customWidth="1"/>
    <col min="14850" max="14850" width="19.33203125" style="52" customWidth="1"/>
    <col min="14851" max="14851" width="10.5" style="52" customWidth="1"/>
    <col min="14852" max="14852" width="12.33203125" style="52" customWidth="1"/>
    <col min="14853" max="14853" width="16.5" style="52" customWidth="1"/>
    <col min="14854" max="14854" width="13.1640625" style="52" customWidth="1"/>
    <col min="14855" max="14855" width="12.1640625" style="52" bestFit="1" customWidth="1"/>
    <col min="14856" max="14856" width="12.1640625" style="52" customWidth="1"/>
    <col min="14857" max="14857" width="13.33203125" style="52" bestFit="1" customWidth="1"/>
    <col min="14858" max="14860" width="12.1640625" style="52" bestFit="1" customWidth="1"/>
    <col min="14861" max="14861" width="12.1640625" style="52" customWidth="1"/>
    <col min="14862" max="14864" width="9.33203125" style="52"/>
    <col min="14865" max="14865" width="11.6640625" style="52" customWidth="1"/>
    <col min="14866" max="14877" width="9.33203125" style="52"/>
    <col min="14878" max="14878" width="6.1640625" style="52" customWidth="1"/>
    <col min="14879" max="14879" width="14" style="52" customWidth="1"/>
    <col min="14880" max="14880" width="2.6640625" style="52" customWidth="1"/>
    <col min="14881" max="15104" width="9.33203125" style="52"/>
    <col min="15105" max="15105" width="4.6640625" style="52" customWidth="1"/>
    <col min="15106" max="15106" width="19.33203125" style="52" customWidth="1"/>
    <col min="15107" max="15107" width="10.5" style="52" customWidth="1"/>
    <col min="15108" max="15108" width="12.33203125" style="52" customWidth="1"/>
    <col min="15109" max="15109" width="16.5" style="52" customWidth="1"/>
    <col min="15110" max="15110" width="13.1640625" style="52" customWidth="1"/>
    <col min="15111" max="15111" width="12.1640625" style="52" bestFit="1" customWidth="1"/>
    <col min="15112" max="15112" width="12.1640625" style="52" customWidth="1"/>
    <col min="15113" max="15113" width="13.33203125" style="52" bestFit="1" customWidth="1"/>
    <col min="15114" max="15116" width="12.1640625" style="52" bestFit="1" customWidth="1"/>
    <col min="15117" max="15117" width="12.1640625" style="52" customWidth="1"/>
    <col min="15118" max="15120" width="9.33203125" style="52"/>
    <col min="15121" max="15121" width="11.6640625" style="52" customWidth="1"/>
    <col min="15122" max="15133" width="9.33203125" style="52"/>
    <col min="15134" max="15134" width="6.1640625" style="52" customWidth="1"/>
    <col min="15135" max="15135" width="14" style="52" customWidth="1"/>
    <col min="15136" max="15136" width="2.6640625" style="52" customWidth="1"/>
    <col min="15137" max="15360" width="9.33203125" style="52"/>
    <col min="15361" max="15361" width="4.6640625" style="52" customWidth="1"/>
    <col min="15362" max="15362" width="19.33203125" style="52" customWidth="1"/>
    <col min="15363" max="15363" width="10.5" style="52" customWidth="1"/>
    <col min="15364" max="15364" width="12.33203125" style="52" customWidth="1"/>
    <col min="15365" max="15365" width="16.5" style="52" customWidth="1"/>
    <col min="15366" max="15366" width="13.1640625" style="52" customWidth="1"/>
    <col min="15367" max="15367" width="12.1640625" style="52" bestFit="1" customWidth="1"/>
    <col min="15368" max="15368" width="12.1640625" style="52" customWidth="1"/>
    <col min="15369" max="15369" width="13.33203125" style="52" bestFit="1" customWidth="1"/>
    <col min="15370" max="15372" width="12.1640625" style="52" bestFit="1" customWidth="1"/>
    <col min="15373" max="15373" width="12.1640625" style="52" customWidth="1"/>
    <col min="15374" max="15376" width="9.33203125" style="52"/>
    <col min="15377" max="15377" width="11.6640625" style="52" customWidth="1"/>
    <col min="15378" max="15389" width="9.33203125" style="52"/>
    <col min="15390" max="15390" width="6.1640625" style="52" customWidth="1"/>
    <col min="15391" max="15391" width="14" style="52" customWidth="1"/>
    <col min="15392" max="15392" width="2.6640625" style="52" customWidth="1"/>
    <col min="15393" max="15616" width="9.33203125" style="52"/>
    <col min="15617" max="15617" width="4.6640625" style="52" customWidth="1"/>
    <col min="15618" max="15618" width="19.33203125" style="52" customWidth="1"/>
    <col min="15619" max="15619" width="10.5" style="52" customWidth="1"/>
    <col min="15620" max="15620" width="12.33203125" style="52" customWidth="1"/>
    <col min="15621" max="15621" width="16.5" style="52" customWidth="1"/>
    <col min="15622" max="15622" width="13.1640625" style="52" customWidth="1"/>
    <col min="15623" max="15623" width="12.1640625" style="52" bestFit="1" customWidth="1"/>
    <col min="15624" max="15624" width="12.1640625" style="52" customWidth="1"/>
    <col min="15625" max="15625" width="13.33203125" style="52" bestFit="1" customWidth="1"/>
    <col min="15626" max="15628" width="12.1640625" style="52" bestFit="1" customWidth="1"/>
    <col min="15629" max="15629" width="12.1640625" style="52" customWidth="1"/>
    <col min="15630" max="15632" width="9.33203125" style="52"/>
    <col min="15633" max="15633" width="11.6640625" style="52" customWidth="1"/>
    <col min="15634" max="15645" width="9.33203125" style="52"/>
    <col min="15646" max="15646" width="6.1640625" style="52" customWidth="1"/>
    <col min="15647" max="15647" width="14" style="52" customWidth="1"/>
    <col min="15648" max="15648" width="2.6640625" style="52" customWidth="1"/>
    <col min="15649" max="15872" width="9.33203125" style="52"/>
    <col min="15873" max="15873" width="4.6640625" style="52" customWidth="1"/>
    <col min="15874" max="15874" width="19.33203125" style="52" customWidth="1"/>
    <col min="15875" max="15875" width="10.5" style="52" customWidth="1"/>
    <col min="15876" max="15876" width="12.33203125" style="52" customWidth="1"/>
    <col min="15877" max="15877" width="16.5" style="52" customWidth="1"/>
    <col min="15878" max="15878" width="13.1640625" style="52" customWidth="1"/>
    <col min="15879" max="15879" width="12.1640625" style="52" bestFit="1" customWidth="1"/>
    <col min="15880" max="15880" width="12.1640625" style="52" customWidth="1"/>
    <col min="15881" max="15881" width="13.33203125" style="52" bestFit="1" customWidth="1"/>
    <col min="15882" max="15884" width="12.1640625" style="52" bestFit="1" customWidth="1"/>
    <col min="15885" max="15885" width="12.1640625" style="52" customWidth="1"/>
    <col min="15886" max="15888" width="9.33203125" style="52"/>
    <col min="15889" max="15889" width="11.6640625" style="52" customWidth="1"/>
    <col min="15890" max="15901" width="9.33203125" style="52"/>
    <col min="15902" max="15902" width="6.1640625" style="52" customWidth="1"/>
    <col min="15903" max="15903" width="14" style="52" customWidth="1"/>
    <col min="15904" max="15904" width="2.6640625" style="52" customWidth="1"/>
    <col min="15905" max="16128" width="9.33203125" style="52"/>
    <col min="16129" max="16129" width="4.6640625" style="52" customWidth="1"/>
    <col min="16130" max="16130" width="19.33203125" style="52" customWidth="1"/>
    <col min="16131" max="16131" width="10.5" style="52" customWidth="1"/>
    <col min="16132" max="16132" width="12.33203125" style="52" customWidth="1"/>
    <col min="16133" max="16133" width="16.5" style="52" customWidth="1"/>
    <col min="16134" max="16134" width="13.1640625" style="52" customWidth="1"/>
    <col min="16135" max="16135" width="12.1640625" style="52" bestFit="1" customWidth="1"/>
    <col min="16136" max="16136" width="12.1640625" style="52" customWidth="1"/>
    <col min="16137" max="16137" width="13.33203125" style="52" bestFit="1" customWidth="1"/>
    <col min="16138" max="16140" width="12.1640625" style="52" bestFit="1" customWidth="1"/>
    <col min="16141" max="16141" width="12.1640625" style="52" customWidth="1"/>
    <col min="16142" max="16144" width="9.33203125" style="52"/>
    <col min="16145" max="16145" width="11.6640625" style="52" customWidth="1"/>
    <col min="16146" max="16157" width="9.33203125" style="52"/>
    <col min="16158" max="16158" width="6.1640625" style="52" customWidth="1"/>
    <col min="16159" max="16159" width="14" style="52" customWidth="1"/>
    <col min="16160" max="16160" width="2.6640625" style="52" customWidth="1"/>
    <col min="16161" max="16384" width="9.33203125" style="52"/>
  </cols>
  <sheetData>
    <row r="1" spans="2:31" ht="20.100000000000001" customHeight="1">
      <c r="AB1" s="53"/>
      <c r="AC1" s="53" t="s">
        <v>223</v>
      </c>
      <c r="AD1" s="54"/>
      <c r="AE1" s="52"/>
    </row>
    <row r="2" spans="2:31" ht="20.100000000000001" customHeight="1">
      <c r="B2" s="55" t="s">
        <v>224</v>
      </c>
      <c r="C2" s="55"/>
      <c r="AD2" s="54"/>
      <c r="AE2" s="52"/>
    </row>
    <row r="3" spans="2:31" ht="20.100000000000001" customHeight="1">
      <c r="B3" s="264" t="s">
        <v>225</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row>
    <row r="4" spans="2:31" ht="20.100000000000001" customHeight="1">
      <c r="Z4" s="55" t="s">
        <v>226</v>
      </c>
      <c r="AA4" s="55"/>
      <c r="AE4" s="52"/>
    </row>
    <row r="5" spans="2:31" ht="20.100000000000001" customHeight="1">
      <c r="B5" s="55" t="s">
        <v>227</v>
      </c>
      <c r="C5" s="55"/>
      <c r="T5" s="265" t="s">
        <v>228</v>
      </c>
      <c r="U5" s="265"/>
      <c r="Z5" s="55"/>
      <c r="AA5" s="55"/>
      <c r="AD5" s="56"/>
      <c r="AE5" s="52"/>
    </row>
    <row r="6" spans="2:31" ht="20.100000000000001" customHeight="1">
      <c r="B6" s="55"/>
      <c r="C6" s="55"/>
      <c r="R6" s="57"/>
      <c r="S6" s="57"/>
      <c r="T6" s="57"/>
      <c r="U6" s="58" t="s">
        <v>229</v>
      </c>
      <c r="V6" s="58"/>
      <c r="W6" s="58"/>
      <c r="X6" s="58"/>
      <c r="Y6" s="58"/>
      <c r="Z6" s="58"/>
      <c r="AA6" s="58"/>
      <c r="AB6" s="58"/>
      <c r="AC6" s="58"/>
      <c r="AD6" s="59"/>
      <c r="AE6" s="58"/>
    </row>
    <row r="7" spans="2:31" ht="20.100000000000001" customHeight="1">
      <c r="B7" s="57"/>
      <c r="C7" s="57"/>
      <c r="D7" s="57"/>
      <c r="E7" s="57"/>
      <c r="F7" s="57"/>
      <c r="G7" s="57"/>
      <c r="H7" s="57"/>
      <c r="I7" s="57"/>
      <c r="J7" s="57"/>
      <c r="K7" s="57"/>
      <c r="L7" s="57"/>
      <c r="M7" s="57"/>
      <c r="N7" s="57"/>
      <c r="O7" s="57"/>
      <c r="P7" s="57"/>
      <c r="Q7" s="57"/>
      <c r="R7" s="57"/>
      <c r="S7" s="57"/>
      <c r="T7" s="57"/>
      <c r="U7" s="60" t="s">
        <v>230</v>
      </c>
      <c r="V7" s="60"/>
      <c r="W7" s="60"/>
      <c r="X7" s="60"/>
      <c r="Y7" s="60"/>
      <c r="Z7" s="60"/>
      <c r="AA7" s="60"/>
      <c r="AB7" s="60"/>
      <c r="AC7" s="60"/>
      <c r="AD7" s="61"/>
      <c r="AE7" s="62" t="s">
        <v>231</v>
      </c>
    </row>
    <row r="8" spans="2:31" ht="20.100000000000001" customHeight="1">
      <c r="B8" s="57"/>
      <c r="C8" s="57"/>
      <c r="D8" s="63"/>
      <c r="E8" s="57"/>
      <c r="F8" s="57"/>
      <c r="G8" s="57"/>
      <c r="H8" s="57"/>
      <c r="I8" s="57"/>
      <c r="J8" s="57"/>
      <c r="K8" s="57"/>
      <c r="L8" s="57"/>
      <c r="M8" s="57"/>
      <c r="N8" s="57"/>
      <c r="O8" s="57"/>
      <c r="P8" s="57"/>
      <c r="Q8" s="57"/>
      <c r="R8" s="57"/>
      <c r="S8" s="57"/>
      <c r="T8" s="57"/>
      <c r="U8" s="57"/>
      <c r="V8" s="57"/>
      <c r="W8" s="57"/>
      <c r="X8" s="57"/>
      <c r="Y8" s="57"/>
      <c r="Z8" s="57"/>
      <c r="AA8" s="57"/>
      <c r="AB8" s="57"/>
      <c r="AC8" s="57"/>
      <c r="AD8" s="64"/>
      <c r="AE8" s="65" t="s">
        <v>232</v>
      </c>
    </row>
    <row r="9" spans="2:31" ht="20.100000000000001" customHeight="1" thickBot="1">
      <c r="B9" s="66" t="s">
        <v>233</v>
      </c>
      <c r="C9" s="66"/>
      <c r="D9" s="63"/>
      <c r="E9" s="57"/>
      <c r="F9" s="57"/>
      <c r="G9" s="57"/>
      <c r="H9" s="57"/>
      <c r="I9" s="57"/>
      <c r="J9" s="57"/>
      <c r="K9" s="57"/>
      <c r="L9" s="57"/>
      <c r="M9" s="57"/>
      <c r="N9" s="57"/>
      <c r="O9" s="57"/>
      <c r="P9" s="57"/>
      <c r="Q9" s="57"/>
      <c r="R9" s="57"/>
      <c r="S9" s="57"/>
      <c r="T9" s="57"/>
      <c r="U9" s="57"/>
      <c r="V9" s="57"/>
      <c r="W9" s="57"/>
      <c r="X9" s="57"/>
      <c r="Y9" s="57"/>
      <c r="Z9" s="57"/>
      <c r="AA9" s="57"/>
      <c r="AB9" s="57"/>
      <c r="AC9" s="57"/>
      <c r="AD9" s="57"/>
      <c r="AE9" s="64"/>
    </row>
    <row r="10" spans="2:31" ht="20.100000000000001" customHeight="1">
      <c r="B10" s="230" t="s">
        <v>234</v>
      </c>
      <c r="C10" s="231"/>
      <c r="D10" s="231"/>
      <c r="E10" s="231"/>
      <c r="F10" s="231"/>
      <c r="G10" s="231"/>
      <c r="H10" s="232"/>
      <c r="I10" s="67">
        <v>32</v>
      </c>
      <c r="J10" s="68">
        <f t="shared" ref="J10:Z10" si="0">I10+1</f>
        <v>33</v>
      </c>
      <c r="K10" s="68">
        <f t="shared" si="0"/>
        <v>34</v>
      </c>
      <c r="L10" s="68">
        <f t="shared" si="0"/>
        <v>35</v>
      </c>
      <c r="M10" s="68">
        <f t="shared" si="0"/>
        <v>36</v>
      </c>
      <c r="N10" s="68">
        <f t="shared" si="0"/>
        <v>37</v>
      </c>
      <c r="O10" s="68">
        <f t="shared" si="0"/>
        <v>38</v>
      </c>
      <c r="P10" s="68">
        <f t="shared" si="0"/>
        <v>39</v>
      </c>
      <c r="Q10" s="68">
        <f t="shared" si="0"/>
        <v>40</v>
      </c>
      <c r="R10" s="68">
        <f t="shared" si="0"/>
        <v>41</v>
      </c>
      <c r="S10" s="68">
        <f t="shared" si="0"/>
        <v>42</v>
      </c>
      <c r="T10" s="68">
        <f t="shared" si="0"/>
        <v>43</v>
      </c>
      <c r="U10" s="68">
        <f t="shared" si="0"/>
        <v>44</v>
      </c>
      <c r="V10" s="68">
        <f t="shared" si="0"/>
        <v>45</v>
      </c>
      <c r="W10" s="68">
        <f t="shared" si="0"/>
        <v>46</v>
      </c>
      <c r="X10" s="68">
        <f t="shared" si="0"/>
        <v>47</v>
      </c>
      <c r="Y10" s="68">
        <f t="shared" si="0"/>
        <v>48</v>
      </c>
      <c r="Z10" s="68">
        <f t="shared" si="0"/>
        <v>49</v>
      </c>
      <c r="AA10" s="68">
        <f>Z10+1</f>
        <v>50</v>
      </c>
      <c r="AB10" s="68">
        <f>AA10+1</f>
        <v>51</v>
      </c>
      <c r="AC10" s="68">
        <f>AB10+1</f>
        <v>52</v>
      </c>
      <c r="AD10" s="210" t="s">
        <v>235</v>
      </c>
      <c r="AE10" s="211"/>
    </row>
    <row r="11" spans="2:31" ht="20.100000000000001" customHeight="1" thickBot="1">
      <c r="B11" s="233" t="s">
        <v>236</v>
      </c>
      <c r="C11" s="234"/>
      <c r="D11" s="234"/>
      <c r="E11" s="234"/>
      <c r="F11" s="234"/>
      <c r="G11" s="234"/>
      <c r="H11" s="235"/>
      <c r="I11" s="69">
        <v>5500</v>
      </c>
      <c r="J11" s="70">
        <v>33000</v>
      </c>
      <c r="K11" s="70">
        <v>33000</v>
      </c>
      <c r="L11" s="70">
        <v>33000</v>
      </c>
      <c r="M11" s="70">
        <v>33000</v>
      </c>
      <c r="N11" s="70">
        <v>33000</v>
      </c>
      <c r="O11" s="70">
        <v>33000</v>
      </c>
      <c r="P11" s="70">
        <v>33000</v>
      </c>
      <c r="Q11" s="70">
        <v>33000</v>
      </c>
      <c r="R11" s="70">
        <v>33000</v>
      </c>
      <c r="S11" s="70">
        <v>33000</v>
      </c>
      <c r="T11" s="70">
        <v>33000</v>
      </c>
      <c r="U11" s="70">
        <v>33000</v>
      </c>
      <c r="V11" s="70">
        <v>33000</v>
      </c>
      <c r="W11" s="70">
        <v>33000</v>
      </c>
      <c r="X11" s="70">
        <v>33000</v>
      </c>
      <c r="Y11" s="70">
        <v>33000</v>
      </c>
      <c r="Z11" s="70">
        <v>33000</v>
      </c>
      <c r="AA11" s="70">
        <v>33000</v>
      </c>
      <c r="AB11" s="70">
        <v>33000</v>
      </c>
      <c r="AC11" s="70">
        <v>27500</v>
      </c>
      <c r="AD11" s="236" t="s">
        <v>237</v>
      </c>
      <c r="AE11" s="237"/>
    </row>
    <row r="12" spans="2:31" ht="20.100000000000001" customHeight="1">
      <c r="B12" s="210" t="s">
        <v>238</v>
      </c>
      <c r="C12" s="266"/>
      <c r="D12" s="266"/>
      <c r="E12" s="266"/>
      <c r="F12" s="71" t="s">
        <v>239</v>
      </c>
      <c r="G12" s="267" t="s">
        <v>240</v>
      </c>
      <c r="H12" s="268"/>
      <c r="I12" s="72"/>
      <c r="J12" s="73"/>
      <c r="K12" s="73"/>
      <c r="L12" s="73"/>
      <c r="M12" s="73"/>
      <c r="N12" s="73"/>
      <c r="O12" s="73"/>
      <c r="P12" s="73"/>
      <c r="Q12" s="73"/>
      <c r="R12" s="73"/>
      <c r="S12" s="73"/>
      <c r="T12" s="73"/>
      <c r="U12" s="73"/>
      <c r="V12" s="73"/>
      <c r="W12" s="73"/>
      <c r="X12" s="73"/>
      <c r="Y12" s="73"/>
      <c r="Z12" s="73"/>
      <c r="AA12" s="73"/>
      <c r="AB12" s="73"/>
      <c r="AC12" s="73"/>
      <c r="AD12" s="269"/>
      <c r="AE12" s="270"/>
    </row>
    <row r="13" spans="2:31" ht="20.100000000000001" customHeight="1">
      <c r="B13" s="74" t="s">
        <v>241</v>
      </c>
      <c r="C13" s="57" t="s">
        <v>242</v>
      </c>
      <c r="D13" s="75" t="s">
        <v>243</v>
      </c>
      <c r="E13" s="76" t="s">
        <v>244</v>
      </c>
      <c r="F13" s="75" t="s">
        <v>245</v>
      </c>
      <c r="G13" s="260"/>
      <c r="H13" s="261"/>
      <c r="I13" s="77">
        <f t="shared" ref="I13:AC13" si="1">$G13*I$11</f>
        <v>0</v>
      </c>
      <c r="J13" s="78">
        <f t="shared" si="1"/>
        <v>0</v>
      </c>
      <c r="K13" s="78">
        <f t="shared" si="1"/>
        <v>0</v>
      </c>
      <c r="L13" s="78">
        <f t="shared" si="1"/>
        <v>0</v>
      </c>
      <c r="M13" s="78">
        <f t="shared" si="1"/>
        <v>0</v>
      </c>
      <c r="N13" s="78">
        <f t="shared" si="1"/>
        <v>0</v>
      </c>
      <c r="O13" s="78">
        <f t="shared" si="1"/>
        <v>0</v>
      </c>
      <c r="P13" s="78">
        <f t="shared" si="1"/>
        <v>0</v>
      </c>
      <c r="Q13" s="78">
        <f t="shared" si="1"/>
        <v>0</v>
      </c>
      <c r="R13" s="78">
        <f t="shared" si="1"/>
        <v>0</v>
      </c>
      <c r="S13" s="78">
        <f t="shared" si="1"/>
        <v>0</v>
      </c>
      <c r="T13" s="78">
        <f t="shared" si="1"/>
        <v>0</v>
      </c>
      <c r="U13" s="78">
        <f t="shared" si="1"/>
        <v>0</v>
      </c>
      <c r="V13" s="78">
        <f t="shared" si="1"/>
        <v>0</v>
      </c>
      <c r="W13" s="78">
        <f t="shared" si="1"/>
        <v>0</v>
      </c>
      <c r="X13" s="78">
        <f t="shared" si="1"/>
        <v>0</v>
      </c>
      <c r="Y13" s="78">
        <f t="shared" si="1"/>
        <v>0</v>
      </c>
      <c r="Z13" s="78">
        <f t="shared" si="1"/>
        <v>0</v>
      </c>
      <c r="AA13" s="78">
        <f t="shared" si="1"/>
        <v>0</v>
      </c>
      <c r="AB13" s="78">
        <f t="shared" si="1"/>
        <v>0</v>
      </c>
      <c r="AC13" s="78">
        <f t="shared" si="1"/>
        <v>0</v>
      </c>
      <c r="AD13" s="218">
        <f>SUM(I13:AC13)</f>
        <v>0</v>
      </c>
      <c r="AE13" s="219"/>
    </row>
    <row r="14" spans="2:31" ht="20.100000000000001" customHeight="1">
      <c r="B14" s="79"/>
      <c r="C14" s="57"/>
      <c r="D14" s="80"/>
      <c r="E14" s="81" t="s">
        <v>246</v>
      </c>
      <c r="F14" s="82" t="s">
        <v>247</v>
      </c>
      <c r="G14" s="242" t="s">
        <v>237</v>
      </c>
      <c r="H14" s="243"/>
      <c r="I14" s="83"/>
      <c r="J14" s="84"/>
      <c r="K14" s="84"/>
      <c r="L14" s="84"/>
      <c r="M14" s="84"/>
      <c r="N14" s="84"/>
      <c r="O14" s="84"/>
      <c r="P14" s="84"/>
      <c r="Q14" s="84"/>
      <c r="R14" s="84"/>
      <c r="S14" s="84"/>
      <c r="T14" s="84"/>
      <c r="U14" s="84"/>
      <c r="V14" s="84"/>
      <c r="W14" s="84"/>
      <c r="X14" s="84"/>
      <c r="Y14" s="84"/>
      <c r="Z14" s="84"/>
      <c r="AA14" s="84"/>
      <c r="AB14" s="84"/>
      <c r="AC14" s="84"/>
      <c r="AD14" s="218">
        <f>SUM(I14:AC14)</f>
        <v>0</v>
      </c>
      <c r="AE14" s="219"/>
    </row>
    <row r="15" spans="2:31" ht="20.100000000000001" customHeight="1">
      <c r="B15" s="79"/>
      <c r="C15" s="57"/>
      <c r="D15" s="76" t="s">
        <v>248</v>
      </c>
      <c r="E15" s="76" t="s">
        <v>249</v>
      </c>
      <c r="F15" s="75" t="s">
        <v>245</v>
      </c>
      <c r="G15" s="260"/>
      <c r="H15" s="261"/>
      <c r="I15" s="77">
        <f t="shared" ref="I15:AC19" si="2">$G15*I$11</f>
        <v>0</v>
      </c>
      <c r="J15" s="78">
        <f t="shared" si="2"/>
        <v>0</v>
      </c>
      <c r="K15" s="78">
        <f t="shared" si="2"/>
        <v>0</v>
      </c>
      <c r="L15" s="78">
        <f t="shared" si="2"/>
        <v>0</v>
      </c>
      <c r="M15" s="78">
        <f t="shared" si="2"/>
        <v>0</v>
      </c>
      <c r="N15" s="78">
        <f t="shared" si="2"/>
        <v>0</v>
      </c>
      <c r="O15" s="78">
        <f t="shared" si="2"/>
        <v>0</v>
      </c>
      <c r="P15" s="78">
        <f t="shared" si="2"/>
        <v>0</v>
      </c>
      <c r="Q15" s="78">
        <f t="shared" si="2"/>
        <v>0</v>
      </c>
      <c r="R15" s="78">
        <f t="shared" si="2"/>
        <v>0</v>
      </c>
      <c r="S15" s="78">
        <f t="shared" si="2"/>
        <v>0</v>
      </c>
      <c r="T15" s="78">
        <f t="shared" si="2"/>
        <v>0</v>
      </c>
      <c r="U15" s="78">
        <f t="shared" si="2"/>
        <v>0</v>
      </c>
      <c r="V15" s="78">
        <f t="shared" si="2"/>
        <v>0</v>
      </c>
      <c r="W15" s="78">
        <f t="shared" si="2"/>
        <v>0</v>
      </c>
      <c r="X15" s="78">
        <f t="shared" si="2"/>
        <v>0</v>
      </c>
      <c r="Y15" s="78">
        <f t="shared" si="2"/>
        <v>0</v>
      </c>
      <c r="Z15" s="78">
        <f t="shared" si="2"/>
        <v>0</v>
      </c>
      <c r="AA15" s="78">
        <f t="shared" si="2"/>
        <v>0</v>
      </c>
      <c r="AB15" s="78">
        <f t="shared" si="2"/>
        <v>0</v>
      </c>
      <c r="AC15" s="78">
        <f t="shared" si="2"/>
        <v>0</v>
      </c>
      <c r="AD15" s="218">
        <f t="shared" ref="AD15:AD22" si="3">SUM(I15:AC15)</f>
        <v>0</v>
      </c>
      <c r="AE15" s="219"/>
    </row>
    <row r="16" spans="2:31" ht="20.100000000000001" customHeight="1">
      <c r="B16" s="79"/>
      <c r="C16" s="57"/>
      <c r="D16" s="76" t="s">
        <v>250</v>
      </c>
      <c r="E16" s="76" t="s">
        <v>251</v>
      </c>
      <c r="F16" s="75" t="s">
        <v>245</v>
      </c>
      <c r="G16" s="262"/>
      <c r="H16" s="263"/>
      <c r="I16" s="85">
        <f t="shared" si="2"/>
        <v>0</v>
      </c>
      <c r="J16" s="86">
        <f t="shared" si="2"/>
        <v>0</v>
      </c>
      <c r="K16" s="86">
        <f t="shared" si="2"/>
        <v>0</v>
      </c>
      <c r="L16" s="86">
        <f t="shared" si="2"/>
        <v>0</v>
      </c>
      <c r="M16" s="86">
        <f t="shared" si="2"/>
        <v>0</v>
      </c>
      <c r="N16" s="86">
        <f t="shared" si="2"/>
        <v>0</v>
      </c>
      <c r="O16" s="86">
        <f t="shared" si="2"/>
        <v>0</v>
      </c>
      <c r="P16" s="86">
        <f t="shared" si="2"/>
        <v>0</v>
      </c>
      <c r="Q16" s="86">
        <f t="shared" si="2"/>
        <v>0</v>
      </c>
      <c r="R16" s="86">
        <f t="shared" si="2"/>
        <v>0</v>
      </c>
      <c r="S16" s="86">
        <f t="shared" si="2"/>
        <v>0</v>
      </c>
      <c r="T16" s="86">
        <f t="shared" si="2"/>
        <v>0</v>
      </c>
      <c r="U16" s="86">
        <f t="shared" si="2"/>
        <v>0</v>
      </c>
      <c r="V16" s="86">
        <f t="shared" si="2"/>
        <v>0</v>
      </c>
      <c r="W16" s="86">
        <f t="shared" si="2"/>
        <v>0</v>
      </c>
      <c r="X16" s="86">
        <f t="shared" si="2"/>
        <v>0</v>
      </c>
      <c r="Y16" s="86">
        <f t="shared" si="2"/>
        <v>0</v>
      </c>
      <c r="Z16" s="86">
        <f t="shared" si="2"/>
        <v>0</v>
      </c>
      <c r="AA16" s="86">
        <f t="shared" si="2"/>
        <v>0</v>
      </c>
      <c r="AB16" s="86">
        <f t="shared" si="2"/>
        <v>0</v>
      </c>
      <c r="AC16" s="86">
        <f t="shared" si="2"/>
        <v>0</v>
      </c>
      <c r="AD16" s="218">
        <f t="shared" si="3"/>
        <v>0</v>
      </c>
      <c r="AE16" s="219"/>
    </row>
    <row r="17" spans="2:31" ht="20.100000000000001" customHeight="1">
      <c r="B17" s="79"/>
      <c r="C17" s="57"/>
      <c r="D17" s="87"/>
      <c r="E17" s="81" t="s">
        <v>252</v>
      </c>
      <c r="F17" s="82" t="s">
        <v>245</v>
      </c>
      <c r="G17" s="260"/>
      <c r="H17" s="261"/>
      <c r="I17" s="77">
        <f t="shared" si="2"/>
        <v>0</v>
      </c>
      <c r="J17" s="78">
        <f t="shared" si="2"/>
        <v>0</v>
      </c>
      <c r="K17" s="78">
        <f t="shared" si="2"/>
        <v>0</v>
      </c>
      <c r="L17" s="78">
        <f t="shared" si="2"/>
        <v>0</v>
      </c>
      <c r="M17" s="78">
        <f t="shared" si="2"/>
        <v>0</v>
      </c>
      <c r="N17" s="78">
        <f t="shared" si="2"/>
        <v>0</v>
      </c>
      <c r="O17" s="78">
        <f t="shared" si="2"/>
        <v>0</v>
      </c>
      <c r="P17" s="78">
        <f t="shared" si="2"/>
        <v>0</v>
      </c>
      <c r="Q17" s="78">
        <f t="shared" si="2"/>
        <v>0</v>
      </c>
      <c r="R17" s="78">
        <f t="shared" si="2"/>
        <v>0</v>
      </c>
      <c r="S17" s="78">
        <f t="shared" si="2"/>
        <v>0</v>
      </c>
      <c r="T17" s="78">
        <f t="shared" si="2"/>
        <v>0</v>
      </c>
      <c r="U17" s="78">
        <f t="shared" si="2"/>
        <v>0</v>
      </c>
      <c r="V17" s="78">
        <f t="shared" si="2"/>
        <v>0</v>
      </c>
      <c r="W17" s="78">
        <f t="shared" si="2"/>
        <v>0</v>
      </c>
      <c r="X17" s="78">
        <f t="shared" si="2"/>
        <v>0</v>
      </c>
      <c r="Y17" s="78">
        <f t="shared" si="2"/>
        <v>0</v>
      </c>
      <c r="Z17" s="78">
        <f t="shared" si="2"/>
        <v>0</v>
      </c>
      <c r="AA17" s="78">
        <f t="shared" si="2"/>
        <v>0</v>
      </c>
      <c r="AB17" s="78">
        <f t="shared" si="2"/>
        <v>0</v>
      </c>
      <c r="AC17" s="78">
        <f t="shared" si="2"/>
        <v>0</v>
      </c>
      <c r="AD17" s="218">
        <f t="shared" si="3"/>
        <v>0</v>
      </c>
      <c r="AE17" s="219"/>
    </row>
    <row r="18" spans="2:31" ht="20.100000000000001" customHeight="1">
      <c r="B18" s="79"/>
      <c r="C18" s="57"/>
      <c r="D18" s="88" t="s">
        <v>253</v>
      </c>
      <c r="E18" s="81" t="s">
        <v>254</v>
      </c>
      <c r="F18" s="82" t="s">
        <v>245</v>
      </c>
      <c r="G18" s="260"/>
      <c r="H18" s="261"/>
      <c r="I18" s="89">
        <f t="shared" si="2"/>
        <v>0</v>
      </c>
      <c r="J18" s="90">
        <f t="shared" si="2"/>
        <v>0</v>
      </c>
      <c r="K18" s="90">
        <f t="shared" si="2"/>
        <v>0</v>
      </c>
      <c r="L18" s="90">
        <f t="shared" si="2"/>
        <v>0</v>
      </c>
      <c r="M18" s="90">
        <f t="shared" si="2"/>
        <v>0</v>
      </c>
      <c r="N18" s="90">
        <f t="shared" si="2"/>
        <v>0</v>
      </c>
      <c r="O18" s="90">
        <f t="shared" si="2"/>
        <v>0</v>
      </c>
      <c r="P18" s="90">
        <f t="shared" si="2"/>
        <v>0</v>
      </c>
      <c r="Q18" s="90">
        <f t="shared" si="2"/>
        <v>0</v>
      </c>
      <c r="R18" s="90">
        <f t="shared" si="2"/>
        <v>0</v>
      </c>
      <c r="S18" s="90">
        <f t="shared" si="2"/>
        <v>0</v>
      </c>
      <c r="T18" s="90">
        <f t="shared" si="2"/>
        <v>0</v>
      </c>
      <c r="U18" s="90">
        <f t="shared" si="2"/>
        <v>0</v>
      </c>
      <c r="V18" s="90">
        <f t="shared" si="2"/>
        <v>0</v>
      </c>
      <c r="W18" s="90">
        <f t="shared" si="2"/>
        <v>0</v>
      </c>
      <c r="X18" s="90">
        <f t="shared" si="2"/>
        <v>0</v>
      </c>
      <c r="Y18" s="90">
        <f t="shared" si="2"/>
        <v>0</v>
      </c>
      <c r="Z18" s="90">
        <f t="shared" si="2"/>
        <v>0</v>
      </c>
      <c r="AA18" s="90">
        <f t="shared" si="2"/>
        <v>0</v>
      </c>
      <c r="AB18" s="90">
        <f t="shared" si="2"/>
        <v>0</v>
      </c>
      <c r="AC18" s="90">
        <f t="shared" si="2"/>
        <v>0</v>
      </c>
      <c r="AD18" s="218">
        <f t="shared" si="3"/>
        <v>0</v>
      </c>
      <c r="AE18" s="219"/>
    </row>
    <row r="19" spans="2:31" ht="20.100000000000001" customHeight="1">
      <c r="B19" s="79"/>
      <c r="C19" s="57"/>
      <c r="D19" s="88"/>
      <c r="E19" s="88" t="s">
        <v>255</v>
      </c>
      <c r="F19" s="91" t="s">
        <v>245</v>
      </c>
      <c r="G19" s="260"/>
      <c r="H19" s="261"/>
      <c r="I19" s="85">
        <f t="shared" si="2"/>
        <v>0</v>
      </c>
      <c r="J19" s="86">
        <f t="shared" si="2"/>
        <v>0</v>
      </c>
      <c r="K19" s="86">
        <f t="shared" si="2"/>
        <v>0</v>
      </c>
      <c r="L19" s="86">
        <f t="shared" si="2"/>
        <v>0</v>
      </c>
      <c r="M19" s="86">
        <f t="shared" si="2"/>
        <v>0</v>
      </c>
      <c r="N19" s="86">
        <f t="shared" si="2"/>
        <v>0</v>
      </c>
      <c r="O19" s="86">
        <f t="shared" si="2"/>
        <v>0</v>
      </c>
      <c r="P19" s="86">
        <f t="shared" si="2"/>
        <v>0</v>
      </c>
      <c r="Q19" s="86">
        <f t="shared" si="2"/>
        <v>0</v>
      </c>
      <c r="R19" s="86">
        <f t="shared" si="2"/>
        <v>0</v>
      </c>
      <c r="S19" s="86">
        <f t="shared" si="2"/>
        <v>0</v>
      </c>
      <c r="T19" s="86">
        <f t="shared" si="2"/>
        <v>0</v>
      </c>
      <c r="U19" s="86">
        <f t="shared" si="2"/>
        <v>0</v>
      </c>
      <c r="V19" s="86">
        <f t="shared" si="2"/>
        <v>0</v>
      </c>
      <c r="W19" s="86">
        <f t="shared" si="2"/>
        <v>0</v>
      </c>
      <c r="X19" s="86">
        <f t="shared" si="2"/>
        <v>0</v>
      </c>
      <c r="Y19" s="86">
        <f t="shared" si="2"/>
        <v>0</v>
      </c>
      <c r="Z19" s="86">
        <f t="shared" si="2"/>
        <v>0</v>
      </c>
      <c r="AA19" s="86">
        <f t="shared" si="2"/>
        <v>0</v>
      </c>
      <c r="AB19" s="86">
        <f t="shared" si="2"/>
        <v>0</v>
      </c>
      <c r="AC19" s="86">
        <f t="shared" si="2"/>
        <v>0</v>
      </c>
      <c r="AD19" s="218">
        <f t="shared" si="3"/>
        <v>0</v>
      </c>
      <c r="AE19" s="219"/>
    </row>
    <row r="20" spans="2:31" ht="20.100000000000001" customHeight="1">
      <c r="B20" s="92"/>
      <c r="C20" s="93" t="s">
        <v>256</v>
      </c>
      <c r="D20" s="93"/>
      <c r="E20" s="93"/>
      <c r="F20" s="94" t="s">
        <v>247</v>
      </c>
      <c r="G20" s="242" t="s">
        <v>237</v>
      </c>
      <c r="H20" s="243"/>
      <c r="I20" s="95"/>
      <c r="J20" s="96"/>
      <c r="K20" s="96"/>
      <c r="L20" s="96"/>
      <c r="M20" s="96"/>
      <c r="N20" s="96"/>
      <c r="O20" s="96"/>
      <c r="P20" s="96"/>
      <c r="Q20" s="96"/>
      <c r="R20" s="96"/>
      <c r="S20" s="96"/>
      <c r="T20" s="96"/>
      <c r="U20" s="96"/>
      <c r="V20" s="96"/>
      <c r="W20" s="96"/>
      <c r="X20" s="96"/>
      <c r="Y20" s="96"/>
      <c r="Z20" s="96"/>
      <c r="AA20" s="96"/>
      <c r="AB20" s="96"/>
      <c r="AC20" s="96"/>
      <c r="AD20" s="218">
        <f t="shared" si="3"/>
        <v>0</v>
      </c>
      <c r="AE20" s="219"/>
    </row>
    <row r="21" spans="2:31" ht="20.100000000000001" customHeight="1">
      <c r="B21" s="92"/>
      <c r="C21" s="93" t="s">
        <v>257</v>
      </c>
      <c r="D21" s="93"/>
      <c r="E21" s="93"/>
      <c r="F21" s="94" t="s">
        <v>258</v>
      </c>
      <c r="G21" s="242" t="s">
        <v>237</v>
      </c>
      <c r="H21" s="243"/>
      <c r="I21" s="95"/>
      <c r="J21" s="96"/>
      <c r="K21" s="96"/>
      <c r="L21" s="96"/>
      <c r="M21" s="96"/>
      <c r="N21" s="96"/>
      <c r="O21" s="96"/>
      <c r="P21" s="96"/>
      <c r="Q21" s="96"/>
      <c r="R21" s="96"/>
      <c r="S21" s="96"/>
      <c r="T21" s="96"/>
      <c r="U21" s="96"/>
      <c r="V21" s="96"/>
      <c r="W21" s="96"/>
      <c r="X21" s="96"/>
      <c r="Y21" s="96"/>
      <c r="Z21" s="96"/>
      <c r="AA21" s="96"/>
      <c r="AB21" s="96"/>
      <c r="AC21" s="96"/>
      <c r="AD21" s="218">
        <f t="shared" si="3"/>
        <v>0</v>
      </c>
      <c r="AE21" s="219"/>
    </row>
    <row r="22" spans="2:31" ht="20.100000000000001" customHeight="1" thickBot="1">
      <c r="B22" s="92"/>
      <c r="C22" s="97" t="s">
        <v>259</v>
      </c>
      <c r="D22" s="97"/>
      <c r="E22" s="97"/>
      <c r="F22" s="98" t="s">
        <v>258</v>
      </c>
      <c r="G22" s="244" t="s">
        <v>237</v>
      </c>
      <c r="H22" s="245"/>
      <c r="I22" s="99"/>
      <c r="J22" s="100"/>
      <c r="K22" s="100"/>
      <c r="L22" s="100"/>
      <c r="M22" s="100"/>
      <c r="N22" s="100"/>
      <c r="O22" s="100"/>
      <c r="P22" s="100"/>
      <c r="Q22" s="100"/>
      <c r="R22" s="100"/>
      <c r="S22" s="100"/>
      <c r="T22" s="100"/>
      <c r="U22" s="100"/>
      <c r="V22" s="100"/>
      <c r="W22" s="100"/>
      <c r="X22" s="100"/>
      <c r="Y22" s="100"/>
      <c r="Z22" s="100"/>
      <c r="AA22" s="100"/>
      <c r="AB22" s="100"/>
      <c r="AC22" s="100"/>
      <c r="AD22" s="246">
        <f t="shared" si="3"/>
        <v>0</v>
      </c>
      <c r="AE22" s="247"/>
    </row>
    <row r="23" spans="2:31" ht="20.100000000000001" customHeight="1" thickBot="1">
      <c r="B23" s="101"/>
      <c r="C23" s="248" t="s">
        <v>260</v>
      </c>
      <c r="D23" s="249"/>
      <c r="E23" s="249"/>
      <c r="F23" s="249"/>
      <c r="G23" s="249"/>
      <c r="H23" s="250"/>
      <c r="I23" s="102">
        <f>SUM(I13:I22)</f>
        <v>0</v>
      </c>
      <c r="J23" s="103">
        <f t="shared" ref="J23:AC23" si="4">SUM(J13:J22)</f>
        <v>0</v>
      </c>
      <c r="K23" s="103">
        <f t="shared" si="4"/>
        <v>0</v>
      </c>
      <c r="L23" s="103">
        <f t="shared" si="4"/>
        <v>0</v>
      </c>
      <c r="M23" s="103">
        <f t="shared" si="4"/>
        <v>0</v>
      </c>
      <c r="N23" s="103">
        <f t="shared" si="4"/>
        <v>0</v>
      </c>
      <c r="O23" s="103">
        <f t="shared" si="4"/>
        <v>0</v>
      </c>
      <c r="P23" s="103">
        <f t="shared" si="4"/>
        <v>0</v>
      </c>
      <c r="Q23" s="103">
        <f t="shared" si="4"/>
        <v>0</v>
      </c>
      <c r="R23" s="103">
        <f t="shared" si="4"/>
        <v>0</v>
      </c>
      <c r="S23" s="103">
        <f t="shared" si="4"/>
        <v>0</v>
      </c>
      <c r="T23" s="103">
        <f t="shared" si="4"/>
        <v>0</v>
      </c>
      <c r="U23" s="103">
        <f t="shared" si="4"/>
        <v>0</v>
      </c>
      <c r="V23" s="103">
        <f t="shared" si="4"/>
        <v>0</v>
      </c>
      <c r="W23" s="103">
        <f t="shared" si="4"/>
        <v>0</v>
      </c>
      <c r="X23" s="103">
        <f t="shared" si="4"/>
        <v>0</v>
      </c>
      <c r="Y23" s="103">
        <f t="shared" si="4"/>
        <v>0</v>
      </c>
      <c r="Z23" s="103">
        <f t="shared" si="4"/>
        <v>0</v>
      </c>
      <c r="AA23" s="103">
        <f t="shared" si="4"/>
        <v>0</v>
      </c>
      <c r="AB23" s="103">
        <f>SUM(AB13:AB22)</f>
        <v>0</v>
      </c>
      <c r="AC23" s="103">
        <f t="shared" si="4"/>
        <v>0</v>
      </c>
      <c r="AD23" s="251">
        <f>SUM(AD13:AE22)</f>
        <v>0</v>
      </c>
      <c r="AE23" s="252"/>
    </row>
    <row r="24" spans="2:31" ht="19.5" customHeight="1" thickBot="1">
      <c r="B24" s="104" t="s">
        <v>261</v>
      </c>
      <c r="C24" s="253" t="s">
        <v>262</v>
      </c>
      <c r="D24" s="254"/>
      <c r="E24" s="255"/>
      <c r="F24" s="80" t="s">
        <v>258</v>
      </c>
      <c r="G24" s="256" t="s">
        <v>237</v>
      </c>
      <c r="H24" s="257"/>
      <c r="I24" s="105"/>
      <c r="J24" s="106"/>
      <c r="K24" s="106"/>
      <c r="L24" s="106"/>
      <c r="M24" s="106"/>
      <c r="N24" s="106"/>
      <c r="O24" s="106"/>
      <c r="P24" s="106"/>
      <c r="Q24" s="106"/>
      <c r="R24" s="106"/>
      <c r="S24" s="106"/>
      <c r="T24" s="106"/>
      <c r="U24" s="106"/>
      <c r="V24" s="106"/>
      <c r="W24" s="106"/>
      <c r="X24" s="106"/>
      <c r="Y24" s="106"/>
      <c r="Z24" s="106"/>
      <c r="AA24" s="106"/>
      <c r="AB24" s="106"/>
      <c r="AC24" s="106"/>
      <c r="AD24" s="258">
        <f>SUM(I24:AC24)</f>
        <v>0</v>
      </c>
      <c r="AE24" s="259"/>
    </row>
    <row r="25" spans="2:31" ht="20.100000000000001" customHeight="1" thickBot="1">
      <c r="B25" s="107" t="s">
        <v>263</v>
      </c>
      <c r="C25" s="248" t="s">
        <v>264</v>
      </c>
      <c r="D25" s="249"/>
      <c r="E25" s="249"/>
      <c r="F25" s="249"/>
      <c r="G25" s="249"/>
      <c r="H25" s="250"/>
      <c r="I25" s="102">
        <f t="shared" ref="I25:AC25" si="5">SUM(I24:I24)</f>
        <v>0</v>
      </c>
      <c r="J25" s="103">
        <f t="shared" si="5"/>
        <v>0</v>
      </c>
      <c r="K25" s="103">
        <f t="shared" si="5"/>
        <v>0</v>
      </c>
      <c r="L25" s="103">
        <f t="shared" si="5"/>
        <v>0</v>
      </c>
      <c r="M25" s="103">
        <f t="shared" si="5"/>
        <v>0</v>
      </c>
      <c r="N25" s="103">
        <f t="shared" si="5"/>
        <v>0</v>
      </c>
      <c r="O25" s="103">
        <f t="shared" si="5"/>
        <v>0</v>
      </c>
      <c r="P25" s="103">
        <f t="shared" si="5"/>
        <v>0</v>
      </c>
      <c r="Q25" s="103">
        <f t="shared" si="5"/>
        <v>0</v>
      </c>
      <c r="R25" s="103">
        <f t="shared" si="5"/>
        <v>0</v>
      </c>
      <c r="S25" s="103">
        <f t="shared" si="5"/>
        <v>0</v>
      </c>
      <c r="T25" s="103">
        <f t="shared" si="5"/>
        <v>0</v>
      </c>
      <c r="U25" s="103">
        <f t="shared" si="5"/>
        <v>0</v>
      </c>
      <c r="V25" s="103">
        <f t="shared" si="5"/>
        <v>0</v>
      </c>
      <c r="W25" s="103">
        <f t="shared" si="5"/>
        <v>0</v>
      </c>
      <c r="X25" s="103">
        <f t="shared" si="5"/>
        <v>0</v>
      </c>
      <c r="Y25" s="103">
        <f t="shared" si="5"/>
        <v>0</v>
      </c>
      <c r="Z25" s="103">
        <f t="shared" si="5"/>
        <v>0</v>
      </c>
      <c r="AA25" s="103">
        <f t="shared" si="5"/>
        <v>0</v>
      </c>
      <c r="AB25" s="103">
        <f>SUM(AB24:AB24)</f>
        <v>0</v>
      </c>
      <c r="AC25" s="103">
        <f t="shared" si="5"/>
        <v>0</v>
      </c>
      <c r="AD25" s="251">
        <f>SUM(AD24:AE24)</f>
        <v>0</v>
      </c>
      <c r="AE25" s="252"/>
    </row>
    <row r="26" spans="2:31" ht="20.100000000000001" customHeight="1" thickBot="1">
      <c r="B26" s="222" t="s">
        <v>265</v>
      </c>
      <c r="C26" s="223"/>
      <c r="D26" s="223"/>
      <c r="E26" s="223"/>
      <c r="F26" s="223"/>
      <c r="G26" s="223"/>
      <c r="H26" s="224"/>
      <c r="I26" s="108">
        <f t="shared" ref="I26:AC26" si="6">SUM(I25,I23)</f>
        <v>0</v>
      </c>
      <c r="J26" s="109">
        <f t="shared" si="6"/>
        <v>0</v>
      </c>
      <c r="K26" s="109">
        <f t="shared" si="6"/>
        <v>0</v>
      </c>
      <c r="L26" s="109">
        <f t="shared" si="6"/>
        <v>0</v>
      </c>
      <c r="M26" s="109">
        <f t="shared" si="6"/>
        <v>0</v>
      </c>
      <c r="N26" s="109">
        <f t="shared" si="6"/>
        <v>0</v>
      </c>
      <c r="O26" s="109">
        <f t="shared" si="6"/>
        <v>0</v>
      </c>
      <c r="P26" s="109">
        <f t="shared" si="6"/>
        <v>0</v>
      </c>
      <c r="Q26" s="109">
        <f t="shared" si="6"/>
        <v>0</v>
      </c>
      <c r="R26" s="109">
        <f t="shared" si="6"/>
        <v>0</v>
      </c>
      <c r="S26" s="109">
        <f t="shared" si="6"/>
        <v>0</v>
      </c>
      <c r="T26" s="109">
        <f t="shared" si="6"/>
        <v>0</v>
      </c>
      <c r="U26" s="109">
        <f t="shared" si="6"/>
        <v>0</v>
      </c>
      <c r="V26" s="109">
        <f t="shared" si="6"/>
        <v>0</v>
      </c>
      <c r="W26" s="109">
        <f t="shared" si="6"/>
        <v>0</v>
      </c>
      <c r="X26" s="109">
        <f t="shared" si="6"/>
        <v>0</v>
      </c>
      <c r="Y26" s="109">
        <f t="shared" si="6"/>
        <v>0</v>
      </c>
      <c r="Z26" s="109">
        <f t="shared" si="6"/>
        <v>0</v>
      </c>
      <c r="AA26" s="109">
        <f t="shared" si="6"/>
        <v>0</v>
      </c>
      <c r="AB26" s="109">
        <f>SUM(AB25,AB23)</f>
        <v>0</v>
      </c>
      <c r="AC26" s="109">
        <f t="shared" si="6"/>
        <v>0</v>
      </c>
      <c r="AD26" s="110" t="s">
        <v>266</v>
      </c>
      <c r="AE26" s="111">
        <f>SUM(AD23,AD25)</f>
        <v>0</v>
      </c>
    </row>
    <row r="27" spans="2:31" ht="5.25" customHeight="1">
      <c r="B27" s="112"/>
      <c r="C27" s="112"/>
      <c r="AE27" s="52"/>
    </row>
    <row r="28" spans="2:31" ht="3.75" customHeight="1">
      <c r="B28" s="65"/>
      <c r="C28" s="65"/>
      <c r="D28" s="57"/>
      <c r="AD28" s="113"/>
      <c r="AE28" s="52"/>
    </row>
    <row r="29" spans="2:31" ht="16.5" customHeight="1" thickBot="1">
      <c r="B29" s="164" t="s">
        <v>315</v>
      </c>
      <c r="C29" s="114"/>
      <c r="D29" s="115"/>
      <c r="AD29" s="116"/>
      <c r="AE29" s="65" t="s">
        <v>232</v>
      </c>
    </row>
    <row r="30" spans="2:31" ht="20.100000000000001" customHeight="1">
      <c r="B30" s="230" t="s">
        <v>234</v>
      </c>
      <c r="C30" s="231"/>
      <c r="D30" s="231"/>
      <c r="E30" s="231"/>
      <c r="F30" s="231"/>
      <c r="G30" s="231"/>
      <c r="H30" s="232"/>
      <c r="I30" s="67">
        <f>I10</f>
        <v>32</v>
      </c>
      <c r="J30" s="68">
        <f t="shared" ref="J30:AC30" si="7">I30+1</f>
        <v>33</v>
      </c>
      <c r="K30" s="68">
        <f t="shared" si="7"/>
        <v>34</v>
      </c>
      <c r="L30" s="68">
        <f t="shared" si="7"/>
        <v>35</v>
      </c>
      <c r="M30" s="68">
        <f t="shared" si="7"/>
        <v>36</v>
      </c>
      <c r="N30" s="68">
        <f t="shared" si="7"/>
        <v>37</v>
      </c>
      <c r="O30" s="68">
        <f t="shared" si="7"/>
        <v>38</v>
      </c>
      <c r="P30" s="68">
        <f t="shared" si="7"/>
        <v>39</v>
      </c>
      <c r="Q30" s="68">
        <f t="shared" si="7"/>
        <v>40</v>
      </c>
      <c r="R30" s="68">
        <f t="shared" si="7"/>
        <v>41</v>
      </c>
      <c r="S30" s="68">
        <f t="shared" si="7"/>
        <v>42</v>
      </c>
      <c r="T30" s="68">
        <f t="shared" si="7"/>
        <v>43</v>
      </c>
      <c r="U30" s="68">
        <f t="shared" si="7"/>
        <v>44</v>
      </c>
      <c r="V30" s="68">
        <f t="shared" si="7"/>
        <v>45</v>
      </c>
      <c r="W30" s="68">
        <f t="shared" si="7"/>
        <v>46</v>
      </c>
      <c r="X30" s="68">
        <f t="shared" si="7"/>
        <v>47</v>
      </c>
      <c r="Y30" s="68">
        <f t="shared" si="7"/>
        <v>48</v>
      </c>
      <c r="Z30" s="68">
        <f t="shared" si="7"/>
        <v>49</v>
      </c>
      <c r="AA30" s="68">
        <f t="shared" si="7"/>
        <v>50</v>
      </c>
      <c r="AB30" s="68">
        <f t="shared" si="7"/>
        <v>51</v>
      </c>
      <c r="AC30" s="68">
        <f t="shared" si="7"/>
        <v>52</v>
      </c>
      <c r="AD30" s="210" t="s">
        <v>235</v>
      </c>
      <c r="AE30" s="211"/>
    </row>
    <row r="31" spans="2:31" ht="20.100000000000001" customHeight="1" thickBot="1">
      <c r="B31" s="233" t="s">
        <v>267</v>
      </c>
      <c r="C31" s="234"/>
      <c r="D31" s="234"/>
      <c r="E31" s="234"/>
      <c r="F31" s="234"/>
      <c r="G31" s="234"/>
      <c r="H31" s="235"/>
      <c r="I31" s="69">
        <f>I11</f>
        <v>5500</v>
      </c>
      <c r="J31" s="70">
        <f t="shared" ref="J31:AC31" si="8">J11</f>
        <v>33000</v>
      </c>
      <c r="K31" s="70">
        <f t="shared" si="8"/>
        <v>33000</v>
      </c>
      <c r="L31" s="70">
        <f t="shared" si="8"/>
        <v>33000</v>
      </c>
      <c r="M31" s="70">
        <f t="shared" si="8"/>
        <v>33000</v>
      </c>
      <c r="N31" s="70">
        <f t="shared" si="8"/>
        <v>33000</v>
      </c>
      <c r="O31" s="70">
        <f t="shared" si="8"/>
        <v>33000</v>
      </c>
      <c r="P31" s="70">
        <f t="shared" si="8"/>
        <v>33000</v>
      </c>
      <c r="Q31" s="70">
        <f t="shared" si="8"/>
        <v>33000</v>
      </c>
      <c r="R31" s="70">
        <f t="shared" si="8"/>
        <v>33000</v>
      </c>
      <c r="S31" s="70">
        <f t="shared" si="8"/>
        <v>33000</v>
      </c>
      <c r="T31" s="70">
        <f t="shared" si="8"/>
        <v>33000</v>
      </c>
      <c r="U31" s="70">
        <f t="shared" si="8"/>
        <v>33000</v>
      </c>
      <c r="V31" s="70">
        <f t="shared" si="8"/>
        <v>33000</v>
      </c>
      <c r="W31" s="70">
        <f t="shared" si="8"/>
        <v>33000</v>
      </c>
      <c r="X31" s="70">
        <f t="shared" si="8"/>
        <v>33000</v>
      </c>
      <c r="Y31" s="70">
        <f t="shared" si="8"/>
        <v>33000</v>
      </c>
      <c r="Z31" s="70">
        <f t="shared" si="8"/>
        <v>33000</v>
      </c>
      <c r="AA31" s="70">
        <f t="shared" si="8"/>
        <v>33000</v>
      </c>
      <c r="AB31" s="70">
        <f>AB11</f>
        <v>33000</v>
      </c>
      <c r="AC31" s="70">
        <f t="shared" si="8"/>
        <v>27500</v>
      </c>
      <c r="AD31" s="236" t="s">
        <v>237</v>
      </c>
      <c r="AE31" s="237"/>
    </row>
    <row r="32" spans="2:31" ht="20.100000000000001" customHeight="1">
      <c r="B32" s="238" t="s">
        <v>238</v>
      </c>
      <c r="C32" s="239"/>
      <c r="D32" s="239"/>
      <c r="E32" s="239"/>
      <c r="F32" s="71" t="s">
        <v>239</v>
      </c>
      <c r="G32" s="117" t="s">
        <v>268</v>
      </c>
      <c r="H32" s="118" t="s">
        <v>269</v>
      </c>
      <c r="I32" s="87"/>
      <c r="J32" s="119"/>
      <c r="K32" s="119"/>
      <c r="L32" s="119"/>
      <c r="M32" s="119"/>
      <c r="N32" s="119"/>
      <c r="O32" s="119"/>
      <c r="P32" s="119"/>
      <c r="Q32" s="119"/>
      <c r="R32" s="119"/>
      <c r="S32" s="119"/>
      <c r="T32" s="119"/>
      <c r="U32" s="119"/>
      <c r="V32" s="119"/>
      <c r="W32" s="119"/>
      <c r="X32" s="119"/>
      <c r="Y32" s="119"/>
      <c r="Z32" s="119"/>
      <c r="AA32" s="119"/>
      <c r="AB32" s="119"/>
      <c r="AC32" s="119"/>
      <c r="AD32" s="240"/>
      <c r="AE32" s="241"/>
    </row>
    <row r="33" spans="2:31" ht="20.100000000000001" customHeight="1">
      <c r="B33" s="215" t="s">
        <v>270</v>
      </c>
      <c r="C33" s="216"/>
      <c r="D33" s="216"/>
      <c r="E33" s="217"/>
      <c r="F33" s="120" t="s">
        <v>245</v>
      </c>
      <c r="G33" s="121"/>
      <c r="H33" s="82" t="s">
        <v>271</v>
      </c>
      <c r="I33" s="77">
        <f t="shared" ref="I33:AC33" si="9">$G$33*I34</f>
        <v>0</v>
      </c>
      <c r="J33" s="78">
        <f t="shared" si="9"/>
        <v>0</v>
      </c>
      <c r="K33" s="78">
        <f t="shared" si="9"/>
        <v>0</v>
      </c>
      <c r="L33" s="78">
        <f t="shared" si="9"/>
        <v>0</v>
      </c>
      <c r="M33" s="78">
        <f t="shared" si="9"/>
        <v>0</v>
      </c>
      <c r="N33" s="78">
        <f t="shared" si="9"/>
        <v>0</v>
      </c>
      <c r="O33" s="78">
        <f t="shared" si="9"/>
        <v>0</v>
      </c>
      <c r="P33" s="78">
        <f t="shared" si="9"/>
        <v>0</v>
      </c>
      <c r="Q33" s="78">
        <f t="shared" si="9"/>
        <v>0</v>
      </c>
      <c r="R33" s="78">
        <f t="shared" si="9"/>
        <v>0</v>
      </c>
      <c r="S33" s="78">
        <f t="shared" si="9"/>
        <v>0</v>
      </c>
      <c r="T33" s="78">
        <f t="shared" si="9"/>
        <v>0</v>
      </c>
      <c r="U33" s="78">
        <f t="shared" si="9"/>
        <v>0</v>
      </c>
      <c r="V33" s="78">
        <f t="shared" si="9"/>
        <v>0</v>
      </c>
      <c r="W33" s="78">
        <f t="shared" si="9"/>
        <v>0</v>
      </c>
      <c r="X33" s="78">
        <f t="shared" si="9"/>
        <v>0</v>
      </c>
      <c r="Y33" s="78">
        <f t="shared" si="9"/>
        <v>0</v>
      </c>
      <c r="Z33" s="78">
        <f t="shared" si="9"/>
        <v>0</v>
      </c>
      <c r="AA33" s="78">
        <f t="shared" si="9"/>
        <v>0</v>
      </c>
      <c r="AB33" s="78">
        <f t="shared" si="9"/>
        <v>0</v>
      </c>
      <c r="AC33" s="78">
        <f t="shared" si="9"/>
        <v>0</v>
      </c>
      <c r="AD33" s="218">
        <f>SUM(I33:AC33)</f>
        <v>0</v>
      </c>
      <c r="AE33" s="219"/>
    </row>
    <row r="34" spans="2:31" ht="20.100000000000001" customHeight="1" thickBot="1">
      <c r="B34" s="122"/>
      <c r="C34" s="57"/>
      <c r="D34" s="57"/>
      <c r="E34" s="123"/>
      <c r="F34" s="123"/>
      <c r="G34" s="124"/>
      <c r="H34" s="75" t="s">
        <v>272</v>
      </c>
      <c r="I34" s="125"/>
      <c r="J34" s="126"/>
      <c r="K34" s="126"/>
      <c r="L34" s="126"/>
      <c r="M34" s="126"/>
      <c r="N34" s="126"/>
      <c r="O34" s="126"/>
      <c r="P34" s="126"/>
      <c r="Q34" s="126"/>
      <c r="R34" s="126"/>
      <c r="S34" s="126"/>
      <c r="T34" s="126"/>
      <c r="U34" s="126"/>
      <c r="V34" s="126"/>
      <c r="W34" s="126"/>
      <c r="X34" s="126"/>
      <c r="Y34" s="126"/>
      <c r="Z34" s="126"/>
      <c r="AA34" s="126"/>
      <c r="AB34" s="126"/>
      <c r="AC34" s="126"/>
      <c r="AD34" s="220"/>
      <c r="AE34" s="221"/>
    </row>
    <row r="35" spans="2:31" ht="20.100000000000001" customHeight="1" thickBot="1">
      <c r="B35" s="222" t="s">
        <v>273</v>
      </c>
      <c r="C35" s="223"/>
      <c r="D35" s="223"/>
      <c r="E35" s="223"/>
      <c r="F35" s="223"/>
      <c r="G35" s="223"/>
      <c r="H35" s="224"/>
      <c r="I35" s="108">
        <f t="shared" ref="I35:AA35" si="10">I33</f>
        <v>0</v>
      </c>
      <c r="J35" s="109">
        <f t="shared" si="10"/>
        <v>0</v>
      </c>
      <c r="K35" s="109">
        <f t="shared" si="10"/>
        <v>0</v>
      </c>
      <c r="L35" s="109">
        <f t="shared" si="10"/>
        <v>0</v>
      </c>
      <c r="M35" s="109">
        <f t="shared" si="10"/>
        <v>0</v>
      </c>
      <c r="N35" s="109">
        <f t="shared" si="10"/>
        <v>0</v>
      </c>
      <c r="O35" s="109">
        <f t="shared" si="10"/>
        <v>0</v>
      </c>
      <c r="P35" s="109">
        <f t="shared" si="10"/>
        <v>0</v>
      </c>
      <c r="Q35" s="109">
        <f t="shared" si="10"/>
        <v>0</v>
      </c>
      <c r="R35" s="109">
        <f t="shared" si="10"/>
        <v>0</v>
      </c>
      <c r="S35" s="109">
        <f t="shared" si="10"/>
        <v>0</v>
      </c>
      <c r="T35" s="109">
        <f t="shared" si="10"/>
        <v>0</v>
      </c>
      <c r="U35" s="109">
        <f t="shared" si="10"/>
        <v>0</v>
      </c>
      <c r="V35" s="109">
        <f t="shared" si="10"/>
        <v>0</v>
      </c>
      <c r="W35" s="109">
        <f t="shared" si="10"/>
        <v>0</v>
      </c>
      <c r="X35" s="109">
        <f t="shared" si="10"/>
        <v>0</v>
      </c>
      <c r="Y35" s="109">
        <f t="shared" si="10"/>
        <v>0</v>
      </c>
      <c r="Z35" s="109">
        <f t="shared" si="10"/>
        <v>0</v>
      </c>
      <c r="AA35" s="109">
        <f t="shared" si="10"/>
        <v>0</v>
      </c>
      <c r="AB35" s="109">
        <f>AB33</f>
        <v>0</v>
      </c>
      <c r="AC35" s="109">
        <f>AC33</f>
        <v>0</v>
      </c>
      <c r="AD35" s="127" t="s">
        <v>274</v>
      </c>
      <c r="AE35" s="128">
        <f>AD33</f>
        <v>0</v>
      </c>
    </row>
    <row r="36" spans="2:31" ht="4.5" customHeight="1">
      <c r="B36" s="112"/>
      <c r="C36" s="112"/>
      <c r="AD36" s="116"/>
      <c r="AE36" s="52"/>
    </row>
    <row r="37" spans="2:31" ht="4.5" customHeight="1">
      <c r="B37" s="112"/>
      <c r="C37" s="112"/>
      <c r="AD37" s="116"/>
      <c r="AE37" s="52"/>
    </row>
    <row r="38" spans="2:31" ht="16.5" customHeight="1" thickBot="1">
      <c r="B38" s="165" t="s">
        <v>316</v>
      </c>
      <c r="C38" s="165"/>
      <c r="D38" s="166"/>
      <c r="E38" s="166"/>
      <c r="F38" s="166"/>
      <c r="G38" s="166"/>
      <c r="H38" s="166"/>
      <c r="AD38" s="116"/>
      <c r="AE38" s="52"/>
    </row>
    <row r="39" spans="2:31" ht="20.100000000000001" customHeight="1" thickBot="1">
      <c r="B39" s="225" t="s">
        <v>234</v>
      </c>
      <c r="C39" s="226"/>
      <c r="D39" s="226"/>
      <c r="E39" s="226"/>
      <c r="F39" s="226"/>
      <c r="G39" s="226"/>
      <c r="H39" s="227"/>
      <c r="I39" s="67">
        <v>32</v>
      </c>
      <c r="J39" s="68">
        <f t="shared" ref="J39:AC39" si="11">I39+1</f>
        <v>33</v>
      </c>
      <c r="K39" s="68">
        <f t="shared" si="11"/>
        <v>34</v>
      </c>
      <c r="L39" s="68">
        <f t="shared" si="11"/>
        <v>35</v>
      </c>
      <c r="M39" s="68">
        <f t="shared" si="11"/>
        <v>36</v>
      </c>
      <c r="N39" s="68">
        <f t="shared" si="11"/>
        <v>37</v>
      </c>
      <c r="O39" s="68">
        <f t="shared" si="11"/>
        <v>38</v>
      </c>
      <c r="P39" s="68">
        <f t="shared" si="11"/>
        <v>39</v>
      </c>
      <c r="Q39" s="68">
        <f t="shared" si="11"/>
        <v>40</v>
      </c>
      <c r="R39" s="68">
        <f t="shared" si="11"/>
        <v>41</v>
      </c>
      <c r="S39" s="68">
        <f t="shared" si="11"/>
        <v>42</v>
      </c>
      <c r="T39" s="68">
        <f t="shared" si="11"/>
        <v>43</v>
      </c>
      <c r="U39" s="68">
        <f t="shared" si="11"/>
        <v>44</v>
      </c>
      <c r="V39" s="68">
        <f t="shared" si="11"/>
        <v>45</v>
      </c>
      <c r="W39" s="68">
        <f t="shared" si="11"/>
        <v>46</v>
      </c>
      <c r="X39" s="68">
        <f t="shared" si="11"/>
        <v>47</v>
      </c>
      <c r="Y39" s="68">
        <f t="shared" si="11"/>
        <v>48</v>
      </c>
      <c r="Z39" s="68">
        <f t="shared" si="11"/>
        <v>49</v>
      </c>
      <c r="AA39" s="68">
        <f t="shared" si="11"/>
        <v>50</v>
      </c>
      <c r="AB39" s="68">
        <f t="shared" si="11"/>
        <v>51</v>
      </c>
      <c r="AC39" s="68">
        <f t="shared" si="11"/>
        <v>52</v>
      </c>
      <c r="AD39" s="228" t="s">
        <v>235</v>
      </c>
      <c r="AE39" s="229"/>
    </row>
    <row r="40" spans="2:31" ht="20.100000000000001" customHeight="1" thickBot="1">
      <c r="B40" s="204" t="s">
        <v>275</v>
      </c>
      <c r="C40" s="205"/>
      <c r="D40" s="205"/>
      <c r="E40" s="205"/>
      <c r="F40" s="205"/>
      <c r="G40" s="205"/>
      <c r="H40" s="206"/>
      <c r="I40" s="130">
        <f>I26-I35</f>
        <v>0</v>
      </c>
      <c r="J40" s="109">
        <f t="shared" ref="J40:AC40" si="12">J26-J35</f>
        <v>0</v>
      </c>
      <c r="K40" s="109">
        <f t="shared" si="12"/>
        <v>0</v>
      </c>
      <c r="L40" s="109">
        <f t="shared" si="12"/>
        <v>0</v>
      </c>
      <c r="M40" s="109">
        <f t="shared" si="12"/>
        <v>0</v>
      </c>
      <c r="N40" s="109">
        <f t="shared" si="12"/>
        <v>0</v>
      </c>
      <c r="O40" s="109">
        <f t="shared" si="12"/>
        <v>0</v>
      </c>
      <c r="P40" s="109">
        <f t="shared" si="12"/>
        <v>0</v>
      </c>
      <c r="Q40" s="109">
        <f t="shared" si="12"/>
        <v>0</v>
      </c>
      <c r="R40" s="109">
        <f t="shared" si="12"/>
        <v>0</v>
      </c>
      <c r="S40" s="109">
        <f t="shared" si="12"/>
        <v>0</v>
      </c>
      <c r="T40" s="109">
        <f t="shared" si="12"/>
        <v>0</v>
      </c>
      <c r="U40" s="109">
        <f t="shared" si="12"/>
        <v>0</v>
      </c>
      <c r="V40" s="109">
        <f t="shared" si="12"/>
        <v>0</v>
      </c>
      <c r="W40" s="109">
        <f t="shared" si="12"/>
        <v>0</v>
      </c>
      <c r="X40" s="109">
        <f t="shared" si="12"/>
        <v>0</v>
      </c>
      <c r="Y40" s="109">
        <f t="shared" si="12"/>
        <v>0</v>
      </c>
      <c r="Z40" s="109">
        <f t="shared" si="12"/>
        <v>0</v>
      </c>
      <c r="AA40" s="109">
        <f t="shared" si="12"/>
        <v>0</v>
      </c>
      <c r="AB40" s="109">
        <f>AB26-AB35</f>
        <v>0</v>
      </c>
      <c r="AC40" s="109">
        <f t="shared" si="12"/>
        <v>0</v>
      </c>
      <c r="AD40" s="131"/>
      <c r="AE40" s="132">
        <f>AE26-AE35</f>
        <v>0</v>
      </c>
    </row>
    <row r="41" spans="2:31" ht="4.5" customHeight="1">
      <c r="B41" s="167"/>
      <c r="C41" s="167"/>
      <c r="D41" s="166"/>
      <c r="E41" s="166"/>
      <c r="F41" s="166"/>
      <c r="G41" s="166"/>
      <c r="H41" s="166"/>
      <c r="AD41" s="116"/>
      <c r="AE41" s="52"/>
    </row>
    <row r="42" spans="2:31" ht="4.5" customHeight="1">
      <c r="B42" s="167"/>
      <c r="C42" s="167"/>
      <c r="D42" s="166"/>
      <c r="E42" s="166"/>
      <c r="F42" s="166"/>
      <c r="G42" s="166"/>
      <c r="H42" s="166"/>
      <c r="AD42" s="116"/>
      <c r="AE42" s="52"/>
    </row>
    <row r="43" spans="2:31" ht="16.5" customHeight="1" thickBot="1">
      <c r="B43" s="165" t="s">
        <v>276</v>
      </c>
      <c r="C43" s="165"/>
      <c r="D43" s="166"/>
      <c r="E43" s="166"/>
      <c r="F43" s="166"/>
      <c r="G43" s="166"/>
      <c r="H43" s="166"/>
      <c r="AD43" s="116"/>
      <c r="AE43" s="52"/>
    </row>
    <row r="44" spans="2:31" ht="16.5" customHeight="1">
      <c r="B44" s="133" t="s">
        <v>277</v>
      </c>
      <c r="C44" s="134">
        <f>G13+G15+G16+G17+G18+G19</f>
        <v>0</v>
      </c>
      <c r="D44" s="207" t="s">
        <v>278</v>
      </c>
      <c r="E44" s="207"/>
      <c r="F44" s="208" t="s">
        <v>279</v>
      </c>
      <c r="G44" s="208"/>
      <c r="H44" s="71" t="s">
        <v>280</v>
      </c>
      <c r="I44" s="135">
        <v>32</v>
      </c>
      <c r="J44" s="136">
        <f t="shared" ref="J44:AC44" si="13">I44+1</f>
        <v>33</v>
      </c>
      <c r="K44" s="136">
        <f t="shared" si="13"/>
        <v>34</v>
      </c>
      <c r="L44" s="136">
        <f t="shared" si="13"/>
        <v>35</v>
      </c>
      <c r="M44" s="136">
        <f t="shared" si="13"/>
        <v>36</v>
      </c>
      <c r="N44" s="136">
        <f t="shared" si="13"/>
        <v>37</v>
      </c>
      <c r="O44" s="136">
        <f t="shared" si="13"/>
        <v>38</v>
      </c>
      <c r="P44" s="136">
        <f t="shared" si="13"/>
        <v>39</v>
      </c>
      <c r="Q44" s="136">
        <f t="shared" si="13"/>
        <v>40</v>
      </c>
      <c r="R44" s="136">
        <f t="shared" si="13"/>
        <v>41</v>
      </c>
      <c r="S44" s="136">
        <f t="shared" si="13"/>
        <v>42</v>
      </c>
      <c r="T44" s="136">
        <f t="shared" si="13"/>
        <v>43</v>
      </c>
      <c r="U44" s="136">
        <f t="shared" si="13"/>
        <v>44</v>
      </c>
      <c r="V44" s="136">
        <f t="shared" si="13"/>
        <v>45</v>
      </c>
      <c r="W44" s="136">
        <f t="shared" si="13"/>
        <v>46</v>
      </c>
      <c r="X44" s="136">
        <f t="shared" si="13"/>
        <v>47</v>
      </c>
      <c r="Y44" s="136">
        <f t="shared" si="13"/>
        <v>48</v>
      </c>
      <c r="Z44" s="136">
        <f t="shared" si="13"/>
        <v>49</v>
      </c>
      <c r="AA44" s="136">
        <f t="shared" si="13"/>
        <v>50</v>
      </c>
      <c r="AB44" s="136">
        <f t="shared" si="13"/>
        <v>51</v>
      </c>
      <c r="AC44" s="136">
        <f t="shared" si="13"/>
        <v>52</v>
      </c>
      <c r="AD44" s="210" t="s">
        <v>235</v>
      </c>
      <c r="AE44" s="211"/>
    </row>
    <row r="45" spans="2:31" ht="16.5" customHeight="1" thickBot="1">
      <c r="B45" s="137" t="s">
        <v>281</v>
      </c>
      <c r="C45" s="138">
        <f>G33</f>
        <v>0</v>
      </c>
      <c r="D45" s="212" t="s">
        <v>282</v>
      </c>
      <c r="E45" s="212"/>
      <c r="F45" s="209"/>
      <c r="G45" s="209"/>
      <c r="H45" s="139" t="s">
        <v>283</v>
      </c>
      <c r="I45" s="140">
        <f>I14+I20+I21+I22+I24</f>
        <v>0</v>
      </c>
      <c r="J45" s="141">
        <f t="shared" ref="J45:AC45" si="14">J14+J20+J21+J22+J24</f>
        <v>0</v>
      </c>
      <c r="K45" s="141">
        <f t="shared" si="14"/>
        <v>0</v>
      </c>
      <c r="L45" s="141">
        <f t="shared" si="14"/>
        <v>0</v>
      </c>
      <c r="M45" s="141">
        <f t="shared" si="14"/>
        <v>0</v>
      </c>
      <c r="N45" s="141">
        <f t="shared" si="14"/>
        <v>0</v>
      </c>
      <c r="O45" s="141">
        <f t="shared" si="14"/>
        <v>0</v>
      </c>
      <c r="P45" s="141">
        <f t="shared" si="14"/>
        <v>0</v>
      </c>
      <c r="Q45" s="141">
        <f t="shared" si="14"/>
        <v>0</v>
      </c>
      <c r="R45" s="141">
        <f t="shared" si="14"/>
        <v>0</v>
      </c>
      <c r="S45" s="141">
        <f t="shared" si="14"/>
        <v>0</v>
      </c>
      <c r="T45" s="141">
        <f t="shared" si="14"/>
        <v>0</v>
      </c>
      <c r="U45" s="141">
        <f t="shared" si="14"/>
        <v>0</v>
      </c>
      <c r="V45" s="141">
        <f t="shared" si="14"/>
        <v>0</v>
      </c>
      <c r="W45" s="141">
        <f t="shared" si="14"/>
        <v>0</v>
      </c>
      <c r="X45" s="141">
        <f t="shared" si="14"/>
        <v>0</v>
      </c>
      <c r="Y45" s="141">
        <f t="shared" si="14"/>
        <v>0</v>
      </c>
      <c r="Z45" s="141">
        <f t="shared" si="14"/>
        <v>0</v>
      </c>
      <c r="AA45" s="141">
        <f t="shared" si="14"/>
        <v>0</v>
      </c>
      <c r="AB45" s="141">
        <f>AB14+AB20+AB21+AB22+AB24</f>
        <v>0</v>
      </c>
      <c r="AC45" s="141">
        <f t="shared" si="14"/>
        <v>0</v>
      </c>
      <c r="AD45" s="213">
        <f>SUM(I45:AC45)</f>
        <v>0</v>
      </c>
      <c r="AE45" s="214"/>
    </row>
    <row r="46" spans="2:31" ht="4.5" customHeight="1">
      <c r="B46" s="112"/>
      <c r="C46" s="112"/>
      <c r="AD46" s="116"/>
      <c r="AE46" s="52"/>
    </row>
    <row r="47" spans="2:31" ht="4.5" customHeight="1">
      <c r="B47" s="112"/>
      <c r="C47" s="112"/>
      <c r="AD47" s="116"/>
      <c r="AE47" s="52"/>
    </row>
    <row r="48" spans="2:31" ht="4.5" customHeight="1">
      <c r="B48" s="112"/>
      <c r="C48" s="112"/>
      <c r="AD48" s="116"/>
      <c r="AE48" s="52"/>
    </row>
    <row r="49" spans="2:31" ht="15" customHeight="1">
      <c r="B49" s="142" t="s">
        <v>284</v>
      </c>
      <c r="C49" s="142"/>
      <c r="AE49" s="116"/>
    </row>
    <row r="50" spans="2:31" ht="15" customHeight="1">
      <c r="B50" s="142"/>
      <c r="C50" s="142"/>
      <c r="AE50" s="116"/>
    </row>
    <row r="51" spans="2:31" ht="19.5" customHeight="1">
      <c r="B51" s="52" t="s">
        <v>285</v>
      </c>
      <c r="AE51" s="116"/>
    </row>
    <row r="52" spans="2:31" ht="19.5" customHeight="1">
      <c r="B52" s="52" t="s">
        <v>286</v>
      </c>
      <c r="AE52" s="116"/>
    </row>
    <row r="53" spans="2:31" ht="20.100000000000001" customHeight="1">
      <c r="B53" s="52" t="s">
        <v>287</v>
      </c>
      <c r="AE53" s="116"/>
    </row>
    <row r="54" spans="2:31" ht="19.5" customHeight="1">
      <c r="B54" s="52" t="s">
        <v>288</v>
      </c>
      <c r="AE54" s="116"/>
    </row>
    <row r="55" spans="2:31" ht="19.5" customHeight="1">
      <c r="B55" s="52" t="s">
        <v>289</v>
      </c>
      <c r="AE55" s="116"/>
    </row>
    <row r="56" spans="2:31" ht="19.5" customHeight="1">
      <c r="B56" s="52" t="s">
        <v>290</v>
      </c>
      <c r="AE56" s="116"/>
    </row>
    <row r="57" spans="2:31" ht="19.5" customHeight="1">
      <c r="B57" s="52" t="s">
        <v>291</v>
      </c>
      <c r="AE57" s="116"/>
    </row>
    <row r="58" spans="2:31" ht="19.5" customHeight="1">
      <c r="B58" s="52" t="s">
        <v>292</v>
      </c>
      <c r="AE58" s="116"/>
    </row>
    <row r="59" spans="2:31" ht="20.100000000000001" customHeight="1">
      <c r="B59" s="52" t="s">
        <v>293</v>
      </c>
      <c r="AE59" s="116"/>
    </row>
    <row r="60" spans="2:31" ht="20.100000000000001" customHeight="1">
      <c r="B60" s="142" t="s">
        <v>294</v>
      </c>
      <c r="C60" s="142"/>
      <c r="AE60" s="116"/>
    </row>
    <row r="61" spans="2:31" ht="20.100000000000001" customHeight="1">
      <c r="AE61" s="116"/>
    </row>
    <row r="62" spans="2:31" ht="20.100000000000001" customHeight="1">
      <c r="AE62" s="116"/>
    </row>
    <row r="63" spans="2:31" ht="20.100000000000001" customHeight="1">
      <c r="AE63" s="116"/>
    </row>
    <row r="64" spans="2:31" ht="20.100000000000001" customHeight="1">
      <c r="AE64" s="116"/>
    </row>
    <row r="65" spans="31:31" ht="20.100000000000001" customHeight="1">
      <c r="AE65" s="116"/>
    </row>
    <row r="66" spans="31:31" ht="20.100000000000001" customHeight="1">
      <c r="AE66" s="116"/>
    </row>
    <row r="67" spans="31:31" ht="20.100000000000001" customHeight="1">
      <c r="AE67" s="116"/>
    </row>
    <row r="68" spans="31:31" ht="20.100000000000001" customHeight="1">
      <c r="AE68" s="116"/>
    </row>
    <row r="69" spans="31:31" ht="20.100000000000001" customHeight="1">
      <c r="AE69" s="116"/>
    </row>
    <row r="70" spans="31:31" ht="20.100000000000001" customHeight="1">
      <c r="AE70" s="116"/>
    </row>
    <row r="71" spans="31:31" ht="20.100000000000001" customHeight="1">
      <c r="AE71" s="116"/>
    </row>
    <row r="72" spans="31:31" ht="20.100000000000001" customHeight="1">
      <c r="AE72" s="116"/>
    </row>
    <row r="73" spans="31:31" ht="20.100000000000001" customHeight="1">
      <c r="AE73" s="116"/>
    </row>
    <row r="74" spans="31:31" ht="20.100000000000001" customHeight="1">
      <c r="AE74" s="116"/>
    </row>
    <row r="75" spans="31:31" ht="20.100000000000001" customHeight="1">
      <c r="AE75" s="116"/>
    </row>
    <row r="76" spans="31:31" ht="20.100000000000001" customHeight="1">
      <c r="AE76" s="116"/>
    </row>
    <row r="77" spans="31:31" ht="20.100000000000001" customHeight="1">
      <c r="AE77" s="116"/>
    </row>
    <row r="78" spans="31:31" ht="20.100000000000001" customHeight="1">
      <c r="AE78" s="116"/>
    </row>
    <row r="79" spans="31:31" ht="20.100000000000001" customHeight="1">
      <c r="AE79" s="116"/>
    </row>
    <row r="80" spans="31:31" ht="20.100000000000001" customHeight="1">
      <c r="AE80" s="116"/>
    </row>
    <row r="81" spans="31:31" ht="20.100000000000001" customHeight="1">
      <c r="AE81" s="116"/>
    </row>
    <row r="82" spans="31:31" ht="20.100000000000001" customHeight="1">
      <c r="AE82" s="116"/>
    </row>
    <row r="83" spans="31:31" ht="20.100000000000001" customHeight="1">
      <c r="AE83" s="116"/>
    </row>
    <row r="84" spans="31:31" ht="20.100000000000001" customHeight="1">
      <c r="AE84" s="116"/>
    </row>
    <row r="85" spans="31:31" ht="20.100000000000001" customHeight="1">
      <c r="AE85" s="116"/>
    </row>
  </sheetData>
  <mergeCells count="55">
    <mergeCell ref="G14:H14"/>
    <mergeCell ref="AD14:AE14"/>
    <mergeCell ref="B3:AE3"/>
    <mergeCell ref="T5:U5"/>
    <mergeCell ref="B10:H10"/>
    <mergeCell ref="AD10:AE10"/>
    <mergeCell ref="B11:H11"/>
    <mergeCell ref="AD11:AE11"/>
    <mergeCell ref="B12:E12"/>
    <mergeCell ref="G12:H12"/>
    <mergeCell ref="AD12:AE12"/>
    <mergeCell ref="G13:H13"/>
    <mergeCell ref="AD13:AE13"/>
    <mergeCell ref="G15:H15"/>
    <mergeCell ref="AD15:AE15"/>
    <mergeCell ref="G16:H16"/>
    <mergeCell ref="AD16:AE16"/>
    <mergeCell ref="G17:H17"/>
    <mergeCell ref="AD17:AE17"/>
    <mergeCell ref="G18:H18"/>
    <mergeCell ref="AD18:AE18"/>
    <mergeCell ref="G19:H19"/>
    <mergeCell ref="AD19:AE19"/>
    <mergeCell ref="G20:H20"/>
    <mergeCell ref="AD20:AE20"/>
    <mergeCell ref="B26:H26"/>
    <mergeCell ref="G21:H21"/>
    <mergeCell ref="AD21:AE21"/>
    <mergeCell ref="G22:H22"/>
    <mergeCell ref="AD22:AE22"/>
    <mergeCell ref="C23:H23"/>
    <mergeCell ref="AD23:AE23"/>
    <mergeCell ref="C24:E24"/>
    <mergeCell ref="G24:H24"/>
    <mergeCell ref="AD24:AE24"/>
    <mergeCell ref="C25:H25"/>
    <mergeCell ref="AD25:AE25"/>
    <mergeCell ref="B30:H30"/>
    <mergeCell ref="AD30:AE30"/>
    <mergeCell ref="B31:H31"/>
    <mergeCell ref="AD31:AE31"/>
    <mergeCell ref="B32:E32"/>
    <mergeCell ref="AD32:AE32"/>
    <mergeCell ref="B33:E33"/>
    <mergeCell ref="AD33:AE33"/>
    <mergeCell ref="AD34:AE34"/>
    <mergeCell ref="B35:H35"/>
    <mergeCell ref="B39:H39"/>
    <mergeCell ref="AD39:AE39"/>
    <mergeCell ref="B40:H40"/>
    <mergeCell ref="D44:E44"/>
    <mergeCell ref="F44:G45"/>
    <mergeCell ref="AD44:AE44"/>
    <mergeCell ref="D45:E45"/>
    <mergeCell ref="AD45:AE45"/>
  </mergeCells>
  <phoneticPr fontId="3"/>
  <printOptions horizontalCentered="1" verticalCentered="1"/>
  <pageMargins left="0.39370078740157483" right="0.19685039370078741" top="0.39370078740157483" bottom="0.19685039370078741" header="0.31496062992125984" footer="0.15748031496062992"/>
  <pageSetup paperSize="8" scale="67" orientation="landscape" r:id="rId1"/>
  <headerFooter alignWithMargins="0"/>
  <rowBreaks count="1" manualBreakCount="1">
    <brk id="6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8"/>
  <sheetViews>
    <sheetView view="pageBreakPreview" zoomScale="55" zoomScaleNormal="75" zoomScaleSheetLayoutView="55" workbookViewId="0"/>
  </sheetViews>
  <sheetFormatPr defaultRowHeight="20.100000000000001" customHeight="1"/>
  <cols>
    <col min="1" max="1" width="4.6640625" style="52" customWidth="1"/>
    <col min="2" max="2" width="8.1640625" style="52" customWidth="1"/>
    <col min="3" max="3" width="12.33203125" style="52" customWidth="1"/>
    <col min="4" max="4" width="16.5" style="52" customWidth="1"/>
    <col min="5" max="5" width="9.33203125" style="52"/>
    <col min="6" max="6" width="12.1640625" style="52" bestFit="1" customWidth="1"/>
    <col min="7" max="7" width="12.1640625" style="52" customWidth="1"/>
    <col min="8" max="8" width="13.33203125" style="52" bestFit="1" customWidth="1"/>
    <col min="9" max="11" width="12.1640625" style="52" bestFit="1" customWidth="1"/>
    <col min="12" max="12" width="12.1640625" style="52" customWidth="1"/>
    <col min="13" max="28" width="9.33203125" style="52"/>
    <col min="29" max="29" width="13.33203125" style="52" bestFit="1" customWidth="1"/>
    <col min="30" max="256" width="9.33203125" style="52"/>
    <col min="257" max="257" width="4.6640625" style="52" customWidth="1"/>
    <col min="258" max="258" width="8.1640625" style="52" customWidth="1"/>
    <col min="259" max="259" width="12.33203125" style="52" customWidth="1"/>
    <col min="260" max="260" width="16.5" style="52" customWidth="1"/>
    <col min="261" max="261" width="9.33203125" style="52"/>
    <col min="262" max="262" width="12.1640625" style="52" bestFit="1" customWidth="1"/>
    <col min="263" max="263" width="12.1640625" style="52" customWidth="1"/>
    <col min="264" max="264" width="13.33203125" style="52" bestFit="1" customWidth="1"/>
    <col min="265" max="267" width="12.1640625" style="52" bestFit="1" customWidth="1"/>
    <col min="268" max="268" width="12.1640625" style="52" customWidth="1"/>
    <col min="269" max="284" width="9.33203125" style="52"/>
    <col min="285" max="285" width="13.33203125" style="52" bestFit="1" customWidth="1"/>
    <col min="286" max="512" width="9.33203125" style="52"/>
    <col min="513" max="513" width="4.6640625" style="52" customWidth="1"/>
    <col min="514" max="514" width="8.1640625" style="52" customWidth="1"/>
    <col min="515" max="515" width="12.33203125" style="52" customWidth="1"/>
    <col min="516" max="516" width="16.5" style="52" customWidth="1"/>
    <col min="517" max="517" width="9.33203125" style="52"/>
    <col min="518" max="518" width="12.1640625" style="52" bestFit="1" customWidth="1"/>
    <col min="519" max="519" width="12.1640625" style="52" customWidth="1"/>
    <col min="520" max="520" width="13.33203125" style="52" bestFit="1" customWidth="1"/>
    <col min="521" max="523" width="12.1640625" style="52" bestFit="1" customWidth="1"/>
    <col min="524" max="524" width="12.1640625" style="52" customWidth="1"/>
    <col min="525" max="540" width="9.33203125" style="52"/>
    <col min="541" max="541" width="13.33203125" style="52" bestFit="1" customWidth="1"/>
    <col min="542" max="768" width="9.33203125" style="52"/>
    <col min="769" max="769" width="4.6640625" style="52" customWidth="1"/>
    <col min="770" max="770" width="8.1640625" style="52" customWidth="1"/>
    <col min="771" max="771" width="12.33203125" style="52" customWidth="1"/>
    <col min="772" max="772" width="16.5" style="52" customWidth="1"/>
    <col min="773" max="773" width="9.33203125" style="52"/>
    <col min="774" max="774" width="12.1640625" style="52" bestFit="1" customWidth="1"/>
    <col min="775" max="775" width="12.1640625" style="52" customWidth="1"/>
    <col min="776" max="776" width="13.33203125" style="52" bestFit="1" customWidth="1"/>
    <col min="777" max="779" width="12.1640625" style="52" bestFit="1" customWidth="1"/>
    <col min="780" max="780" width="12.1640625" style="52" customWidth="1"/>
    <col min="781" max="796" width="9.33203125" style="52"/>
    <col min="797" max="797" width="13.33203125" style="52" bestFit="1" customWidth="1"/>
    <col min="798" max="1024" width="9.33203125" style="52"/>
    <col min="1025" max="1025" width="4.6640625" style="52" customWidth="1"/>
    <col min="1026" max="1026" width="8.1640625" style="52" customWidth="1"/>
    <col min="1027" max="1027" width="12.33203125" style="52" customWidth="1"/>
    <col min="1028" max="1028" width="16.5" style="52" customWidth="1"/>
    <col min="1029" max="1029" width="9.33203125" style="52"/>
    <col min="1030" max="1030" width="12.1640625" style="52" bestFit="1" customWidth="1"/>
    <col min="1031" max="1031" width="12.1640625" style="52" customWidth="1"/>
    <col min="1032" max="1032" width="13.33203125" style="52" bestFit="1" customWidth="1"/>
    <col min="1033" max="1035" width="12.1640625" style="52" bestFit="1" customWidth="1"/>
    <col min="1036" max="1036" width="12.1640625" style="52" customWidth="1"/>
    <col min="1037" max="1052" width="9.33203125" style="52"/>
    <col min="1053" max="1053" width="13.33203125" style="52" bestFit="1" customWidth="1"/>
    <col min="1054" max="1280" width="9.33203125" style="52"/>
    <col min="1281" max="1281" width="4.6640625" style="52" customWidth="1"/>
    <col min="1282" max="1282" width="8.1640625" style="52" customWidth="1"/>
    <col min="1283" max="1283" width="12.33203125" style="52" customWidth="1"/>
    <col min="1284" max="1284" width="16.5" style="52" customWidth="1"/>
    <col min="1285" max="1285" width="9.33203125" style="52"/>
    <col min="1286" max="1286" width="12.1640625" style="52" bestFit="1" customWidth="1"/>
    <col min="1287" max="1287" width="12.1640625" style="52" customWidth="1"/>
    <col min="1288" max="1288" width="13.33203125" style="52" bestFit="1" customWidth="1"/>
    <col min="1289" max="1291" width="12.1640625" style="52" bestFit="1" customWidth="1"/>
    <col min="1292" max="1292" width="12.1640625" style="52" customWidth="1"/>
    <col min="1293" max="1308" width="9.33203125" style="52"/>
    <col min="1309" max="1309" width="13.33203125" style="52" bestFit="1" customWidth="1"/>
    <col min="1310" max="1536" width="9.33203125" style="52"/>
    <col min="1537" max="1537" width="4.6640625" style="52" customWidth="1"/>
    <col min="1538" max="1538" width="8.1640625" style="52" customWidth="1"/>
    <col min="1539" max="1539" width="12.33203125" style="52" customWidth="1"/>
    <col min="1540" max="1540" width="16.5" style="52" customWidth="1"/>
    <col min="1541" max="1541" width="9.33203125" style="52"/>
    <col min="1542" max="1542" width="12.1640625" style="52" bestFit="1" customWidth="1"/>
    <col min="1543" max="1543" width="12.1640625" style="52" customWidth="1"/>
    <col min="1544" max="1544" width="13.33203125" style="52" bestFit="1" customWidth="1"/>
    <col min="1545" max="1547" width="12.1640625" style="52" bestFit="1" customWidth="1"/>
    <col min="1548" max="1548" width="12.1640625" style="52" customWidth="1"/>
    <col min="1549" max="1564" width="9.33203125" style="52"/>
    <col min="1565" max="1565" width="13.33203125" style="52" bestFit="1" customWidth="1"/>
    <col min="1566" max="1792" width="9.33203125" style="52"/>
    <col min="1793" max="1793" width="4.6640625" style="52" customWidth="1"/>
    <col min="1794" max="1794" width="8.1640625" style="52" customWidth="1"/>
    <col min="1795" max="1795" width="12.33203125" style="52" customWidth="1"/>
    <col min="1796" max="1796" width="16.5" style="52" customWidth="1"/>
    <col min="1797" max="1797" width="9.33203125" style="52"/>
    <col min="1798" max="1798" width="12.1640625" style="52" bestFit="1" customWidth="1"/>
    <col min="1799" max="1799" width="12.1640625" style="52" customWidth="1"/>
    <col min="1800" max="1800" width="13.33203125" style="52" bestFit="1" customWidth="1"/>
    <col min="1801" max="1803" width="12.1640625" style="52" bestFit="1" customWidth="1"/>
    <col min="1804" max="1804" width="12.1640625" style="52" customWidth="1"/>
    <col min="1805" max="1820" width="9.33203125" style="52"/>
    <col min="1821" max="1821" width="13.33203125" style="52" bestFit="1" customWidth="1"/>
    <col min="1822" max="2048" width="9.33203125" style="52"/>
    <col min="2049" max="2049" width="4.6640625" style="52" customWidth="1"/>
    <col min="2050" max="2050" width="8.1640625" style="52" customWidth="1"/>
    <col min="2051" max="2051" width="12.33203125" style="52" customWidth="1"/>
    <col min="2052" max="2052" width="16.5" style="52" customWidth="1"/>
    <col min="2053" max="2053" width="9.33203125" style="52"/>
    <col min="2054" max="2054" width="12.1640625" style="52" bestFit="1" customWidth="1"/>
    <col min="2055" max="2055" width="12.1640625" style="52" customWidth="1"/>
    <col min="2056" max="2056" width="13.33203125" style="52" bestFit="1" customWidth="1"/>
    <col min="2057" max="2059" width="12.1640625" style="52" bestFit="1" customWidth="1"/>
    <col min="2060" max="2060" width="12.1640625" style="52" customWidth="1"/>
    <col min="2061" max="2076" width="9.33203125" style="52"/>
    <col min="2077" max="2077" width="13.33203125" style="52" bestFit="1" customWidth="1"/>
    <col min="2078" max="2304" width="9.33203125" style="52"/>
    <col min="2305" max="2305" width="4.6640625" style="52" customWidth="1"/>
    <col min="2306" max="2306" width="8.1640625" style="52" customWidth="1"/>
    <col min="2307" max="2307" width="12.33203125" style="52" customWidth="1"/>
    <col min="2308" max="2308" width="16.5" style="52" customWidth="1"/>
    <col min="2309" max="2309" width="9.33203125" style="52"/>
    <col min="2310" max="2310" width="12.1640625" style="52" bestFit="1" customWidth="1"/>
    <col min="2311" max="2311" width="12.1640625" style="52" customWidth="1"/>
    <col min="2312" max="2312" width="13.33203125" style="52" bestFit="1" customWidth="1"/>
    <col min="2313" max="2315" width="12.1640625" style="52" bestFit="1" customWidth="1"/>
    <col min="2316" max="2316" width="12.1640625" style="52" customWidth="1"/>
    <col min="2317" max="2332" width="9.33203125" style="52"/>
    <col min="2333" max="2333" width="13.33203125" style="52" bestFit="1" customWidth="1"/>
    <col min="2334" max="2560" width="9.33203125" style="52"/>
    <col min="2561" max="2561" width="4.6640625" style="52" customWidth="1"/>
    <col min="2562" max="2562" width="8.1640625" style="52" customWidth="1"/>
    <col min="2563" max="2563" width="12.33203125" style="52" customWidth="1"/>
    <col min="2564" max="2564" width="16.5" style="52" customWidth="1"/>
    <col min="2565" max="2565" width="9.33203125" style="52"/>
    <col min="2566" max="2566" width="12.1640625" style="52" bestFit="1" customWidth="1"/>
    <col min="2567" max="2567" width="12.1640625" style="52" customWidth="1"/>
    <col min="2568" max="2568" width="13.33203125" style="52" bestFit="1" customWidth="1"/>
    <col min="2569" max="2571" width="12.1640625" style="52" bestFit="1" customWidth="1"/>
    <col min="2572" max="2572" width="12.1640625" style="52" customWidth="1"/>
    <col min="2573" max="2588" width="9.33203125" style="52"/>
    <col min="2589" max="2589" width="13.33203125" style="52" bestFit="1" customWidth="1"/>
    <col min="2590" max="2816" width="9.33203125" style="52"/>
    <col min="2817" max="2817" width="4.6640625" style="52" customWidth="1"/>
    <col min="2818" max="2818" width="8.1640625" style="52" customWidth="1"/>
    <col min="2819" max="2819" width="12.33203125" style="52" customWidth="1"/>
    <col min="2820" max="2820" width="16.5" style="52" customWidth="1"/>
    <col min="2821" max="2821" width="9.33203125" style="52"/>
    <col min="2822" max="2822" width="12.1640625" style="52" bestFit="1" customWidth="1"/>
    <col min="2823" max="2823" width="12.1640625" style="52" customWidth="1"/>
    <col min="2824" max="2824" width="13.33203125" style="52" bestFit="1" customWidth="1"/>
    <col min="2825" max="2827" width="12.1640625" style="52" bestFit="1" customWidth="1"/>
    <col min="2828" max="2828" width="12.1640625" style="52" customWidth="1"/>
    <col min="2829" max="2844" width="9.33203125" style="52"/>
    <col min="2845" max="2845" width="13.33203125" style="52" bestFit="1" customWidth="1"/>
    <col min="2846" max="3072" width="9.33203125" style="52"/>
    <col min="3073" max="3073" width="4.6640625" style="52" customWidth="1"/>
    <col min="3074" max="3074" width="8.1640625" style="52" customWidth="1"/>
    <col min="3075" max="3075" width="12.33203125" style="52" customWidth="1"/>
    <col min="3076" max="3076" width="16.5" style="52" customWidth="1"/>
    <col min="3077" max="3077" width="9.33203125" style="52"/>
    <col min="3078" max="3078" width="12.1640625" style="52" bestFit="1" customWidth="1"/>
    <col min="3079" max="3079" width="12.1640625" style="52" customWidth="1"/>
    <col min="3080" max="3080" width="13.33203125" style="52" bestFit="1" customWidth="1"/>
    <col min="3081" max="3083" width="12.1640625" style="52" bestFit="1" customWidth="1"/>
    <col min="3084" max="3084" width="12.1640625" style="52" customWidth="1"/>
    <col min="3085" max="3100" width="9.33203125" style="52"/>
    <col min="3101" max="3101" width="13.33203125" style="52" bestFit="1" customWidth="1"/>
    <col min="3102" max="3328" width="9.33203125" style="52"/>
    <col min="3329" max="3329" width="4.6640625" style="52" customWidth="1"/>
    <col min="3330" max="3330" width="8.1640625" style="52" customWidth="1"/>
    <col min="3331" max="3331" width="12.33203125" style="52" customWidth="1"/>
    <col min="3332" max="3332" width="16.5" style="52" customWidth="1"/>
    <col min="3333" max="3333" width="9.33203125" style="52"/>
    <col min="3334" max="3334" width="12.1640625" style="52" bestFit="1" customWidth="1"/>
    <col min="3335" max="3335" width="12.1640625" style="52" customWidth="1"/>
    <col min="3336" max="3336" width="13.33203125" style="52" bestFit="1" customWidth="1"/>
    <col min="3337" max="3339" width="12.1640625" style="52" bestFit="1" customWidth="1"/>
    <col min="3340" max="3340" width="12.1640625" style="52" customWidth="1"/>
    <col min="3341" max="3356" width="9.33203125" style="52"/>
    <col min="3357" max="3357" width="13.33203125" style="52" bestFit="1" customWidth="1"/>
    <col min="3358" max="3584" width="9.33203125" style="52"/>
    <col min="3585" max="3585" width="4.6640625" style="52" customWidth="1"/>
    <col min="3586" max="3586" width="8.1640625" style="52" customWidth="1"/>
    <col min="3587" max="3587" width="12.33203125" style="52" customWidth="1"/>
    <col min="3588" max="3588" width="16.5" style="52" customWidth="1"/>
    <col min="3589" max="3589" width="9.33203125" style="52"/>
    <col min="3590" max="3590" width="12.1640625" style="52" bestFit="1" customWidth="1"/>
    <col min="3591" max="3591" width="12.1640625" style="52" customWidth="1"/>
    <col min="3592" max="3592" width="13.33203125" style="52" bestFit="1" customWidth="1"/>
    <col min="3593" max="3595" width="12.1640625" style="52" bestFit="1" customWidth="1"/>
    <col min="3596" max="3596" width="12.1640625" style="52" customWidth="1"/>
    <col min="3597" max="3612" width="9.33203125" style="52"/>
    <col min="3613" max="3613" width="13.33203125" style="52" bestFit="1" customWidth="1"/>
    <col min="3614" max="3840" width="9.33203125" style="52"/>
    <col min="3841" max="3841" width="4.6640625" style="52" customWidth="1"/>
    <col min="3842" max="3842" width="8.1640625" style="52" customWidth="1"/>
    <col min="3843" max="3843" width="12.33203125" style="52" customWidth="1"/>
    <col min="3844" max="3844" width="16.5" style="52" customWidth="1"/>
    <col min="3845" max="3845" width="9.33203125" style="52"/>
    <col min="3846" max="3846" width="12.1640625" style="52" bestFit="1" customWidth="1"/>
    <col min="3847" max="3847" width="12.1640625" style="52" customWidth="1"/>
    <col min="3848" max="3848" width="13.33203125" style="52" bestFit="1" customWidth="1"/>
    <col min="3849" max="3851" width="12.1640625" style="52" bestFit="1" customWidth="1"/>
    <col min="3852" max="3852" width="12.1640625" style="52" customWidth="1"/>
    <col min="3853" max="3868" width="9.33203125" style="52"/>
    <col min="3869" max="3869" width="13.33203125" style="52" bestFit="1" customWidth="1"/>
    <col min="3870" max="4096" width="9.33203125" style="52"/>
    <col min="4097" max="4097" width="4.6640625" style="52" customWidth="1"/>
    <col min="4098" max="4098" width="8.1640625" style="52" customWidth="1"/>
    <col min="4099" max="4099" width="12.33203125" style="52" customWidth="1"/>
    <col min="4100" max="4100" width="16.5" style="52" customWidth="1"/>
    <col min="4101" max="4101" width="9.33203125" style="52"/>
    <col min="4102" max="4102" width="12.1640625" style="52" bestFit="1" customWidth="1"/>
    <col min="4103" max="4103" width="12.1640625" style="52" customWidth="1"/>
    <col min="4104" max="4104" width="13.33203125" style="52" bestFit="1" customWidth="1"/>
    <col min="4105" max="4107" width="12.1640625" style="52" bestFit="1" customWidth="1"/>
    <col min="4108" max="4108" width="12.1640625" style="52" customWidth="1"/>
    <col min="4109" max="4124" width="9.33203125" style="52"/>
    <col min="4125" max="4125" width="13.33203125" style="52" bestFit="1" customWidth="1"/>
    <col min="4126" max="4352" width="9.33203125" style="52"/>
    <col min="4353" max="4353" width="4.6640625" style="52" customWidth="1"/>
    <col min="4354" max="4354" width="8.1640625" style="52" customWidth="1"/>
    <col min="4355" max="4355" width="12.33203125" style="52" customWidth="1"/>
    <col min="4356" max="4356" width="16.5" style="52" customWidth="1"/>
    <col min="4357" max="4357" width="9.33203125" style="52"/>
    <col min="4358" max="4358" width="12.1640625" style="52" bestFit="1" customWidth="1"/>
    <col min="4359" max="4359" width="12.1640625" style="52" customWidth="1"/>
    <col min="4360" max="4360" width="13.33203125" style="52" bestFit="1" customWidth="1"/>
    <col min="4361" max="4363" width="12.1640625" style="52" bestFit="1" customWidth="1"/>
    <col min="4364" max="4364" width="12.1640625" style="52" customWidth="1"/>
    <col min="4365" max="4380" width="9.33203125" style="52"/>
    <col min="4381" max="4381" width="13.33203125" style="52" bestFit="1" customWidth="1"/>
    <col min="4382" max="4608" width="9.33203125" style="52"/>
    <col min="4609" max="4609" width="4.6640625" style="52" customWidth="1"/>
    <col min="4610" max="4610" width="8.1640625" style="52" customWidth="1"/>
    <col min="4611" max="4611" width="12.33203125" style="52" customWidth="1"/>
    <col min="4612" max="4612" width="16.5" style="52" customWidth="1"/>
    <col min="4613" max="4613" width="9.33203125" style="52"/>
    <col min="4614" max="4614" width="12.1640625" style="52" bestFit="1" customWidth="1"/>
    <col min="4615" max="4615" width="12.1640625" style="52" customWidth="1"/>
    <col min="4616" max="4616" width="13.33203125" style="52" bestFit="1" customWidth="1"/>
    <col min="4617" max="4619" width="12.1640625" style="52" bestFit="1" customWidth="1"/>
    <col min="4620" max="4620" width="12.1640625" style="52" customWidth="1"/>
    <col min="4621" max="4636" width="9.33203125" style="52"/>
    <col min="4637" max="4637" width="13.33203125" style="52" bestFit="1" customWidth="1"/>
    <col min="4638" max="4864" width="9.33203125" style="52"/>
    <col min="4865" max="4865" width="4.6640625" style="52" customWidth="1"/>
    <col min="4866" max="4866" width="8.1640625" style="52" customWidth="1"/>
    <col min="4867" max="4867" width="12.33203125" style="52" customWidth="1"/>
    <col min="4868" max="4868" width="16.5" style="52" customWidth="1"/>
    <col min="4869" max="4869" width="9.33203125" style="52"/>
    <col min="4870" max="4870" width="12.1640625" style="52" bestFit="1" customWidth="1"/>
    <col min="4871" max="4871" width="12.1640625" style="52" customWidth="1"/>
    <col min="4872" max="4872" width="13.33203125" style="52" bestFit="1" customWidth="1"/>
    <col min="4873" max="4875" width="12.1640625" style="52" bestFit="1" customWidth="1"/>
    <col min="4876" max="4876" width="12.1640625" style="52" customWidth="1"/>
    <col min="4877" max="4892" width="9.33203125" style="52"/>
    <col min="4893" max="4893" width="13.33203125" style="52" bestFit="1" customWidth="1"/>
    <col min="4894" max="5120" width="9.33203125" style="52"/>
    <col min="5121" max="5121" width="4.6640625" style="52" customWidth="1"/>
    <col min="5122" max="5122" width="8.1640625" style="52" customWidth="1"/>
    <col min="5123" max="5123" width="12.33203125" style="52" customWidth="1"/>
    <col min="5124" max="5124" width="16.5" style="52" customWidth="1"/>
    <col min="5125" max="5125" width="9.33203125" style="52"/>
    <col min="5126" max="5126" width="12.1640625" style="52" bestFit="1" customWidth="1"/>
    <col min="5127" max="5127" width="12.1640625" style="52" customWidth="1"/>
    <col min="5128" max="5128" width="13.33203125" style="52" bestFit="1" customWidth="1"/>
    <col min="5129" max="5131" width="12.1640625" style="52" bestFit="1" customWidth="1"/>
    <col min="5132" max="5132" width="12.1640625" style="52" customWidth="1"/>
    <col min="5133" max="5148" width="9.33203125" style="52"/>
    <col min="5149" max="5149" width="13.33203125" style="52" bestFit="1" customWidth="1"/>
    <col min="5150" max="5376" width="9.33203125" style="52"/>
    <col min="5377" max="5377" width="4.6640625" style="52" customWidth="1"/>
    <col min="5378" max="5378" width="8.1640625" style="52" customWidth="1"/>
    <col min="5379" max="5379" width="12.33203125" style="52" customWidth="1"/>
    <col min="5380" max="5380" width="16.5" style="52" customWidth="1"/>
    <col min="5381" max="5381" width="9.33203125" style="52"/>
    <col min="5382" max="5382" width="12.1640625" style="52" bestFit="1" customWidth="1"/>
    <col min="5383" max="5383" width="12.1640625" style="52" customWidth="1"/>
    <col min="5384" max="5384" width="13.33203125" style="52" bestFit="1" customWidth="1"/>
    <col min="5385" max="5387" width="12.1640625" style="52" bestFit="1" customWidth="1"/>
    <col min="5388" max="5388" width="12.1640625" style="52" customWidth="1"/>
    <col min="5389" max="5404" width="9.33203125" style="52"/>
    <col min="5405" max="5405" width="13.33203125" style="52" bestFit="1" customWidth="1"/>
    <col min="5406" max="5632" width="9.33203125" style="52"/>
    <col min="5633" max="5633" width="4.6640625" style="52" customWidth="1"/>
    <col min="5634" max="5634" width="8.1640625" style="52" customWidth="1"/>
    <col min="5635" max="5635" width="12.33203125" style="52" customWidth="1"/>
    <col min="5636" max="5636" width="16.5" style="52" customWidth="1"/>
    <col min="5637" max="5637" width="9.33203125" style="52"/>
    <col min="5638" max="5638" width="12.1640625" style="52" bestFit="1" customWidth="1"/>
    <col min="5639" max="5639" width="12.1640625" style="52" customWidth="1"/>
    <col min="5640" max="5640" width="13.33203125" style="52" bestFit="1" customWidth="1"/>
    <col min="5641" max="5643" width="12.1640625" style="52" bestFit="1" customWidth="1"/>
    <col min="5644" max="5644" width="12.1640625" style="52" customWidth="1"/>
    <col min="5645" max="5660" width="9.33203125" style="52"/>
    <col min="5661" max="5661" width="13.33203125" style="52" bestFit="1" customWidth="1"/>
    <col min="5662" max="5888" width="9.33203125" style="52"/>
    <col min="5889" max="5889" width="4.6640625" style="52" customWidth="1"/>
    <col min="5890" max="5890" width="8.1640625" style="52" customWidth="1"/>
    <col min="5891" max="5891" width="12.33203125" style="52" customWidth="1"/>
    <col min="5892" max="5892" width="16.5" style="52" customWidth="1"/>
    <col min="5893" max="5893" width="9.33203125" style="52"/>
    <col min="5894" max="5894" width="12.1640625" style="52" bestFit="1" customWidth="1"/>
    <col min="5895" max="5895" width="12.1640625" style="52" customWidth="1"/>
    <col min="5896" max="5896" width="13.33203125" style="52" bestFit="1" customWidth="1"/>
    <col min="5897" max="5899" width="12.1640625" style="52" bestFit="1" customWidth="1"/>
    <col min="5900" max="5900" width="12.1640625" style="52" customWidth="1"/>
    <col min="5901" max="5916" width="9.33203125" style="52"/>
    <col min="5917" max="5917" width="13.33203125" style="52" bestFit="1" customWidth="1"/>
    <col min="5918" max="6144" width="9.33203125" style="52"/>
    <col min="6145" max="6145" width="4.6640625" style="52" customWidth="1"/>
    <col min="6146" max="6146" width="8.1640625" style="52" customWidth="1"/>
    <col min="6147" max="6147" width="12.33203125" style="52" customWidth="1"/>
    <col min="6148" max="6148" width="16.5" style="52" customWidth="1"/>
    <col min="6149" max="6149" width="9.33203125" style="52"/>
    <col min="6150" max="6150" width="12.1640625" style="52" bestFit="1" customWidth="1"/>
    <col min="6151" max="6151" width="12.1640625" style="52" customWidth="1"/>
    <col min="6152" max="6152" width="13.33203125" style="52" bestFit="1" customWidth="1"/>
    <col min="6153" max="6155" width="12.1640625" style="52" bestFit="1" customWidth="1"/>
    <col min="6156" max="6156" width="12.1640625" style="52" customWidth="1"/>
    <col min="6157" max="6172" width="9.33203125" style="52"/>
    <col min="6173" max="6173" width="13.33203125" style="52" bestFit="1" customWidth="1"/>
    <col min="6174" max="6400" width="9.33203125" style="52"/>
    <col min="6401" max="6401" width="4.6640625" style="52" customWidth="1"/>
    <col min="6402" max="6402" width="8.1640625" style="52" customWidth="1"/>
    <col min="6403" max="6403" width="12.33203125" style="52" customWidth="1"/>
    <col min="6404" max="6404" width="16.5" style="52" customWidth="1"/>
    <col min="6405" max="6405" width="9.33203125" style="52"/>
    <col min="6406" max="6406" width="12.1640625" style="52" bestFit="1" customWidth="1"/>
    <col min="6407" max="6407" width="12.1640625" style="52" customWidth="1"/>
    <col min="6408" max="6408" width="13.33203125" style="52" bestFit="1" customWidth="1"/>
    <col min="6409" max="6411" width="12.1640625" style="52" bestFit="1" customWidth="1"/>
    <col min="6412" max="6412" width="12.1640625" style="52" customWidth="1"/>
    <col min="6413" max="6428" width="9.33203125" style="52"/>
    <col min="6429" max="6429" width="13.33203125" style="52" bestFit="1" customWidth="1"/>
    <col min="6430" max="6656" width="9.33203125" style="52"/>
    <col min="6657" max="6657" width="4.6640625" style="52" customWidth="1"/>
    <col min="6658" max="6658" width="8.1640625" style="52" customWidth="1"/>
    <col min="6659" max="6659" width="12.33203125" style="52" customWidth="1"/>
    <col min="6660" max="6660" width="16.5" style="52" customWidth="1"/>
    <col min="6661" max="6661" width="9.33203125" style="52"/>
    <col min="6662" max="6662" width="12.1640625" style="52" bestFit="1" customWidth="1"/>
    <col min="6663" max="6663" width="12.1640625" style="52" customWidth="1"/>
    <col min="6664" max="6664" width="13.33203125" style="52" bestFit="1" customWidth="1"/>
    <col min="6665" max="6667" width="12.1640625" style="52" bestFit="1" customWidth="1"/>
    <col min="6668" max="6668" width="12.1640625" style="52" customWidth="1"/>
    <col min="6669" max="6684" width="9.33203125" style="52"/>
    <col min="6685" max="6685" width="13.33203125" style="52" bestFit="1" customWidth="1"/>
    <col min="6686" max="6912" width="9.33203125" style="52"/>
    <col min="6913" max="6913" width="4.6640625" style="52" customWidth="1"/>
    <col min="6914" max="6914" width="8.1640625" style="52" customWidth="1"/>
    <col min="6915" max="6915" width="12.33203125" style="52" customWidth="1"/>
    <col min="6916" max="6916" width="16.5" style="52" customWidth="1"/>
    <col min="6917" max="6917" width="9.33203125" style="52"/>
    <col min="6918" max="6918" width="12.1640625" style="52" bestFit="1" customWidth="1"/>
    <col min="6919" max="6919" width="12.1640625" style="52" customWidth="1"/>
    <col min="6920" max="6920" width="13.33203125" style="52" bestFit="1" customWidth="1"/>
    <col min="6921" max="6923" width="12.1640625" style="52" bestFit="1" customWidth="1"/>
    <col min="6924" max="6924" width="12.1640625" style="52" customWidth="1"/>
    <col min="6925" max="6940" width="9.33203125" style="52"/>
    <col min="6941" max="6941" width="13.33203125" style="52" bestFit="1" customWidth="1"/>
    <col min="6942" max="7168" width="9.33203125" style="52"/>
    <col min="7169" max="7169" width="4.6640625" style="52" customWidth="1"/>
    <col min="7170" max="7170" width="8.1640625" style="52" customWidth="1"/>
    <col min="7171" max="7171" width="12.33203125" style="52" customWidth="1"/>
    <col min="7172" max="7172" width="16.5" style="52" customWidth="1"/>
    <col min="7173" max="7173" width="9.33203125" style="52"/>
    <col min="7174" max="7174" width="12.1640625" style="52" bestFit="1" customWidth="1"/>
    <col min="7175" max="7175" width="12.1640625" style="52" customWidth="1"/>
    <col min="7176" max="7176" width="13.33203125" style="52" bestFit="1" customWidth="1"/>
    <col min="7177" max="7179" width="12.1640625" style="52" bestFit="1" customWidth="1"/>
    <col min="7180" max="7180" width="12.1640625" style="52" customWidth="1"/>
    <col min="7181" max="7196" width="9.33203125" style="52"/>
    <col min="7197" max="7197" width="13.33203125" style="52" bestFit="1" customWidth="1"/>
    <col min="7198" max="7424" width="9.33203125" style="52"/>
    <col min="7425" max="7425" width="4.6640625" style="52" customWidth="1"/>
    <col min="7426" max="7426" width="8.1640625" style="52" customWidth="1"/>
    <col min="7427" max="7427" width="12.33203125" style="52" customWidth="1"/>
    <col min="7428" max="7428" width="16.5" style="52" customWidth="1"/>
    <col min="7429" max="7429" width="9.33203125" style="52"/>
    <col min="7430" max="7430" width="12.1640625" style="52" bestFit="1" customWidth="1"/>
    <col min="7431" max="7431" width="12.1640625" style="52" customWidth="1"/>
    <col min="7432" max="7432" width="13.33203125" style="52" bestFit="1" customWidth="1"/>
    <col min="7433" max="7435" width="12.1640625" style="52" bestFit="1" customWidth="1"/>
    <col min="7436" max="7436" width="12.1640625" style="52" customWidth="1"/>
    <col min="7437" max="7452" width="9.33203125" style="52"/>
    <col min="7453" max="7453" width="13.33203125" style="52" bestFit="1" customWidth="1"/>
    <col min="7454" max="7680" width="9.33203125" style="52"/>
    <col min="7681" max="7681" width="4.6640625" style="52" customWidth="1"/>
    <col min="7682" max="7682" width="8.1640625" style="52" customWidth="1"/>
    <col min="7683" max="7683" width="12.33203125" style="52" customWidth="1"/>
    <col min="7684" max="7684" width="16.5" style="52" customWidth="1"/>
    <col min="7685" max="7685" width="9.33203125" style="52"/>
    <col min="7686" max="7686" width="12.1640625" style="52" bestFit="1" customWidth="1"/>
    <col min="7687" max="7687" width="12.1640625" style="52" customWidth="1"/>
    <col min="7688" max="7688" width="13.33203125" style="52" bestFit="1" customWidth="1"/>
    <col min="7689" max="7691" width="12.1640625" style="52" bestFit="1" customWidth="1"/>
    <col min="7692" max="7692" width="12.1640625" style="52" customWidth="1"/>
    <col min="7693" max="7708" width="9.33203125" style="52"/>
    <col min="7709" max="7709" width="13.33203125" style="52" bestFit="1" customWidth="1"/>
    <col min="7710" max="7936" width="9.33203125" style="52"/>
    <col min="7937" max="7937" width="4.6640625" style="52" customWidth="1"/>
    <col min="7938" max="7938" width="8.1640625" style="52" customWidth="1"/>
    <col min="7939" max="7939" width="12.33203125" style="52" customWidth="1"/>
    <col min="7940" max="7940" width="16.5" style="52" customWidth="1"/>
    <col min="7941" max="7941" width="9.33203125" style="52"/>
    <col min="7942" max="7942" width="12.1640625" style="52" bestFit="1" customWidth="1"/>
    <col min="7943" max="7943" width="12.1640625" style="52" customWidth="1"/>
    <col min="7944" max="7944" width="13.33203125" style="52" bestFit="1" customWidth="1"/>
    <col min="7945" max="7947" width="12.1640625" style="52" bestFit="1" customWidth="1"/>
    <col min="7948" max="7948" width="12.1640625" style="52" customWidth="1"/>
    <col min="7949" max="7964" width="9.33203125" style="52"/>
    <col min="7965" max="7965" width="13.33203125" style="52" bestFit="1" customWidth="1"/>
    <col min="7966" max="8192" width="9.33203125" style="52"/>
    <col min="8193" max="8193" width="4.6640625" style="52" customWidth="1"/>
    <col min="8194" max="8194" width="8.1640625" style="52" customWidth="1"/>
    <col min="8195" max="8195" width="12.33203125" style="52" customWidth="1"/>
    <col min="8196" max="8196" width="16.5" style="52" customWidth="1"/>
    <col min="8197" max="8197" width="9.33203125" style="52"/>
    <col min="8198" max="8198" width="12.1640625" style="52" bestFit="1" customWidth="1"/>
    <col min="8199" max="8199" width="12.1640625" style="52" customWidth="1"/>
    <col min="8200" max="8200" width="13.33203125" style="52" bestFit="1" customWidth="1"/>
    <col min="8201" max="8203" width="12.1640625" style="52" bestFit="1" customWidth="1"/>
    <col min="8204" max="8204" width="12.1640625" style="52" customWidth="1"/>
    <col min="8205" max="8220" width="9.33203125" style="52"/>
    <col min="8221" max="8221" width="13.33203125" style="52" bestFit="1" customWidth="1"/>
    <col min="8222" max="8448" width="9.33203125" style="52"/>
    <col min="8449" max="8449" width="4.6640625" style="52" customWidth="1"/>
    <col min="8450" max="8450" width="8.1640625" style="52" customWidth="1"/>
    <col min="8451" max="8451" width="12.33203125" style="52" customWidth="1"/>
    <col min="8452" max="8452" width="16.5" style="52" customWidth="1"/>
    <col min="8453" max="8453" width="9.33203125" style="52"/>
    <col min="8454" max="8454" width="12.1640625" style="52" bestFit="1" customWidth="1"/>
    <col min="8455" max="8455" width="12.1640625" style="52" customWidth="1"/>
    <col min="8456" max="8456" width="13.33203125" style="52" bestFit="1" customWidth="1"/>
    <col min="8457" max="8459" width="12.1640625" style="52" bestFit="1" customWidth="1"/>
    <col min="8460" max="8460" width="12.1640625" style="52" customWidth="1"/>
    <col min="8461" max="8476" width="9.33203125" style="52"/>
    <col min="8477" max="8477" width="13.33203125" style="52" bestFit="1" customWidth="1"/>
    <col min="8478" max="8704" width="9.33203125" style="52"/>
    <col min="8705" max="8705" width="4.6640625" style="52" customWidth="1"/>
    <col min="8706" max="8706" width="8.1640625" style="52" customWidth="1"/>
    <col min="8707" max="8707" width="12.33203125" style="52" customWidth="1"/>
    <col min="8708" max="8708" width="16.5" style="52" customWidth="1"/>
    <col min="8709" max="8709" width="9.33203125" style="52"/>
    <col min="8710" max="8710" width="12.1640625" style="52" bestFit="1" customWidth="1"/>
    <col min="8711" max="8711" width="12.1640625" style="52" customWidth="1"/>
    <col min="8712" max="8712" width="13.33203125" style="52" bestFit="1" customWidth="1"/>
    <col min="8713" max="8715" width="12.1640625" style="52" bestFit="1" customWidth="1"/>
    <col min="8716" max="8716" width="12.1640625" style="52" customWidth="1"/>
    <col min="8717" max="8732" width="9.33203125" style="52"/>
    <col min="8733" max="8733" width="13.33203125" style="52" bestFit="1" customWidth="1"/>
    <col min="8734" max="8960" width="9.33203125" style="52"/>
    <col min="8961" max="8961" width="4.6640625" style="52" customWidth="1"/>
    <col min="8962" max="8962" width="8.1640625" style="52" customWidth="1"/>
    <col min="8963" max="8963" width="12.33203125" style="52" customWidth="1"/>
    <col min="8964" max="8964" width="16.5" style="52" customWidth="1"/>
    <col min="8965" max="8965" width="9.33203125" style="52"/>
    <col min="8966" max="8966" width="12.1640625" style="52" bestFit="1" customWidth="1"/>
    <col min="8967" max="8967" width="12.1640625" style="52" customWidth="1"/>
    <col min="8968" max="8968" width="13.33203125" style="52" bestFit="1" customWidth="1"/>
    <col min="8969" max="8971" width="12.1640625" style="52" bestFit="1" customWidth="1"/>
    <col min="8972" max="8972" width="12.1640625" style="52" customWidth="1"/>
    <col min="8973" max="8988" width="9.33203125" style="52"/>
    <col min="8989" max="8989" width="13.33203125" style="52" bestFit="1" customWidth="1"/>
    <col min="8990" max="9216" width="9.33203125" style="52"/>
    <col min="9217" max="9217" width="4.6640625" style="52" customWidth="1"/>
    <col min="9218" max="9218" width="8.1640625" style="52" customWidth="1"/>
    <col min="9219" max="9219" width="12.33203125" style="52" customWidth="1"/>
    <col min="9220" max="9220" width="16.5" style="52" customWidth="1"/>
    <col min="9221" max="9221" width="9.33203125" style="52"/>
    <col min="9222" max="9222" width="12.1640625" style="52" bestFit="1" customWidth="1"/>
    <col min="9223" max="9223" width="12.1640625" style="52" customWidth="1"/>
    <col min="9224" max="9224" width="13.33203125" style="52" bestFit="1" customWidth="1"/>
    <col min="9225" max="9227" width="12.1640625" style="52" bestFit="1" customWidth="1"/>
    <col min="9228" max="9228" width="12.1640625" style="52" customWidth="1"/>
    <col min="9229" max="9244" width="9.33203125" style="52"/>
    <col min="9245" max="9245" width="13.33203125" style="52" bestFit="1" customWidth="1"/>
    <col min="9246" max="9472" width="9.33203125" style="52"/>
    <col min="9473" max="9473" width="4.6640625" style="52" customWidth="1"/>
    <col min="9474" max="9474" width="8.1640625" style="52" customWidth="1"/>
    <col min="9475" max="9475" width="12.33203125" style="52" customWidth="1"/>
    <col min="9476" max="9476" width="16.5" style="52" customWidth="1"/>
    <col min="9477" max="9477" width="9.33203125" style="52"/>
    <col min="9478" max="9478" width="12.1640625" style="52" bestFit="1" customWidth="1"/>
    <col min="9479" max="9479" width="12.1640625" style="52" customWidth="1"/>
    <col min="9480" max="9480" width="13.33203125" style="52" bestFit="1" customWidth="1"/>
    <col min="9481" max="9483" width="12.1640625" style="52" bestFit="1" customWidth="1"/>
    <col min="9484" max="9484" width="12.1640625" style="52" customWidth="1"/>
    <col min="9485" max="9500" width="9.33203125" style="52"/>
    <col min="9501" max="9501" width="13.33203125" style="52" bestFit="1" customWidth="1"/>
    <col min="9502" max="9728" width="9.33203125" style="52"/>
    <col min="9729" max="9729" width="4.6640625" style="52" customWidth="1"/>
    <col min="9730" max="9730" width="8.1640625" style="52" customWidth="1"/>
    <col min="9731" max="9731" width="12.33203125" style="52" customWidth="1"/>
    <col min="9732" max="9732" width="16.5" style="52" customWidth="1"/>
    <col min="9733" max="9733" width="9.33203125" style="52"/>
    <col min="9734" max="9734" width="12.1640625" style="52" bestFit="1" customWidth="1"/>
    <col min="9735" max="9735" width="12.1640625" style="52" customWidth="1"/>
    <col min="9736" max="9736" width="13.33203125" style="52" bestFit="1" customWidth="1"/>
    <col min="9737" max="9739" width="12.1640625" style="52" bestFit="1" customWidth="1"/>
    <col min="9740" max="9740" width="12.1640625" style="52" customWidth="1"/>
    <col min="9741" max="9756" width="9.33203125" style="52"/>
    <col min="9757" max="9757" width="13.33203125" style="52" bestFit="1" customWidth="1"/>
    <col min="9758" max="9984" width="9.33203125" style="52"/>
    <col min="9985" max="9985" width="4.6640625" style="52" customWidth="1"/>
    <col min="9986" max="9986" width="8.1640625" style="52" customWidth="1"/>
    <col min="9987" max="9987" width="12.33203125" style="52" customWidth="1"/>
    <col min="9988" max="9988" width="16.5" style="52" customWidth="1"/>
    <col min="9989" max="9989" width="9.33203125" style="52"/>
    <col min="9990" max="9990" width="12.1640625" style="52" bestFit="1" customWidth="1"/>
    <col min="9991" max="9991" width="12.1640625" style="52" customWidth="1"/>
    <col min="9992" max="9992" width="13.33203125" style="52" bestFit="1" customWidth="1"/>
    <col min="9993" max="9995" width="12.1640625" style="52" bestFit="1" customWidth="1"/>
    <col min="9996" max="9996" width="12.1640625" style="52" customWidth="1"/>
    <col min="9997" max="10012" width="9.33203125" style="52"/>
    <col min="10013" max="10013" width="13.33203125" style="52" bestFit="1" customWidth="1"/>
    <col min="10014" max="10240" width="9.33203125" style="52"/>
    <col min="10241" max="10241" width="4.6640625" style="52" customWidth="1"/>
    <col min="10242" max="10242" width="8.1640625" style="52" customWidth="1"/>
    <col min="10243" max="10243" width="12.33203125" style="52" customWidth="1"/>
    <col min="10244" max="10244" width="16.5" style="52" customWidth="1"/>
    <col min="10245" max="10245" width="9.33203125" style="52"/>
    <col min="10246" max="10246" width="12.1640625" style="52" bestFit="1" customWidth="1"/>
    <col min="10247" max="10247" width="12.1640625" style="52" customWidth="1"/>
    <col min="10248" max="10248" width="13.33203125" style="52" bestFit="1" customWidth="1"/>
    <col min="10249" max="10251" width="12.1640625" style="52" bestFit="1" customWidth="1"/>
    <col min="10252" max="10252" width="12.1640625" style="52" customWidth="1"/>
    <col min="10253" max="10268" width="9.33203125" style="52"/>
    <col min="10269" max="10269" width="13.33203125" style="52" bestFit="1" customWidth="1"/>
    <col min="10270" max="10496" width="9.33203125" style="52"/>
    <col min="10497" max="10497" width="4.6640625" style="52" customWidth="1"/>
    <col min="10498" max="10498" width="8.1640625" style="52" customWidth="1"/>
    <col min="10499" max="10499" width="12.33203125" style="52" customWidth="1"/>
    <col min="10500" max="10500" width="16.5" style="52" customWidth="1"/>
    <col min="10501" max="10501" width="9.33203125" style="52"/>
    <col min="10502" max="10502" width="12.1640625" style="52" bestFit="1" customWidth="1"/>
    <col min="10503" max="10503" width="12.1640625" style="52" customWidth="1"/>
    <col min="10504" max="10504" width="13.33203125" style="52" bestFit="1" customWidth="1"/>
    <col min="10505" max="10507" width="12.1640625" style="52" bestFit="1" customWidth="1"/>
    <col min="10508" max="10508" width="12.1640625" style="52" customWidth="1"/>
    <col min="10509" max="10524" width="9.33203125" style="52"/>
    <col min="10525" max="10525" width="13.33203125" style="52" bestFit="1" customWidth="1"/>
    <col min="10526" max="10752" width="9.33203125" style="52"/>
    <col min="10753" max="10753" width="4.6640625" style="52" customWidth="1"/>
    <col min="10754" max="10754" width="8.1640625" style="52" customWidth="1"/>
    <col min="10755" max="10755" width="12.33203125" style="52" customWidth="1"/>
    <col min="10756" max="10756" width="16.5" style="52" customWidth="1"/>
    <col min="10757" max="10757" width="9.33203125" style="52"/>
    <col min="10758" max="10758" width="12.1640625" style="52" bestFit="1" customWidth="1"/>
    <col min="10759" max="10759" width="12.1640625" style="52" customWidth="1"/>
    <col min="10760" max="10760" width="13.33203125" style="52" bestFit="1" customWidth="1"/>
    <col min="10761" max="10763" width="12.1640625" style="52" bestFit="1" customWidth="1"/>
    <col min="10764" max="10764" width="12.1640625" style="52" customWidth="1"/>
    <col min="10765" max="10780" width="9.33203125" style="52"/>
    <col min="10781" max="10781" width="13.33203125" style="52" bestFit="1" customWidth="1"/>
    <col min="10782" max="11008" width="9.33203125" style="52"/>
    <col min="11009" max="11009" width="4.6640625" style="52" customWidth="1"/>
    <col min="11010" max="11010" width="8.1640625" style="52" customWidth="1"/>
    <col min="11011" max="11011" width="12.33203125" style="52" customWidth="1"/>
    <col min="11012" max="11012" width="16.5" style="52" customWidth="1"/>
    <col min="11013" max="11013" width="9.33203125" style="52"/>
    <col min="11014" max="11014" width="12.1640625" style="52" bestFit="1" customWidth="1"/>
    <col min="11015" max="11015" width="12.1640625" style="52" customWidth="1"/>
    <col min="11016" max="11016" width="13.33203125" style="52" bestFit="1" customWidth="1"/>
    <col min="11017" max="11019" width="12.1640625" style="52" bestFit="1" customWidth="1"/>
    <col min="11020" max="11020" width="12.1640625" style="52" customWidth="1"/>
    <col min="11021" max="11036" width="9.33203125" style="52"/>
    <col min="11037" max="11037" width="13.33203125" style="52" bestFit="1" customWidth="1"/>
    <col min="11038" max="11264" width="9.33203125" style="52"/>
    <col min="11265" max="11265" width="4.6640625" style="52" customWidth="1"/>
    <col min="11266" max="11266" width="8.1640625" style="52" customWidth="1"/>
    <col min="11267" max="11267" width="12.33203125" style="52" customWidth="1"/>
    <col min="11268" max="11268" width="16.5" style="52" customWidth="1"/>
    <col min="11269" max="11269" width="9.33203125" style="52"/>
    <col min="11270" max="11270" width="12.1640625" style="52" bestFit="1" customWidth="1"/>
    <col min="11271" max="11271" width="12.1640625" style="52" customWidth="1"/>
    <col min="11272" max="11272" width="13.33203125" style="52" bestFit="1" customWidth="1"/>
    <col min="11273" max="11275" width="12.1640625" style="52" bestFit="1" customWidth="1"/>
    <col min="11276" max="11276" width="12.1640625" style="52" customWidth="1"/>
    <col min="11277" max="11292" width="9.33203125" style="52"/>
    <col min="11293" max="11293" width="13.33203125" style="52" bestFit="1" customWidth="1"/>
    <col min="11294" max="11520" width="9.33203125" style="52"/>
    <col min="11521" max="11521" width="4.6640625" style="52" customWidth="1"/>
    <col min="11522" max="11522" width="8.1640625" style="52" customWidth="1"/>
    <col min="11523" max="11523" width="12.33203125" style="52" customWidth="1"/>
    <col min="11524" max="11524" width="16.5" style="52" customWidth="1"/>
    <col min="11525" max="11525" width="9.33203125" style="52"/>
    <col min="11526" max="11526" width="12.1640625" style="52" bestFit="1" customWidth="1"/>
    <col min="11527" max="11527" width="12.1640625" style="52" customWidth="1"/>
    <col min="11528" max="11528" width="13.33203125" style="52" bestFit="1" customWidth="1"/>
    <col min="11529" max="11531" width="12.1640625" style="52" bestFit="1" customWidth="1"/>
    <col min="11532" max="11532" width="12.1640625" style="52" customWidth="1"/>
    <col min="11533" max="11548" width="9.33203125" style="52"/>
    <col min="11549" max="11549" width="13.33203125" style="52" bestFit="1" customWidth="1"/>
    <col min="11550" max="11776" width="9.33203125" style="52"/>
    <col min="11777" max="11777" width="4.6640625" style="52" customWidth="1"/>
    <col min="11778" max="11778" width="8.1640625" style="52" customWidth="1"/>
    <col min="11779" max="11779" width="12.33203125" style="52" customWidth="1"/>
    <col min="11780" max="11780" width="16.5" style="52" customWidth="1"/>
    <col min="11781" max="11781" width="9.33203125" style="52"/>
    <col min="11782" max="11782" width="12.1640625" style="52" bestFit="1" customWidth="1"/>
    <col min="11783" max="11783" width="12.1640625" style="52" customWidth="1"/>
    <col min="11784" max="11784" width="13.33203125" style="52" bestFit="1" customWidth="1"/>
    <col min="11785" max="11787" width="12.1640625" style="52" bestFit="1" customWidth="1"/>
    <col min="11788" max="11788" width="12.1640625" style="52" customWidth="1"/>
    <col min="11789" max="11804" width="9.33203125" style="52"/>
    <col min="11805" max="11805" width="13.33203125" style="52" bestFit="1" customWidth="1"/>
    <col min="11806" max="12032" width="9.33203125" style="52"/>
    <col min="12033" max="12033" width="4.6640625" style="52" customWidth="1"/>
    <col min="12034" max="12034" width="8.1640625" style="52" customWidth="1"/>
    <col min="12035" max="12035" width="12.33203125" style="52" customWidth="1"/>
    <col min="12036" max="12036" width="16.5" style="52" customWidth="1"/>
    <col min="12037" max="12037" width="9.33203125" style="52"/>
    <col min="12038" max="12038" width="12.1640625" style="52" bestFit="1" customWidth="1"/>
    <col min="12039" max="12039" width="12.1640625" style="52" customWidth="1"/>
    <col min="12040" max="12040" width="13.33203125" style="52" bestFit="1" customWidth="1"/>
    <col min="12041" max="12043" width="12.1640625" style="52" bestFit="1" customWidth="1"/>
    <col min="12044" max="12044" width="12.1640625" style="52" customWidth="1"/>
    <col min="12045" max="12060" width="9.33203125" style="52"/>
    <col min="12061" max="12061" width="13.33203125" style="52" bestFit="1" customWidth="1"/>
    <col min="12062" max="12288" width="9.33203125" style="52"/>
    <col min="12289" max="12289" width="4.6640625" style="52" customWidth="1"/>
    <col min="12290" max="12290" width="8.1640625" style="52" customWidth="1"/>
    <col min="12291" max="12291" width="12.33203125" style="52" customWidth="1"/>
    <col min="12292" max="12292" width="16.5" style="52" customWidth="1"/>
    <col min="12293" max="12293" width="9.33203125" style="52"/>
    <col min="12294" max="12294" width="12.1640625" style="52" bestFit="1" customWidth="1"/>
    <col min="12295" max="12295" width="12.1640625" style="52" customWidth="1"/>
    <col min="12296" max="12296" width="13.33203125" style="52" bestFit="1" customWidth="1"/>
    <col min="12297" max="12299" width="12.1640625" style="52" bestFit="1" customWidth="1"/>
    <col min="12300" max="12300" width="12.1640625" style="52" customWidth="1"/>
    <col min="12301" max="12316" width="9.33203125" style="52"/>
    <col min="12317" max="12317" width="13.33203125" style="52" bestFit="1" customWidth="1"/>
    <col min="12318" max="12544" width="9.33203125" style="52"/>
    <col min="12545" max="12545" width="4.6640625" style="52" customWidth="1"/>
    <col min="12546" max="12546" width="8.1640625" style="52" customWidth="1"/>
    <col min="12547" max="12547" width="12.33203125" style="52" customWidth="1"/>
    <col min="12548" max="12548" width="16.5" style="52" customWidth="1"/>
    <col min="12549" max="12549" width="9.33203125" style="52"/>
    <col min="12550" max="12550" width="12.1640625" style="52" bestFit="1" customWidth="1"/>
    <col min="12551" max="12551" width="12.1640625" style="52" customWidth="1"/>
    <col min="12552" max="12552" width="13.33203125" style="52" bestFit="1" customWidth="1"/>
    <col min="12553" max="12555" width="12.1640625" style="52" bestFit="1" customWidth="1"/>
    <col min="12556" max="12556" width="12.1640625" style="52" customWidth="1"/>
    <col min="12557" max="12572" width="9.33203125" style="52"/>
    <col min="12573" max="12573" width="13.33203125" style="52" bestFit="1" customWidth="1"/>
    <col min="12574" max="12800" width="9.33203125" style="52"/>
    <col min="12801" max="12801" width="4.6640625" style="52" customWidth="1"/>
    <col min="12802" max="12802" width="8.1640625" style="52" customWidth="1"/>
    <col min="12803" max="12803" width="12.33203125" style="52" customWidth="1"/>
    <col min="12804" max="12804" width="16.5" style="52" customWidth="1"/>
    <col min="12805" max="12805" width="9.33203125" style="52"/>
    <col min="12806" max="12806" width="12.1640625" style="52" bestFit="1" customWidth="1"/>
    <col min="12807" max="12807" width="12.1640625" style="52" customWidth="1"/>
    <col min="12808" max="12808" width="13.33203125" style="52" bestFit="1" customWidth="1"/>
    <col min="12809" max="12811" width="12.1640625" style="52" bestFit="1" customWidth="1"/>
    <col min="12812" max="12812" width="12.1640625" style="52" customWidth="1"/>
    <col min="12813" max="12828" width="9.33203125" style="52"/>
    <col min="12829" max="12829" width="13.33203125" style="52" bestFit="1" customWidth="1"/>
    <col min="12830" max="13056" width="9.33203125" style="52"/>
    <col min="13057" max="13057" width="4.6640625" style="52" customWidth="1"/>
    <col min="13058" max="13058" width="8.1640625" style="52" customWidth="1"/>
    <col min="13059" max="13059" width="12.33203125" style="52" customWidth="1"/>
    <col min="13060" max="13060" width="16.5" style="52" customWidth="1"/>
    <col min="13061" max="13061" width="9.33203125" style="52"/>
    <col min="13062" max="13062" width="12.1640625" style="52" bestFit="1" customWidth="1"/>
    <col min="13063" max="13063" width="12.1640625" style="52" customWidth="1"/>
    <col min="13064" max="13064" width="13.33203125" style="52" bestFit="1" customWidth="1"/>
    <col min="13065" max="13067" width="12.1640625" style="52" bestFit="1" customWidth="1"/>
    <col min="13068" max="13068" width="12.1640625" style="52" customWidth="1"/>
    <col min="13069" max="13084" width="9.33203125" style="52"/>
    <col min="13085" max="13085" width="13.33203125" style="52" bestFit="1" customWidth="1"/>
    <col min="13086" max="13312" width="9.33203125" style="52"/>
    <col min="13313" max="13313" width="4.6640625" style="52" customWidth="1"/>
    <col min="13314" max="13314" width="8.1640625" style="52" customWidth="1"/>
    <col min="13315" max="13315" width="12.33203125" style="52" customWidth="1"/>
    <col min="13316" max="13316" width="16.5" style="52" customWidth="1"/>
    <col min="13317" max="13317" width="9.33203125" style="52"/>
    <col min="13318" max="13318" width="12.1640625" style="52" bestFit="1" customWidth="1"/>
    <col min="13319" max="13319" width="12.1640625" style="52" customWidth="1"/>
    <col min="13320" max="13320" width="13.33203125" style="52" bestFit="1" customWidth="1"/>
    <col min="13321" max="13323" width="12.1640625" style="52" bestFit="1" customWidth="1"/>
    <col min="13324" max="13324" width="12.1640625" style="52" customWidth="1"/>
    <col min="13325" max="13340" width="9.33203125" style="52"/>
    <col min="13341" max="13341" width="13.33203125" style="52" bestFit="1" customWidth="1"/>
    <col min="13342" max="13568" width="9.33203125" style="52"/>
    <col min="13569" max="13569" width="4.6640625" style="52" customWidth="1"/>
    <col min="13570" max="13570" width="8.1640625" style="52" customWidth="1"/>
    <col min="13571" max="13571" width="12.33203125" style="52" customWidth="1"/>
    <col min="13572" max="13572" width="16.5" style="52" customWidth="1"/>
    <col min="13573" max="13573" width="9.33203125" style="52"/>
    <col min="13574" max="13574" width="12.1640625" style="52" bestFit="1" customWidth="1"/>
    <col min="13575" max="13575" width="12.1640625" style="52" customWidth="1"/>
    <col min="13576" max="13576" width="13.33203125" style="52" bestFit="1" customWidth="1"/>
    <col min="13577" max="13579" width="12.1640625" style="52" bestFit="1" customWidth="1"/>
    <col min="13580" max="13580" width="12.1640625" style="52" customWidth="1"/>
    <col min="13581" max="13596" width="9.33203125" style="52"/>
    <col min="13597" max="13597" width="13.33203125" style="52" bestFit="1" customWidth="1"/>
    <col min="13598" max="13824" width="9.33203125" style="52"/>
    <col min="13825" max="13825" width="4.6640625" style="52" customWidth="1"/>
    <col min="13826" max="13826" width="8.1640625" style="52" customWidth="1"/>
    <col min="13827" max="13827" width="12.33203125" style="52" customWidth="1"/>
    <col min="13828" max="13828" width="16.5" style="52" customWidth="1"/>
    <col min="13829" max="13829" width="9.33203125" style="52"/>
    <col min="13830" max="13830" width="12.1640625" style="52" bestFit="1" customWidth="1"/>
    <col min="13831" max="13831" width="12.1640625" style="52" customWidth="1"/>
    <col min="13832" max="13832" width="13.33203125" style="52" bestFit="1" customWidth="1"/>
    <col min="13833" max="13835" width="12.1640625" style="52" bestFit="1" customWidth="1"/>
    <col min="13836" max="13836" width="12.1640625" style="52" customWidth="1"/>
    <col min="13837" max="13852" width="9.33203125" style="52"/>
    <col min="13853" max="13853" width="13.33203125" style="52" bestFit="1" customWidth="1"/>
    <col min="13854" max="14080" width="9.33203125" style="52"/>
    <col min="14081" max="14081" width="4.6640625" style="52" customWidth="1"/>
    <col min="14082" max="14082" width="8.1640625" style="52" customWidth="1"/>
    <col min="14083" max="14083" width="12.33203125" style="52" customWidth="1"/>
    <col min="14084" max="14084" width="16.5" style="52" customWidth="1"/>
    <col min="14085" max="14085" width="9.33203125" style="52"/>
    <col min="14086" max="14086" width="12.1640625" style="52" bestFit="1" customWidth="1"/>
    <col min="14087" max="14087" width="12.1640625" style="52" customWidth="1"/>
    <col min="14088" max="14088" width="13.33203125" style="52" bestFit="1" customWidth="1"/>
    <col min="14089" max="14091" width="12.1640625" style="52" bestFit="1" customWidth="1"/>
    <col min="14092" max="14092" width="12.1640625" style="52" customWidth="1"/>
    <col min="14093" max="14108" width="9.33203125" style="52"/>
    <col min="14109" max="14109" width="13.33203125" style="52" bestFit="1" customWidth="1"/>
    <col min="14110" max="14336" width="9.33203125" style="52"/>
    <col min="14337" max="14337" width="4.6640625" style="52" customWidth="1"/>
    <col min="14338" max="14338" width="8.1640625" style="52" customWidth="1"/>
    <col min="14339" max="14339" width="12.33203125" style="52" customWidth="1"/>
    <col min="14340" max="14340" width="16.5" style="52" customWidth="1"/>
    <col min="14341" max="14341" width="9.33203125" style="52"/>
    <col min="14342" max="14342" width="12.1640625" style="52" bestFit="1" customWidth="1"/>
    <col min="14343" max="14343" width="12.1640625" style="52" customWidth="1"/>
    <col min="14344" max="14344" width="13.33203125" style="52" bestFit="1" customWidth="1"/>
    <col min="14345" max="14347" width="12.1640625" style="52" bestFit="1" customWidth="1"/>
    <col min="14348" max="14348" width="12.1640625" style="52" customWidth="1"/>
    <col min="14349" max="14364" width="9.33203125" style="52"/>
    <col min="14365" max="14365" width="13.33203125" style="52" bestFit="1" customWidth="1"/>
    <col min="14366" max="14592" width="9.33203125" style="52"/>
    <col min="14593" max="14593" width="4.6640625" style="52" customWidth="1"/>
    <col min="14594" max="14594" width="8.1640625" style="52" customWidth="1"/>
    <col min="14595" max="14595" width="12.33203125" style="52" customWidth="1"/>
    <col min="14596" max="14596" width="16.5" style="52" customWidth="1"/>
    <col min="14597" max="14597" width="9.33203125" style="52"/>
    <col min="14598" max="14598" width="12.1640625" style="52" bestFit="1" customWidth="1"/>
    <col min="14599" max="14599" width="12.1640625" style="52" customWidth="1"/>
    <col min="14600" max="14600" width="13.33203125" style="52" bestFit="1" customWidth="1"/>
    <col min="14601" max="14603" width="12.1640625" style="52" bestFit="1" customWidth="1"/>
    <col min="14604" max="14604" width="12.1640625" style="52" customWidth="1"/>
    <col min="14605" max="14620" width="9.33203125" style="52"/>
    <col min="14621" max="14621" width="13.33203125" style="52" bestFit="1" customWidth="1"/>
    <col min="14622" max="14848" width="9.33203125" style="52"/>
    <col min="14849" max="14849" width="4.6640625" style="52" customWidth="1"/>
    <col min="14850" max="14850" width="8.1640625" style="52" customWidth="1"/>
    <col min="14851" max="14851" width="12.33203125" style="52" customWidth="1"/>
    <col min="14852" max="14852" width="16.5" style="52" customWidth="1"/>
    <col min="14853" max="14853" width="9.33203125" style="52"/>
    <col min="14854" max="14854" width="12.1640625" style="52" bestFit="1" customWidth="1"/>
    <col min="14855" max="14855" width="12.1640625" style="52" customWidth="1"/>
    <col min="14856" max="14856" width="13.33203125" style="52" bestFit="1" customWidth="1"/>
    <col min="14857" max="14859" width="12.1640625" style="52" bestFit="1" customWidth="1"/>
    <col min="14860" max="14860" width="12.1640625" style="52" customWidth="1"/>
    <col min="14861" max="14876" width="9.33203125" style="52"/>
    <col min="14877" max="14877" width="13.33203125" style="52" bestFit="1" customWidth="1"/>
    <col min="14878" max="15104" width="9.33203125" style="52"/>
    <col min="15105" max="15105" width="4.6640625" style="52" customWidth="1"/>
    <col min="15106" max="15106" width="8.1640625" style="52" customWidth="1"/>
    <col min="15107" max="15107" width="12.33203125" style="52" customWidth="1"/>
    <col min="15108" max="15108" width="16.5" style="52" customWidth="1"/>
    <col min="15109" max="15109" width="9.33203125" style="52"/>
    <col min="15110" max="15110" width="12.1640625" style="52" bestFit="1" customWidth="1"/>
    <col min="15111" max="15111" width="12.1640625" style="52" customWidth="1"/>
    <col min="15112" max="15112" width="13.33203125" style="52" bestFit="1" customWidth="1"/>
    <col min="15113" max="15115" width="12.1640625" style="52" bestFit="1" customWidth="1"/>
    <col min="15116" max="15116" width="12.1640625" style="52" customWidth="1"/>
    <col min="15117" max="15132" width="9.33203125" style="52"/>
    <col min="15133" max="15133" width="13.33203125" style="52" bestFit="1" customWidth="1"/>
    <col min="15134" max="15360" width="9.33203125" style="52"/>
    <col min="15361" max="15361" width="4.6640625" style="52" customWidth="1"/>
    <col min="15362" max="15362" width="8.1640625" style="52" customWidth="1"/>
    <col min="15363" max="15363" width="12.33203125" style="52" customWidth="1"/>
    <col min="15364" max="15364" width="16.5" style="52" customWidth="1"/>
    <col min="15365" max="15365" width="9.33203125" style="52"/>
    <col min="15366" max="15366" width="12.1640625" style="52" bestFit="1" customWidth="1"/>
    <col min="15367" max="15367" width="12.1640625" style="52" customWidth="1"/>
    <col min="15368" max="15368" width="13.33203125" style="52" bestFit="1" customWidth="1"/>
    <col min="15369" max="15371" width="12.1640625" style="52" bestFit="1" customWidth="1"/>
    <col min="15372" max="15372" width="12.1640625" style="52" customWidth="1"/>
    <col min="15373" max="15388" width="9.33203125" style="52"/>
    <col min="15389" max="15389" width="13.33203125" style="52" bestFit="1" customWidth="1"/>
    <col min="15390" max="15616" width="9.33203125" style="52"/>
    <col min="15617" max="15617" width="4.6640625" style="52" customWidth="1"/>
    <col min="15618" max="15618" width="8.1640625" style="52" customWidth="1"/>
    <col min="15619" max="15619" width="12.33203125" style="52" customWidth="1"/>
    <col min="15620" max="15620" width="16.5" style="52" customWidth="1"/>
    <col min="15621" max="15621" width="9.33203125" style="52"/>
    <col min="15622" max="15622" width="12.1640625" style="52" bestFit="1" customWidth="1"/>
    <col min="15623" max="15623" width="12.1640625" style="52" customWidth="1"/>
    <col min="15624" max="15624" width="13.33203125" style="52" bestFit="1" customWidth="1"/>
    <col min="15625" max="15627" width="12.1640625" style="52" bestFit="1" customWidth="1"/>
    <col min="15628" max="15628" width="12.1640625" style="52" customWidth="1"/>
    <col min="15629" max="15644" width="9.33203125" style="52"/>
    <col min="15645" max="15645" width="13.33203125" style="52" bestFit="1" customWidth="1"/>
    <col min="15646" max="15872" width="9.33203125" style="52"/>
    <col min="15873" max="15873" width="4.6640625" style="52" customWidth="1"/>
    <col min="15874" max="15874" width="8.1640625" style="52" customWidth="1"/>
    <col min="15875" max="15875" width="12.33203125" style="52" customWidth="1"/>
    <col min="15876" max="15876" width="16.5" style="52" customWidth="1"/>
    <col min="15877" max="15877" width="9.33203125" style="52"/>
    <col min="15878" max="15878" width="12.1640625" style="52" bestFit="1" customWidth="1"/>
    <col min="15879" max="15879" width="12.1640625" style="52" customWidth="1"/>
    <col min="15880" max="15880" width="13.33203125" style="52" bestFit="1" customWidth="1"/>
    <col min="15881" max="15883" width="12.1640625" style="52" bestFit="1" customWidth="1"/>
    <col min="15884" max="15884" width="12.1640625" style="52" customWidth="1"/>
    <col min="15885" max="15900" width="9.33203125" style="52"/>
    <col min="15901" max="15901" width="13.33203125" style="52" bestFit="1" customWidth="1"/>
    <col min="15902" max="16128" width="9.33203125" style="52"/>
    <col min="16129" max="16129" width="4.6640625" style="52" customWidth="1"/>
    <col min="16130" max="16130" width="8.1640625" style="52" customWidth="1"/>
    <col min="16131" max="16131" width="12.33203125" style="52" customWidth="1"/>
    <col min="16132" max="16132" width="16.5" style="52" customWidth="1"/>
    <col min="16133" max="16133" width="9.33203125" style="52"/>
    <col min="16134" max="16134" width="12.1640625" style="52" bestFit="1" customWidth="1"/>
    <col min="16135" max="16135" width="12.1640625" style="52" customWidth="1"/>
    <col min="16136" max="16136" width="13.33203125" style="52" bestFit="1" customWidth="1"/>
    <col min="16137" max="16139" width="12.1640625" style="52" bestFit="1" customWidth="1"/>
    <col min="16140" max="16140" width="12.1640625" style="52" customWidth="1"/>
    <col min="16141" max="16156" width="9.33203125" style="52"/>
    <col min="16157" max="16157" width="13.33203125" style="52" bestFit="1" customWidth="1"/>
    <col min="16158" max="16384" width="9.33203125" style="52"/>
  </cols>
  <sheetData>
    <row r="1" spans="2:29" ht="20.100000000000001" customHeight="1">
      <c r="Z1" s="53" t="s">
        <v>295</v>
      </c>
      <c r="AA1" s="143"/>
      <c r="AB1" s="143"/>
    </row>
    <row r="2" spans="2:29" ht="20.100000000000001" customHeight="1">
      <c r="B2" s="55" t="s">
        <v>296</v>
      </c>
    </row>
    <row r="3" spans="2:29" ht="20.100000000000001" customHeight="1">
      <c r="B3" s="264" t="s">
        <v>297</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row>
    <row r="4" spans="2:29" ht="20.100000000000001" customHeight="1">
      <c r="Z4" s="55" t="s">
        <v>226</v>
      </c>
      <c r="AA4" s="55"/>
    </row>
    <row r="5" spans="2:29" ht="20.100000000000001" customHeight="1">
      <c r="B5" s="55" t="s">
        <v>227</v>
      </c>
      <c r="P5" s="57"/>
      <c r="Q5" s="57"/>
      <c r="R5" s="57"/>
      <c r="S5" s="265" t="s">
        <v>228</v>
      </c>
      <c r="T5" s="265"/>
      <c r="Y5" s="55"/>
      <c r="AB5" s="56"/>
    </row>
    <row r="6" spans="2:29" ht="20.100000000000001" customHeight="1">
      <c r="B6" s="55"/>
      <c r="P6" s="144"/>
      <c r="Q6" s="57"/>
      <c r="R6" s="57"/>
      <c r="S6" s="57"/>
      <c r="T6" s="58" t="s">
        <v>229</v>
      </c>
      <c r="U6" s="58"/>
      <c r="V6" s="58"/>
      <c r="W6" s="58"/>
      <c r="X6" s="58"/>
      <c r="Y6" s="58"/>
      <c r="Z6" s="58"/>
      <c r="AA6" s="58"/>
      <c r="AB6" s="59"/>
      <c r="AC6" s="58"/>
    </row>
    <row r="7" spans="2:29" ht="20.100000000000001" customHeight="1">
      <c r="B7" s="57"/>
      <c r="C7" s="57"/>
      <c r="D7" s="57"/>
      <c r="E7" s="57"/>
      <c r="F7" s="57"/>
      <c r="G7" s="57"/>
      <c r="H7" s="57"/>
      <c r="I7" s="57"/>
      <c r="J7" s="57"/>
      <c r="K7" s="57"/>
      <c r="L7" s="57"/>
      <c r="M7" s="57"/>
      <c r="N7" s="57"/>
      <c r="O7" s="57"/>
      <c r="P7" s="57"/>
      <c r="Q7" s="57"/>
      <c r="R7" s="57"/>
      <c r="S7" s="57"/>
      <c r="T7" s="60" t="s">
        <v>230</v>
      </c>
      <c r="U7" s="60"/>
      <c r="V7" s="60"/>
      <c r="W7" s="60"/>
      <c r="X7" s="60"/>
      <c r="Y7" s="60"/>
      <c r="Z7" s="60"/>
      <c r="AA7" s="60"/>
      <c r="AB7" s="61"/>
      <c r="AC7" s="62" t="s">
        <v>231</v>
      </c>
    </row>
    <row r="8" spans="2:29" ht="20.100000000000001" customHeight="1" thickBot="1">
      <c r="B8" s="115"/>
      <c r="C8" s="145"/>
      <c r="D8" s="57"/>
      <c r="E8" s="57"/>
      <c r="F8" s="57"/>
      <c r="G8" s="57"/>
      <c r="H8" s="57"/>
      <c r="I8" s="57"/>
      <c r="J8" s="57"/>
      <c r="K8" s="57"/>
      <c r="L8" s="57"/>
      <c r="M8" s="57"/>
      <c r="N8" s="57"/>
      <c r="O8" s="57"/>
      <c r="P8" s="57"/>
      <c r="Q8" s="57"/>
      <c r="R8" s="57"/>
      <c r="S8" s="57"/>
      <c r="T8" s="57"/>
      <c r="U8" s="57"/>
      <c r="V8" s="57"/>
      <c r="W8" s="57"/>
      <c r="X8" s="57"/>
      <c r="Y8" s="57"/>
      <c r="Z8" s="57"/>
      <c r="AA8" s="57"/>
      <c r="AB8" s="57"/>
      <c r="AC8" s="65" t="s">
        <v>232</v>
      </c>
    </row>
    <row r="9" spans="2:29" ht="20.100000000000001" customHeight="1" thickBot="1">
      <c r="B9" s="280" t="s">
        <v>233</v>
      </c>
      <c r="C9" s="281"/>
      <c r="D9" s="281"/>
      <c r="E9" s="281"/>
      <c r="F9" s="281"/>
      <c r="G9" s="282"/>
      <c r="H9" s="67">
        <v>32</v>
      </c>
      <c r="I9" s="68">
        <f t="shared" ref="I9:AB9" si="0">H9+1</f>
        <v>33</v>
      </c>
      <c r="J9" s="68">
        <f t="shared" si="0"/>
        <v>34</v>
      </c>
      <c r="K9" s="68">
        <f t="shared" si="0"/>
        <v>35</v>
      </c>
      <c r="L9" s="68">
        <f t="shared" si="0"/>
        <v>36</v>
      </c>
      <c r="M9" s="68">
        <f t="shared" si="0"/>
        <v>37</v>
      </c>
      <c r="N9" s="68">
        <f t="shared" si="0"/>
        <v>38</v>
      </c>
      <c r="O9" s="68">
        <f t="shared" si="0"/>
        <v>39</v>
      </c>
      <c r="P9" s="68">
        <f t="shared" si="0"/>
        <v>40</v>
      </c>
      <c r="Q9" s="68">
        <f t="shared" si="0"/>
        <v>41</v>
      </c>
      <c r="R9" s="68">
        <f t="shared" si="0"/>
        <v>42</v>
      </c>
      <c r="S9" s="68">
        <f t="shared" si="0"/>
        <v>43</v>
      </c>
      <c r="T9" s="68">
        <f t="shared" si="0"/>
        <v>44</v>
      </c>
      <c r="U9" s="68">
        <f t="shared" si="0"/>
        <v>45</v>
      </c>
      <c r="V9" s="68">
        <f t="shared" si="0"/>
        <v>46</v>
      </c>
      <c r="W9" s="68">
        <f t="shared" si="0"/>
        <v>47</v>
      </c>
      <c r="X9" s="68">
        <f t="shared" si="0"/>
        <v>48</v>
      </c>
      <c r="Y9" s="68">
        <f t="shared" si="0"/>
        <v>49</v>
      </c>
      <c r="Z9" s="68">
        <f t="shared" si="0"/>
        <v>50</v>
      </c>
      <c r="AA9" s="68">
        <f t="shared" si="0"/>
        <v>51</v>
      </c>
      <c r="AB9" s="146">
        <f t="shared" si="0"/>
        <v>52</v>
      </c>
      <c r="AC9" s="147" t="s">
        <v>235</v>
      </c>
    </row>
    <row r="10" spans="2:29" ht="20.100000000000001" customHeight="1">
      <c r="B10" s="148" t="s">
        <v>298</v>
      </c>
      <c r="C10" s="266" t="s">
        <v>299</v>
      </c>
      <c r="D10" s="266"/>
      <c r="E10" s="266"/>
      <c r="F10" s="266"/>
      <c r="G10" s="268"/>
      <c r="H10" s="72"/>
      <c r="I10" s="73"/>
      <c r="J10" s="73"/>
      <c r="K10" s="73"/>
      <c r="L10" s="73"/>
      <c r="M10" s="73"/>
      <c r="N10" s="73"/>
      <c r="O10" s="73"/>
      <c r="P10" s="73"/>
      <c r="Q10" s="73"/>
      <c r="R10" s="73"/>
      <c r="S10" s="73"/>
      <c r="T10" s="73"/>
      <c r="U10" s="73"/>
      <c r="V10" s="73"/>
      <c r="W10" s="73"/>
      <c r="X10" s="73"/>
      <c r="Y10" s="73"/>
      <c r="Z10" s="73"/>
      <c r="AA10" s="73"/>
      <c r="AB10" s="73"/>
      <c r="AC10" s="149"/>
    </row>
    <row r="11" spans="2:29" ht="20.100000000000001" customHeight="1">
      <c r="B11" s="283" t="s">
        <v>300</v>
      </c>
      <c r="C11" s="271"/>
      <c r="D11" s="272"/>
      <c r="E11" s="272"/>
      <c r="F11" s="272"/>
      <c r="G11" s="273"/>
      <c r="H11" s="150"/>
      <c r="I11" s="151"/>
      <c r="J11" s="151"/>
      <c r="K11" s="151"/>
      <c r="L11" s="151"/>
      <c r="M11" s="151"/>
      <c r="N11" s="151"/>
      <c r="O11" s="151"/>
      <c r="P11" s="151"/>
      <c r="Q11" s="151"/>
      <c r="R11" s="151"/>
      <c r="S11" s="151"/>
      <c r="T11" s="151"/>
      <c r="U11" s="151"/>
      <c r="V11" s="151"/>
      <c r="W11" s="151"/>
      <c r="X11" s="151"/>
      <c r="Y11" s="151"/>
      <c r="Z11" s="151"/>
      <c r="AA11" s="151"/>
      <c r="AB11" s="152"/>
      <c r="AC11" s="153">
        <f t="shared" ref="AC11:AC29" si="1">SUM(H11:AB11)</f>
        <v>0</v>
      </c>
    </row>
    <row r="12" spans="2:29" ht="20.100000000000001" customHeight="1">
      <c r="B12" s="284"/>
      <c r="C12" s="271"/>
      <c r="D12" s="272"/>
      <c r="E12" s="272"/>
      <c r="F12" s="272"/>
      <c r="G12" s="273"/>
      <c r="H12" s="150"/>
      <c r="I12" s="151"/>
      <c r="J12" s="151"/>
      <c r="K12" s="151"/>
      <c r="L12" s="151"/>
      <c r="M12" s="151"/>
      <c r="N12" s="151"/>
      <c r="O12" s="151"/>
      <c r="P12" s="151"/>
      <c r="Q12" s="151"/>
      <c r="R12" s="151"/>
      <c r="S12" s="151"/>
      <c r="T12" s="151"/>
      <c r="U12" s="151"/>
      <c r="V12" s="151"/>
      <c r="W12" s="151"/>
      <c r="X12" s="151"/>
      <c r="Y12" s="151"/>
      <c r="Z12" s="151"/>
      <c r="AA12" s="151"/>
      <c r="AB12" s="152"/>
      <c r="AC12" s="154">
        <f t="shared" si="1"/>
        <v>0</v>
      </c>
    </row>
    <row r="13" spans="2:29" ht="20.100000000000001" customHeight="1">
      <c r="B13" s="284"/>
      <c r="C13" s="271"/>
      <c r="D13" s="272"/>
      <c r="E13" s="272"/>
      <c r="F13" s="272"/>
      <c r="G13" s="273"/>
      <c r="H13" s="150"/>
      <c r="I13" s="151"/>
      <c r="J13" s="151"/>
      <c r="K13" s="151"/>
      <c r="L13" s="151"/>
      <c r="M13" s="151"/>
      <c r="N13" s="151"/>
      <c r="O13" s="151"/>
      <c r="P13" s="151"/>
      <c r="Q13" s="151"/>
      <c r="R13" s="151"/>
      <c r="S13" s="151"/>
      <c r="T13" s="151"/>
      <c r="U13" s="151"/>
      <c r="V13" s="151"/>
      <c r="W13" s="151"/>
      <c r="X13" s="151"/>
      <c r="Y13" s="151"/>
      <c r="Z13" s="151"/>
      <c r="AA13" s="151"/>
      <c r="AB13" s="152"/>
      <c r="AC13" s="155">
        <f t="shared" si="1"/>
        <v>0</v>
      </c>
    </row>
    <row r="14" spans="2:29" ht="20.100000000000001" customHeight="1">
      <c r="B14" s="284"/>
      <c r="C14" s="271"/>
      <c r="D14" s="272"/>
      <c r="E14" s="272"/>
      <c r="F14" s="272"/>
      <c r="G14" s="273"/>
      <c r="H14" s="150"/>
      <c r="I14" s="151"/>
      <c r="J14" s="151"/>
      <c r="K14" s="151"/>
      <c r="L14" s="151"/>
      <c r="M14" s="151"/>
      <c r="N14" s="151"/>
      <c r="O14" s="151"/>
      <c r="P14" s="151"/>
      <c r="Q14" s="151"/>
      <c r="R14" s="151"/>
      <c r="S14" s="151"/>
      <c r="T14" s="151"/>
      <c r="U14" s="151"/>
      <c r="V14" s="151"/>
      <c r="W14" s="151"/>
      <c r="X14" s="151"/>
      <c r="Y14" s="151"/>
      <c r="Z14" s="151"/>
      <c r="AA14" s="151"/>
      <c r="AB14" s="152"/>
      <c r="AC14" s="155">
        <f t="shared" si="1"/>
        <v>0</v>
      </c>
    </row>
    <row r="15" spans="2:29" ht="20.100000000000001" customHeight="1">
      <c r="B15" s="284"/>
      <c r="C15" s="271"/>
      <c r="D15" s="272"/>
      <c r="E15" s="272"/>
      <c r="F15" s="272"/>
      <c r="G15" s="273"/>
      <c r="H15" s="150"/>
      <c r="I15" s="151"/>
      <c r="J15" s="151"/>
      <c r="K15" s="151"/>
      <c r="L15" s="151"/>
      <c r="M15" s="151"/>
      <c r="N15" s="151"/>
      <c r="O15" s="151"/>
      <c r="P15" s="151"/>
      <c r="Q15" s="151"/>
      <c r="R15" s="151"/>
      <c r="S15" s="151"/>
      <c r="T15" s="151"/>
      <c r="U15" s="151"/>
      <c r="V15" s="151"/>
      <c r="W15" s="151"/>
      <c r="X15" s="151"/>
      <c r="Y15" s="151"/>
      <c r="Z15" s="151"/>
      <c r="AA15" s="151"/>
      <c r="AB15" s="152"/>
      <c r="AC15" s="155">
        <f t="shared" si="1"/>
        <v>0</v>
      </c>
    </row>
    <row r="16" spans="2:29" ht="20.100000000000001" customHeight="1">
      <c r="B16" s="284"/>
      <c r="C16" s="271"/>
      <c r="D16" s="272"/>
      <c r="E16" s="272"/>
      <c r="F16" s="272"/>
      <c r="G16" s="273"/>
      <c r="H16" s="150"/>
      <c r="I16" s="151"/>
      <c r="J16" s="151"/>
      <c r="K16" s="151"/>
      <c r="L16" s="151"/>
      <c r="M16" s="151"/>
      <c r="N16" s="151"/>
      <c r="O16" s="151"/>
      <c r="P16" s="151"/>
      <c r="Q16" s="151"/>
      <c r="R16" s="151"/>
      <c r="S16" s="151"/>
      <c r="T16" s="151"/>
      <c r="U16" s="151"/>
      <c r="V16" s="151"/>
      <c r="W16" s="151"/>
      <c r="X16" s="151"/>
      <c r="Y16" s="151"/>
      <c r="Z16" s="151"/>
      <c r="AA16" s="151"/>
      <c r="AB16" s="152"/>
      <c r="AC16" s="155">
        <f t="shared" si="1"/>
        <v>0</v>
      </c>
    </row>
    <row r="17" spans="2:29" ht="20.100000000000001" customHeight="1">
      <c r="B17" s="284"/>
      <c r="C17" s="271"/>
      <c r="D17" s="272"/>
      <c r="E17" s="272"/>
      <c r="F17" s="272"/>
      <c r="G17" s="273"/>
      <c r="H17" s="150"/>
      <c r="I17" s="151"/>
      <c r="J17" s="151"/>
      <c r="K17" s="151"/>
      <c r="L17" s="151"/>
      <c r="M17" s="151"/>
      <c r="N17" s="151"/>
      <c r="O17" s="151"/>
      <c r="P17" s="151"/>
      <c r="Q17" s="151"/>
      <c r="R17" s="151"/>
      <c r="S17" s="151"/>
      <c r="T17" s="151"/>
      <c r="U17" s="151"/>
      <c r="V17" s="151"/>
      <c r="W17" s="151"/>
      <c r="X17" s="151"/>
      <c r="Y17" s="151"/>
      <c r="Z17" s="151"/>
      <c r="AA17" s="151"/>
      <c r="AB17" s="152"/>
      <c r="AC17" s="155">
        <f t="shared" si="1"/>
        <v>0</v>
      </c>
    </row>
    <row r="18" spans="2:29" ht="19.5" customHeight="1">
      <c r="B18" s="284"/>
      <c r="C18" s="271"/>
      <c r="D18" s="272"/>
      <c r="E18" s="272"/>
      <c r="F18" s="272"/>
      <c r="G18" s="273"/>
      <c r="H18" s="150"/>
      <c r="I18" s="151"/>
      <c r="J18" s="151"/>
      <c r="K18" s="151"/>
      <c r="L18" s="151"/>
      <c r="M18" s="151"/>
      <c r="N18" s="151"/>
      <c r="O18" s="151"/>
      <c r="P18" s="151"/>
      <c r="Q18" s="151"/>
      <c r="R18" s="151"/>
      <c r="S18" s="151"/>
      <c r="T18" s="151"/>
      <c r="U18" s="151"/>
      <c r="V18" s="151"/>
      <c r="W18" s="151"/>
      <c r="X18" s="151"/>
      <c r="Y18" s="151"/>
      <c r="Z18" s="151"/>
      <c r="AA18" s="151"/>
      <c r="AB18" s="152"/>
      <c r="AC18" s="155">
        <f t="shared" si="1"/>
        <v>0</v>
      </c>
    </row>
    <row r="19" spans="2:29" ht="20.100000000000001" customHeight="1">
      <c r="B19" s="284"/>
      <c r="C19" s="271"/>
      <c r="D19" s="272"/>
      <c r="E19" s="272"/>
      <c r="F19" s="272"/>
      <c r="G19" s="273"/>
      <c r="H19" s="150"/>
      <c r="I19" s="151"/>
      <c r="J19" s="151"/>
      <c r="K19" s="151"/>
      <c r="L19" s="151"/>
      <c r="M19" s="151"/>
      <c r="N19" s="151"/>
      <c r="O19" s="151"/>
      <c r="P19" s="151"/>
      <c r="Q19" s="151"/>
      <c r="R19" s="151"/>
      <c r="S19" s="151"/>
      <c r="T19" s="151"/>
      <c r="U19" s="151"/>
      <c r="V19" s="151"/>
      <c r="W19" s="151"/>
      <c r="X19" s="151"/>
      <c r="Y19" s="151"/>
      <c r="Z19" s="151"/>
      <c r="AA19" s="151"/>
      <c r="AB19" s="152"/>
      <c r="AC19" s="155">
        <f t="shared" si="1"/>
        <v>0</v>
      </c>
    </row>
    <row r="20" spans="2:29" ht="20.100000000000001" customHeight="1">
      <c r="B20" s="284"/>
      <c r="C20" s="271"/>
      <c r="D20" s="272"/>
      <c r="E20" s="272"/>
      <c r="F20" s="272"/>
      <c r="G20" s="273"/>
      <c r="H20" s="150"/>
      <c r="I20" s="151"/>
      <c r="J20" s="151"/>
      <c r="K20" s="151"/>
      <c r="L20" s="151"/>
      <c r="M20" s="151"/>
      <c r="N20" s="151"/>
      <c r="O20" s="151"/>
      <c r="P20" s="151"/>
      <c r="Q20" s="151"/>
      <c r="R20" s="151"/>
      <c r="S20" s="151"/>
      <c r="T20" s="151"/>
      <c r="U20" s="151"/>
      <c r="V20" s="151"/>
      <c r="W20" s="151"/>
      <c r="X20" s="151"/>
      <c r="Y20" s="151"/>
      <c r="Z20" s="151"/>
      <c r="AA20" s="151"/>
      <c r="AB20" s="152"/>
      <c r="AC20" s="155">
        <f t="shared" si="1"/>
        <v>0</v>
      </c>
    </row>
    <row r="21" spans="2:29" ht="20.100000000000001" customHeight="1">
      <c r="B21" s="284"/>
      <c r="C21" s="271"/>
      <c r="D21" s="272"/>
      <c r="E21" s="272"/>
      <c r="F21" s="272"/>
      <c r="G21" s="273"/>
      <c r="H21" s="150"/>
      <c r="I21" s="151"/>
      <c r="J21" s="151"/>
      <c r="K21" s="151"/>
      <c r="L21" s="151"/>
      <c r="M21" s="151"/>
      <c r="N21" s="151"/>
      <c r="O21" s="151"/>
      <c r="P21" s="151"/>
      <c r="Q21" s="151"/>
      <c r="R21" s="151"/>
      <c r="S21" s="151"/>
      <c r="T21" s="151"/>
      <c r="U21" s="151"/>
      <c r="V21" s="151"/>
      <c r="W21" s="151"/>
      <c r="X21" s="151"/>
      <c r="Y21" s="151"/>
      <c r="Z21" s="151"/>
      <c r="AA21" s="151"/>
      <c r="AB21" s="152"/>
      <c r="AC21" s="155">
        <f t="shared" si="1"/>
        <v>0</v>
      </c>
    </row>
    <row r="22" spans="2:29" ht="20.100000000000001" customHeight="1">
      <c r="B22" s="284"/>
      <c r="C22" s="271"/>
      <c r="D22" s="272"/>
      <c r="E22" s="272"/>
      <c r="F22" s="272"/>
      <c r="G22" s="273"/>
      <c r="H22" s="150"/>
      <c r="I22" s="151"/>
      <c r="J22" s="151"/>
      <c r="K22" s="151"/>
      <c r="L22" s="151"/>
      <c r="M22" s="151"/>
      <c r="N22" s="151"/>
      <c r="O22" s="151"/>
      <c r="P22" s="151"/>
      <c r="Q22" s="151"/>
      <c r="R22" s="151"/>
      <c r="S22" s="151"/>
      <c r="T22" s="151"/>
      <c r="U22" s="151"/>
      <c r="V22" s="151"/>
      <c r="W22" s="151"/>
      <c r="X22" s="151"/>
      <c r="Y22" s="151"/>
      <c r="Z22" s="151"/>
      <c r="AA22" s="151"/>
      <c r="AB22" s="152"/>
      <c r="AC22" s="155">
        <f t="shared" si="1"/>
        <v>0</v>
      </c>
    </row>
    <row r="23" spans="2:29" ht="20.100000000000001" customHeight="1">
      <c r="B23" s="284"/>
      <c r="C23" s="271"/>
      <c r="D23" s="272"/>
      <c r="E23" s="272"/>
      <c r="F23" s="272"/>
      <c r="G23" s="273"/>
      <c r="H23" s="150"/>
      <c r="I23" s="151"/>
      <c r="J23" s="151"/>
      <c r="K23" s="151"/>
      <c r="L23" s="151"/>
      <c r="M23" s="151"/>
      <c r="N23" s="151"/>
      <c r="O23" s="151"/>
      <c r="P23" s="151"/>
      <c r="Q23" s="151"/>
      <c r="R23" s="151"/>
      <c r="S23" s="151"/>
      <c r="T23" s="151"/>
      <c r="U23" s="151"/>
      <c r="V23" s="151"/>
      <c r="W23" s="151"/>
      <c r="X23" s="151"/>
      <c r="Y23" s="151"/>
      <c r="Z23" s="151"/>
      <c r="AA23" s="151"/>
      <c r="AB23" s="152"/>
      <c r="AC23" s="155">
        <f t="shared" si="1"/>
        <v>0</v>
      </c>
    </row>
    <row r="24" spans="2:29" ht="20.100000000000001" customHeight="1">
      <c r="B24" s="284"/>
      <c r="C24" s="271"/>
      <c r="D24" s="272"/>
      <c r="E24" s="272"/>
      <c r="F24" s="272"/>
      <c r="G24" s="273"/>
      <c r="H24" s="150"/>
      <c r="I24" s="151"/>
      <c r="J24" s="151"/>
      <c r="K24" s="151"/>
      <c r="L24" s="151"/>
      <c r="M24" s="151"/>
      <c r="N24" s="151"/>
      <c r="O24" s="151"/>
      <c r="P24" s="151"/>
      <c r="Q24" s="151"/>
      <c r="R24" s="151"/>
      <c r="S24" s="151"/>
      <c r="T24" s="151"/>
      <c r="U24" s="151"/>
      <c r="V24" s="151"/>
      <c r="W24" s="151"/>
      <c r="X24" s="151"/>
      <c r="Y24" s="151"/>
      <c r="Z24" s="151"/>
      <c r="AA24" s="151"/>
      <c r="AB24" s="152"/>
      <c r="AC24" s="155">
        <f t="shared" si="1"/>
        <v>0</v>
      </c>
    </row>
    <row r="25" spans="2:29" ht="19.5" customHeight="1">
      <c r="B25" s="284"/>
      <c r="C25" s="271"/>
      <c r="D25" s="272"/>
      <c r="E25" s="272"/>
      <c r="F25" s="272"/>
      <c r="G25" s="273"/>
      <c r="H25" s="150"/>
      <c r="I25" s="151"/>
      <c r="J25" s="151"/>
      <c r="K25" s="151"/>
      <c r="L25" s="151"/>
      <c r="M25" s="151"/>
      <c r="N25" s="151"/>
      <c r="O25" s="151"/>
      <c r="P25" s="151"/>
      <c r="Q25" s="151"/>
      <c r="R25" s="151"/>
      <c r="S25" s="151"/>
      <c r="T25" s="151"/>
      <c r="U25" s="151"/>
      <c r="V25" s="151"/>
      <c r="W25" s="151"/>
      <c r="X25" s="151"/>
      <c r="Y25" s="151"/>
      <c r="Z25" s="151"/>
      <c r="AA25" s="151"/>
      <c r="AB25" s="152"/>
      <c r="AC25" s="155">
        <f t="shared" si="1"/>
        <v>0</v>
      </c>
    </row>
    <row r="26" spans="2:29" ht="20.100000000000001" customHeight="1">
      <c r="B26" s="284"/>
      <c r="C26" s="271"/>
      <c r="D26" s="272"/>
      <c r="E26" s="272"/>
      <c r="F26" s="272"/>
      <c r="G26" s="273"/>
      <c r="H26" s="150"/>
      <c r="I26" s="151"/>
      <c r="J26" s="151"/>
      <c r="K26" s="151"/>
      <c r="L26" s="151"/>
      <c r="M26" s="151"/>
      <c r="N26" s="151"/>
      <c r="O26" s="151"/>
      <c r="P26" s="151"/>
      <c r="Q26" s="151"/>
      <c r="R26" s="151"/>
      <c r="S26" s="151"/>
      <c r="T26" s="151"/>
      <c r="U26" s="151"/>
      <c r="V26" s="151"/>
      <c r="W26" s="151"/>
      <c r="X26" s="151"/>
      <c r="Y26" s="151"/>
      <c r="Z26" s="151"/>
      <c r="AA26" s="151"/>
      <c r="AB26" s="152"/>
      <c r="AC26" s="155">
        <f t="shared" si="1"/>
        <v>0</v>
      </c>
    </row>
    <row r="27" spans="2:29" ht="20.100000000000001" customHeight="1">
      <c r="B27" s="284"/>
      <c r="C27" s="271"/>
      <c r="D27" s="272"/>
      <c r="E27" s="272"/>
      <c r="F27" s="272"/>
      <c r="G27" s="273"/>
      <c r="H27" s="150"/>
      <c r="I27" s="151"/>
      <c r="J27" s="151"/>
      <c r="K27" s="151"/>
      <c r="L27" s="151"/>
      <c r="M27" s="151"/>
      <c r="N27" s="151"/>
      <c r="O27" s="151"/>
      <c r="P27" s="151"/>
      <c r="Q27" s="151"/>
      <c r="R27" s="151"/>
      <c r="S27" s="151"/>
      <c r="T27" s="151"/>
      <c r="U27" s="151"/>
      <c r="V27" s="151"/>
      <c r="W27" s="151"/>
      <c r="X27" s="151"/>
      <c r="Y27" s="151"/>
      <c r="Z27" s="151"/>
      <c r="AA27" s="151"/>
      <c r="AB27" s="152"/>
      <c r="AC27" s="155">
        <f t="shared" si="1"/>
        <v>0</v>
      </c>
    </row>
    <row r="28" spans="2:29" ht="20.100000000000001" customHeight="1">
      <c r="B28" s="284"/>
      <c r="C28" s="271"/>
      <c r="D28" s="272"/>
      <c r="E28" s="272"/>
      <c r="F28" s="272"/>
      <c r="G28" s="273"/>
      <c r="H28" s="150"/>
      <c r="I28" s="151"/>
      <c r="J28" s="151"/>
      <c r="K28" s="151"/>
      <c r="L28" s="151"/>
      <c r="M28" s="151"/>
      <c r="N28" s="151"/>
      <c r="O28" s="151"/>
      <c r="P28" s="151"/>
      <c r="Q28" s="151"/>
      <c r="R28" s="151"/>
      <c r="S28" s="151"/>
      <c r="T28" s="151"/>
      <c r="U28" s="151"/>
      <c r="V28" s="151"/>
      <c r="W28" s="151"/>
      <c r="X28" s="151"/>
      <c r="Y28" s="151"/>
      <c r="Z28" s="151"/>
      <c r="AA28" s="151"/>
      <c r="AB28" s="152"/>
      <c r="AC28" s="155">
        <f t="shared" si="1"/>
        <v>0</v>
      </c>
    </row>
    <row r="29" spans="2:29" ht="20.100000000000001" customHeight="1" thickBot="1">
      <c r="B29" s="284"/>
      <c r="C29" s="274"/>
      <c r="D29" s="275"/>
      <c r="E29" s="275"/>
      <c r="F29" s="275"/>
      <c r="G29" s="276"/>
      <c r="H29" s="156"/>
      <c r="I29" s="157"/>
      <c r="J29" s="157"/>
      <c r="K29" s="157"/>
      <c r="L29" s="157"/>
      <c r="M29" s="157"/>
      <c r="N29" s="157"/>
      <c r="O29" s="157"/>
      <c r="P29" s="157"/>
      <c r="Q29" s="157"/>
      <c r="R29" s="157"/>
      <c r="S29" s="157"/>
      <c r="T29" s="157"/>
      <c r="U29" s="157"/>
      <c r="V29" s="157"/>
      <c r="W29" s="157"/>
      <c r="X29" s="157"/>
      <c r="Y29" s="157"/>
      <c r="Z29" s="157"/>
      <c r="AA29" s="157"/>
      <c r="AB29" s="158"/>
      <c r="AC29" s="159">
        <f t="shared" si="1"/>
        <v>0</v>
      </c>
    </row>
    <row r="30" spans="2:29" ht="20.100000000000001" customHeight="1" thickBot="1">
      <c r="B30" s="285"/>
      <c r="C30" s="277" t="s">
        <v>301</v>
      </c>
      <c r="D30" s="278"/>
      <c r="E30" s="278"/>
      <c r="F30" s="278"/>
      <c r="G30" s="279"/>
      <c r="H30" s="160">
        <f t="shared" ref="H30:AC30" si="2">SUM(H11:H29)</f>
        <v>0</v>
      </c>
      <c r="I30" s="161">
        <f t="shared" si="2"/>
        <v>0</v>
      </c>
      <c r="J30" s="161">
        <f t="shared" si="2"/>
        <v>0</v>
      </c>
      <c r="K30" s="161">
        <f t="shared" si="2"/>
        <v>0</v>
      </c>
      <c r="L30" s="161">
        <f t="shared" si="2"/>
        <v>0</v>
      </c>
      <c r="M30" s="161">
        <f t="shared" si="2"/>
        <v>0</v>
      </c>
      <c r="N30" s="161">
        <f t="shared" si="2"/>
        <v>0</v>
      </c>
      <c r="O30" s="161">
        <f t="shared" si="2"/>
        <v>0</v>
      </c>
      <c r="P30" s="161">
        <f t="shared" si="2"/>
        <v>0</v>
      </c>
      <c r="Q30" s="161">
        <f t="shared" si="2"/>
        <v>0</v>
      </c>
      <c r="R30" s="161">
        <f t="shared" si="2"/>
        <v>0</v>
      </c>
      <c r="S30" s="161">
        <f t="shared" si="2"/>
        <v>0</v>
      </c>
      <c r="T30" s="161">
        <f t="shared" si="2"/>
        <v>0</v>
      </c>
      <c r="U30" s="161">
        <f t="shared" si="2"/>
        <v>0</v>
      </c>
      <c r="V30" s="161">
        <f t="shared" si="2"/>
        <v>0</v>
      </c>
      <c r="W30" s="161">
        <f t="shared" si="2"/>
        <v>0</v>
      </c>
      <c r="X30" s="161">
        <f t="shared" si="2"/>
        <v>0</v>
      </c>
      <c r="Y30" s="161">
        <f t="shared" si="2"/>
        <v>0</v>
      </c>
      <c r="Z30" s="161">
        <f t="shared" si="2"/>
        <v>0</v>
      </c>
      <c r="AA30" s="161">
        <f>SUM(AA11:AA29)</f>
        <v>0</v>
      </c>
      <c r="AB30" s="162">
        <f>SUM(AB11:AB29)</f>
        <v>0</v>
      </c>
      <c r="AC30" s="163">
        <f t="shared" si="2"/>
        <v>0</v>
      </c>
    </row>
    <row r="31" spans="2:29" ht="15" customHeight="1">
      <c r="B31" s="142" t="s">
        <v>302</v>
      </c>
    </row>
    <row r="32" spans="2:29" ht="20.100000000000001" customHeight="1">
      <c r="B32" s="129" t="s">
        <v>303</v>
      </c>
    </row>
    <row r="33" spans="2:2" ht="20.100000000000001" customHeight="1">
      <c r="B33" s="52" t="s">
        <v>304</v>
      </c>
    </row>
    <row r="34" spans="2:2" ht="20.100000000000001" customHeight="1">
      <c r="B34" s="52" t="s">
        <v>305</v>
      </c>
    </row>
    <row r="35" spans="2:2" ht="20.100000000000001" customHeight="1">
      <c r="B35" s="52" t="s">
        <v>306</v>
      </c>
    </row>
    <row r="36" spans="2:2" ht="20.100000000000001" customHeight="1">
      <c r="B36" s="142" t="s">
        <v>307</v>
      </c>
    </row>
    <row r="58" spans="2:2" ht="20.100000000000001" customHeight="1">
      <c r="B58" s="52" t="s">
        <v>308</v>
      </c>
    </row>
  </sheetData>
  <mergeCells count="25">
    <mergeCell ref="C21:G21"/>
    <mergeCell ref="B3:AC3"/>
    <mergeCell ref="S5:T5"/>
    <mergeCell ref="B9:G9"/>
    <mergeCell ref="C10:G10"/>
    <mergeCell ref="B11:B30"/>
    <mergeCell ref="C11:G11"/>
    <mergeCell ref="C12:G12"/>
    <mergeCell ref="C13:G13"/>
    <mergeCell ref="C14:G14"/>
    <mergeCell ref="C15:G15"/>
    <mergeCell ref="C16:G16"/>
    <mergeCell ref="C17:G17"/>
    <mergeCell ref="C18:G18"/>
    <mergeCell ref="C19:G19"/>
    <mergeCell ref="C20:G20"/>
    <mergeCell ref="C28:G28"/>
    <mergeCell ref="C29:G29"/>
    <mergeCell ref="C30:G30"/>
    <mergeCell ref="C22:G22"/>
    <mergeCell ref="C23:G23"/>
    <mergeCell ref="C24:G24"/>
    <mergeCell ref="C25:G25"/>
    <mergeCell ref="C26:G26"/>
    <mergeCell ref="C27:G27"/>
  </mergeCells>
  <phoneticPr fontId="3"/>
  <printOptions horizontalCentered="1"/>
  <pageMargins left="0.39370078740157483" right="0.19685039370078741" top="0.61" bottom="0.37" header="0.51181102362204722" footer="0.28000000000000003"/>
  <pageSetup paperSize="8" scale="75" fitToHeight="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0"/>
  <sheetViews>
    <sheetView view="pageBreakPreview" zoomScale="55" zoomScaleNormal="75" zoomScaleSheetLayoutView="55" workbookViewId="0"/>
  </sheetViews>
  <sheetFormatPr defaultRowHeight="20.100000000000001" customHeight="1"/>
  <cols>
    <col min="1" max="1" width="4.6640625" style="52" customWidth="1"/>
    <col min="2" max="2" width="8.1640625" style="52" customWidth="1"/>
    <col min="3" max="3" width="12.33203125" style="52" customWidth="1"/>
    <col min="4" max="4" width="16.5" style="52" customWidth="1"/>
    <col min="5" max="5" width="9.33203125" style="52"/>
    <col min="6" max="6" width="12.1640625" style="52" bestFit="1" customWidth="1"/>
    <col min="7" max="7" width="12.1640625" style="52" customWidth="1"/>
    <col min="8" max="8" width="13.33203125" style="52" bestFit="1" customWidth="1"/>
    <col min="9" max="11" width="12.1640625" style="52" bestFit="1" customWidth="1"/>
    <col min="12" max="12" width="12.1640625" style="52" customWidth="1"/>
    <col min="13" max="29" width="9.33203125" style="52"/>
    <col min="30" max="30" width="1.83203125" style="52" customWidth="1"/>
    <col min="31" max="256" width="9.33203125" style="52"/>
    <col min="257" max="257" width="4.6640625" style="52" customWidth="1"/>
    <col min="258" max="258" width="8.1640625" style="52" customWidth="1"/>
    <col min="259" max="259" width="12.33203125" style="52" customWidth="1"/>
    <col min="260" max="260" width="16.5" style="52" customWidth="1"/>
    <col min="261" max="261" width="9.33203125" style="52"/>
    <col min="262" max="262" width="12.1640625" style="52" bestFit="1" customWidth="1"/>
    <col min="263" max="263" width="12.1640625" style="52" customWidth="1"/>
    <col min="264" max="264" width="13.33203125" style="52" bestFit="1" customWidth="1"/>
    <col min="265" max="267" width="12.1640625" style="52" bestFit="1" customWidth="1"/>
    <col min="268" max="268" width="12.1640625" style="52" customWidth="1"/>
    <col min="269" max="285" width="9.33203125" style="52"/>
    <col min="286" max="286" width="1.83203125" style="52" customWidth="1"/>
    <col min="287" max="512" width="9.33203125" style="52"/>
    <col min="513" max="513" width="4.6640625" style="52" customWidth="1"/>
    <col min="514" max="514" width="8.1640625" style="52" customWidth="1"/>
    <col min="515" max="515" width="12.33203125" style="52" customWidth="1"/>
    <col min="516" max="516" width="16.5" style="52" customWidth="1"/>
    <col min="517" max="517" width="9.33203125" style="52"/>
    <col min="518" max="518" width="12.1640625" style="52" bestFit="1" customWidth="1"/>
    <col min="519" max="519" width="12.1640625" style="52" customWidth="1"/>
    <col min="520" max="520" width="13.33203125" style="52" bestFit="1" customWidth="1"/>
    <col min="521" max="523" width="12.1640625" style="52" bestFit="1" customWidth="1"/>
    <col min="524" max="524" width="12.1640625" style="52" customWidth="1"/>
    <col min="525" max="541" width="9.33203125" style="52"/>
    <col min="542" max="542" width="1.83203125" style="52" customWidth="1"/>
    <col min="543" max="768" width="9.33203125" style="52"/>
    <col min="769" max="769" width="4.6640625" style="52" customWidth="1"/>
    <col min="770" max="770" width="8.1640625" style="52" customWidth="1"/>
    <col min="771" max="771" width="12.33203125" style="52" customWidth="1"/>
    <col min="772" max="772" width="16.5" style="52" customWidth="1"/>
    <col min="773" max="773" width="9.33203125" style="52"/>
    <col min="774" max="774" width="12.1640625" style="52" bestFit="1" customWidth="1"/>
    <col min="775" max="775" width="12.1640625" style="52" customWidth="1"/>
    <col min="776" max="776" width="13.33203125" style="52" bestFit="1" customWidth="1"/>
    <col min="777" max="779" width="12.1640625" style="52" bestFit="1" customWidth="1"/>
    <col min="780" max="780" width="12.1640625" style="52" customWidth="1"/>
    <col min="781" max="797" width="9.33203125" style="52"/>
    <col min="798" max="798" width="1.83203125" style="52" customWidth="1"/>
    <col min="799" max="1024" width="9.33203125" style="52"/>
    <col min="1025" max="1025" width="4.6640625" style="52" customWidth="1"/>
    <col min="1026" max="1026" width="8.1640625" style="52" customWidth="1"/>
    <col min="1027" max="1027" width="12.33203125" style="52" customWidth="1"/>
    <col min="1028" max="1028" width="16.5" style="52" customWidth="1"/>
    <col min="1029" max="1029" width="9.33203125" style="52"/>
    <col min="1030" max="1030" width="12.1640625" style="52" bestFit="1" customWidth="1"/>
    <col min="1031" max="1031" width="12.1640625" style="52" customWidth="1"/>
    <col min="1032" max="1032" width="13.33203125" style="52" bestFit="1" customWidth="1"/>
    <col min="1033" max="1035" width="12.1640625" style="52" bestFit="1" customWidth="1"/>
    <col min="1036" max="1036" width="12.1640625" style="52" customWidth="1"/>
    <col min="1037" max="1053" width="9.33203125" style="52"/>
    <col min="1054" max="1054" width="1.83203125" style="52" customWidth="1"/>
    <col min="1055" max="1280" width="9.33203125" style="52"/>
    <col min="1281" max="1281" width="4.6640625" style="52" customWidth="1"/>
    <col min="1282" max="1282" width="8.1640625" style="52" customWidth="1"/>
    <col min="1283" max="1283" width="12.33203125" style="52" customWidth="1"/>
    <col min="1284" max="1284" width="16.5" style="52" customWidth="1"/>
    <col min="1285" max="1285" width="9.33203125" style="52"/>
    <col min="1286" max="1286" width="12.1640625" style="52" bestFit="1" customWidth="1"/>
    <col min="1287" max="1287" width="12.1640625" style="52" customWidth="1"/>
    <col min="1288" max="1288" width="13.33203125" style="52" bestFit="1" customWidth="1"/>
    <col min="1289" max="1291" width="12.1640625" style="52" bestFit="1" customWidth="1"/>
    <col min="1292" max="1292" width="12.1640625" style="52" customWidth="1"/>
    <col min="1293" max="1309" width="9.33203125" style="52"/>
    <col min="1310" max="1310" width="1.83203125" style="52" customWidth="1"/>
    <col min="1311" max="1536" width="9.33203125" style="52"/>
    <col min="1537" max="1537" width="4.6640625" style="52" customWidth="1"/>
    <col min="1538" max="1538" width="8.1640625" style="52" customWidth="1"/>
    <col min="1539" max="1539" width="12.33203125" style="52" customWidth="1"/>
    <col min="1540" max="1540" width="16.5" style="52" customWidth="1"/>
    <col min="1541" max="1541" width="9.33203125" style="52"/>
    <col min="1542" max="1542" width="12.1640625" style="52" bestFit="1" customWidth="1"/>
    <col min="1543" max="1543" width="12.1640625" style="52" customWidth="1"/>
    <col min="1544" max="1544" width="13.33203125" style="52" bestFit="1" customWidth="1"/>
    <col min="1545" max="1547" width="12.1640625" style="52" bestFit="1" customWidth="1"/>
    <col min="1548" max="1548" width="12.1640625" style="52" customWidth="1"/>
    <col min="1549" max="1565" width="9.33203125" style="52"/>
    <col min="1566" max="1566" width="1.83203125" style="52" customWidth="1"/>
    <col min="1567" max="1792" width="9.33203125" style="52"/>
    <col min="1793" max="1793" width="4.6640625" style="52" customWidth="1"/>
    <col min="1794" max="1794" width="8.1640625" style="52" customWidth="1"/>
    <col min="1795" max="1795" width="12.33203125" style="52" customWidth="1"/>
    <col min="1796" max="1796" width="16.5" style="52" customWidth="1"/>
    <col min="1797" max="1797" width="9.33203125" style="52"/>
    <col min="1798" max="1798" width="12.1640625" style="52" bestFit="1" customWidth="1"/>
    <col min="1799" max="1799" width="12.1640625" style="52" customWidth="1"/>
    <col min="1800" max="1800" width="13.33203125" style="52" bestFit="1" customWidth="1"/>
    <col min="1801" max="1803" width="12.1640625" style="52" bestFit="1" customWidth="1"/>
    <col min="1804" max="1804" width="12.1640625" style="52" customWidth="1"/>
    <col min="1805" max="1821" width="9.33203125" style="52"/>
    <col min="1822" max="1822" width="1.83203125" style="52" customWidth="1"/>
    <col min="1823" max="2048" width="9.33203125" style="52"/>
    <col min="2049" max="2049" width="4.6640625" style="52" customWidth="1"/>
    <col min="2050" max="2050" width="8.1640625" style="52" customWidth="1"/>
    <col min="2051" max="2051" width="12.33203125" style="52" customWidth="1"/>
    <col min="2052" max="2052" width="16.5" style="52" customWidth="1"/>
    <col min="2053" max="2053" width="9.33203125" style="52"/>
    <col min="2054" max="2054" width="12.1640625" style="52" bestFit="1" customWidth="1"/>
    <col min="2055" max="2055" width="12.1640625" style="52" customWidth="1"/>
    <col min="2056" max="2056" width="13.33203125" style="52" bestFit="1" customWidth="1"/>
    <col min="2057" max="2059" width="12.1640625" style="52" bestFit="1" customWidth="1"/>
    <col min="2060" max="2060" width="12.1640625" style="52" customWidth="1"/>
    <col min="2061" max="2077" width="9.33203125" style="52"/>
    <col min="2078" max="2078" width="1.83203125" style="52" customWidth="1"/>
    <col min="2079" max="2304" width="9.33203125" style="52"/>
    <col min="2305" max="2305" width="4.6640625" style="52" customWidth="1"/>
    <col min="2306" max="2306" width="8.1640625" style="52" customWidth="1"/>
    <col min="2307" max="2307" width="12.33203125" style="52" customWidth="1"/>
    <col min="2308" max="2308" width="16.5" style="52" customWidth="1"/>
    <col min="2309" max="2309" width="9.33203125" style="52"/>
    <col min="2310" max="2310" width="12.1640625" style="52" bestFit="1" customWidth="1"/>
    <col min="2311" max="2311" width="12.1640625" style="52" customWidth="1"/>
    <col min="2312" max="2312" width="13.33203125" style="52" bestFit="1" customWidth="1"/>
    <col min="2313" max="2315" width="12.1640625" style="52" bestFit="1" customWidth="1"/>
    <col min="2316" max="2316" width="12.1640625" style="52" customWidth="1"/>
    <col min="2317" max="2333" width="9.33203125" style="52"/>
    <col min="2334" max="2334" width="1.83203125" style="52" customWidth="1"/>
    <col min="2335" max="2560" width="9.33203125" style="52"/>
    <col min="2561" max="2561" width="4.6640625" style="52" customWidth="1"/>
    <col min="2562" max="2562" width="8.1640625" style="52" customWidth="1"/>
    <col min="2563" max="2563" width="12.33203125" style="52" customWidth="1"/>
    <col min="2564" max="2564" width="16.5" style="52" customWidth="1"/>
    <col min="2565" max="2565" width="9.33203125" style="52"/>
    <col min="2566" max="2566" width="12.1640625" style="52" bestFit="1" customWidth="1"/>
    <col min="2567" max="2567" width="12.1640625" style="52" customWidth="1"/>
    <col min="2568" max="2568" width="13.33203125" style="52" bestFit="1" customWidth="1"/>
    <col min="2569" max="2571" width="12.1640625" style="52" bestFit="1" customWidth="1"/>
    <col min="2572" max="2572" width="12.1640625" style="52" customWidth="1"/>
    <col min="2573" max="2589" width="9.33203125" style="52"/>
    <col min="2590" max="2590" width="1.83203125" style="52" customWidth="1"/>
    <col min="2591" max="2816" width="9.33203125" style="52"/>
    <col min="2817" max="2817" width="4.6640625" style="52" customWidth="1"/>
    <col min="2818" max="2818" width="8.1640625" style="52" customWidth="1"/>
    <col min="2819" max="2819" width="12.33203125" style="52" customWidth="1"/>
    <col min="2820" max="2820" width="16.5" style="52" customWidth="1"/>
    <col min="2821" max="2821" width="9.33203125" style="52"/>
    <col min="2822" max="2822" width="12.1640625" style="52" bestFit="1" customWidth="1"/>
    <col min="2823" max="2823" width="12.1640625" style="52" customWidth="1"/>
    <col min="2824" max="2824" width="13.33203125" style="52" bestFit="1" customWidth="1"/>
    <col min="2825" max="2827" width="12.1640625" style="52" bestFit="1" customWidth="1"/>
    <col min="2828" max="2828" width="12.1640625" style="52" customWidth="1"/>
    <col min="2829" max="2845" width="9.33203125" style="52"/>
    <col min="2846" max="2846" width="1.83203125" style="52" customWidth="1"/>
    <col min="2847" max="3072" width="9.33203125" style="52"/>
    <col min="3073" max="3073" width="4.6640625" style="52" customWidth="1"/>
    <col min="3074" max="3074" width="8.1640625" style="52" customWidth="1"/>
    <col min="3075" max="3075" width="12.33203125" style="52" customWidth="1"/>
    <col min="3076" max="3076" width="16.5" style="52" customWidth="1"/>
    <col min="3077" max="3077" width="9.33203125" style="52"/>
    <col min="3078" max="3078" width="12.1640625" style="52" bestFit="1" customWidth="1"/>
    <col min="3079" max="3079" width="12.1640625" style="52" customWidth="1"/>
    <col min="3080" max="3080" width="13.33203125" style="52" bestFit="1" customWidth="1"/>
    <col min="3081" max="3083" width="12.1640625" style="52" bestFit="1" customWidth="1"/>
    <col min="3084" max="3084" width="12.1640625" style="52" customWidth="1"/>
    <col min="3085" max="3101" width="9.33203125" style="52"/>
    <col min="3102" max="3102" width="1.83203125" style="52" customWidth="1"/>
    <col min="3103" max="3328" width="9.33203125" style="52"/>
    <col min="3329" max="3329" width="4.6640625" style="52" customWidth="1"/>
    <col min="3330" max="3330" width="8.1640625" style="52" customWidth="1"/>
    <col min="3331" max="3331" width="12.33203125" style="52" customWidth="1"/>
    <col min="3332" max="3332" width="16.5" style="52" customWidth="1"/>
    <col min="3333" max="3333" width="9.33203125" style="52"/>
    <col min="3334" max="3334" width="12.1640625" style="52" bestFit="1" customWidth="1"/>
    <col min="3335" max="3335" width="12.1640625" style="52" customWidth="1"/>
    <col min="3336" max="3336" width="13.33203125" style="52" bestFit="1" customWidth="1"/>
    <col min="3337" max="3339" width="12.1640625" style="52" bestFit="1" customWidth="1"/>
    <col min="3340" max="3340" width="12.1640625" style="52" customWidth="1"/>
    <col min="3341" max="3357" width="9.33203125" style="52"/>
    <col min="3358" max="3358" width="1.83203125" style="52" customWidth="1"/>
    <col min="3359" max="3584" width="9.33203125" style="52"/>
    <col min="3585" max="3585" width="4.6640625" style="52" customWidth="1"/>
    <col min="3586" max="3586" width="8.1640625" style="52" customWidth="1"/>
    <col min="3587" max="3587" width="12.33203125" style="52" customWidth="1"/>
    <col min="3588" max="3588" width="16.5" style="52" customWidth="1"/>
    <col min="3589" max="3589" width="9.33203125" style="52"/>
    <col min="3590" max="3590" width="12.1640625" style="52" bestFit="1" customWidth="1"/>
    <col min="3591" max="3591" width="12.1640625" style="52" customWidth="1"/>
    <col min="3592" max="3592" width="13.33203125" style="52" bestFit="1" customWidth="1"/>
    <col min="3593" max="3595" width="12.1640625" style="52" bestFit="1" customWidth="1"/>
    <col min="3596" max="3596" width="12.1640625" style="52" customWidth="1"/>
    <col min="3597" max="3613" width="9.33203125" style="52"/>
    <col min="3614" max="3614" width="1.83203125" style="52" customWidth="1"/>
    <col min="3615" max="3840" width="9.33203125" style="52"/>
    <col min="3841" max="3841" width="4.6640625" style="52" customWidth="1"/>
    <col min="3842" max="3842" width="8.1640625" style="52" customWidth="1"/>
    <col min="3843" max="3843" width="12.33203125" style="52" customWidth="1"/>
    <col min="3844" max="3844" width="16.5" style="52" customWidth="1"/>
    <col min="3845" max="3845" width="9.33203125" style="52"/>
    <col min="3846" max="3846" width="12.1640625" style="52" bestFit="1" customWidth="1"/>
    <col min="3847" max="3847" width="12.1640625" style="52" customWidth="1"/>
    <col min="3848" max="3848" width="13.33203125" style="52" bestFit="1" customWidth="1"/>
    <col min="3849" max="3851" width="12.1640625" style="52" bestFit="1" customWidth="1"/>
    <col min="3852" max="3852" width="12.1640625" style="52" customWidth="1"/>
    <col min="3853" max="3869" width="9.33203125" style="52"/>
    <col min="3870" max="3870" width="1.83203125" style="52" customWidth="1"/>
    <col min="3871" max="4096" width="9.33203125" style="52"/>
    <col min="4097" max="4097" width="4.6640625" style="52" customWidth="1"/>
    <col min="4098" max="4098" width="8.1640625" style="52" customWidth="1"/>
    <col min="4099" max="4099" width="12.33203125" style="52" customWidth="1"/>
    <col min="4100" max="4100" width="16.5" style="52" customWidth="1"/>
    <col min="4101" max="4101" width="9.33203125" style="52"/>
    <col min="4102" max="4102" width="12.1640625" style="52" bestFit="1" customWidth="1"/>
    <col min="4103" max="4103" width="12.1640625" style="52" customWidth="1"/>
    <col min="4104" max="4104" width="13.33203125" style="52" bestFit="1" customWidth="1"/>
    <col min="4105" max="4107" width="12.1640625" style="52" bestFit="1" customWidth="1"/>
    <col min="4108" max="4108" width="12.1640625" style="52" customWidth="1"/>
    <col min="4109" max="4125" width="9.33203125" style="52"/>
    <col min="4126" max="4126" width="1.83203125" style="52" customWidth="1"/>
    <col min="4127" max="4352" width="9.33203125" style="52"/>
    <col min="4353" max="4353" width="4.6640625" style="52" customWidth="1"/>
    <col min="4354" max="4354" width="8.1640625" style="52" customWidth="1"/>
    <col min="4355" max="4355" width="12.33203125" style="52" customWidth="1"/>
    <col min="4356" max="4356" width="16.5" style="52" customWidth="1"/>
    <col min="4357" max="4357" width="9.33203125" style="52"/>
    <col min="4358" max="4358" width="12.1640625" style="52" bestFit="1" customWidth="1"/>
    <col min="4359" max="4359" width="12.1640625" style="52" customWidth="1"/>
    <col min="4360" max="4360" width="13.33203125" style="52" bestFit="1" customWidth="1"/>
    <col min="4361" max="4363" width="12.1640625" style="52" bestFit="1" customWidth="1"/>
    <col min="4364" max="4364" width="12.1640625" style="52" customWidth="1"/>
    <col min="4365" max="4381" width="9.33203125" style="52"/>
    <col min="4382" max="4382" width="1.83203125" style="52" customWidth="1"/>
    <col min="4383" max="4608" width="9.33203125" style="52"/>
    <col min="4609" max="4609" width="4.6640625" style="52" customWidth="1"/>
    <col min="4610" max="4610" width="8.1640625" style="52" customWidth="1"/>
    <col min="4611" max="4611" width="12.33203125" style="52" customWidth="1"/>
    <col min="4612" max="4612" width="16.5" style="52" customWidth="1"/>
    <col min="4613" max="4613" width="9.33203125" style="52"/>
    <col min="4614" max="4614" width="12.1640625" style="52" bestFit="1" customWidth="1"/>
    <col min="4615" max="4615" width="12.1640625" style="52" customWidth="1"/>
    <col min="4616" max="4616" width="13.33203125" style="52" bestFit="1" customWidth="1"/>
    <col min="4617" max="4619" width="12.1640625" style="52" bestFit="1" customWidth="1"/>
    <col min="4620" max="4620" width="12.1640625" style="52" customWidth="1"/>
    <col min="4621" max="4637" width="9.33203125" style="52"/>
    <col min="4638" max="4638" width="1.83203125" style="52" customWidth="1"/>
    <col min="4639" max="4864" width="9.33203125" style="52"/>
    <col min="4865" max="4865" width="4.6640625" style="52" customWidth="1"/>
    <col min="4866" max="4866" width="8.1640625" style="52" customWidth="1"/>
    <col min="4867" max="4867" width="12.33203125" style="52" customWidth="1"/>
    <col min="4868" max="4868" width="16.5" style="52" customWidth="1"/>
    <col min="4869" max="4869" width="9.33203125" style="52"/>
    <col min="4870" max="4870" width="12.1640625" style="52" bestFit="1" customWidth="1"/>
    <col min="4871" max="4871" width="12.1640625" style="52" customWidth="1"/>
    <col min="4872" max="4872" width="13.33203125" style="52" bestFit="1" customWidth="1"/>
    <col min="4873" max="4875" width="12.1640625" style="52" bestFit="1" customWidth="1"/>
    <col min="4876" max="4876" width="12.1640625" style="52" customWidth="1"/>
    <col min="4877" max="4893" width="9.33203125" style="52"/>
    <col min="4894" max="4894" width="1.83203125" style="52" customWidth="1"/>
    <col min="4895" max="5120" width="9.33203125" style="52"/>
    <col min="5121" max="5121" width="4.6640625" style="52" customWidth="1"/>
    <col min="5122" max="5122" width="8.1640625" style="52" customWidth="1"/>
    <col min="5123" max="5123" width="12.33203125" style="52" customWidth="1"/>
    <col min="5124" max="5124" width="16.5" style="52" customWidth="1"/>
    <col min="5125" max="5125" width="9.33203125" style="52"/>
    <col min="5126" max="5126" width="12.1640625" style="52" bestFit="1" customWidth="1"/>
    <col min="5127" max="5127" width="12.1640625" style="52" customWidth="1"/>
    <col min="5128" max="5128" width="13.33203125" style="52" bestFit="1" customWidth="1"/>
    <col min="5129" max="5131" width="12.1640625" style="52" bestFit="1" customWidth="1"/>
    <col min="5132" max="5132" width="12.1640625" style="52" customWidth="1"/>
    <col min="5133" max="5149" width="9.33203125" style="52"/>
    <col min="5150" max="5150" width="1.83203125" style="52" customWidth="1"/>
    <col min="5151" max="5376" width="9.33203125" style="52"/>
    <col min="5377" max="5377" width="4.6640625" style="52" customWidth="1"/>
    <col min="5378" max="5378" width="8.1640625" style="52" customWidth="1"/>
    <col min="5379" max="5379" width="12.33203125" style="52" customWidth="1"/>
    <col min="5380" max="5380" width="16.5" style="52" customWidth="1"/>
    <col min="5381" max="5381" width="9.33203125" style="52"/>
    <col min="5382" max="5382" width="12.1640625" style="52" bestFit="1" customWidth="1"/>
    <col min="5383" max="5383" width="12.1640625" style="52" customWidth="1"/>
    <col min="5384" max="5384" width="13.33203125" style="52" bestFit="1" customWidth="1"/>
    <col min="5385" max="5387" width="12.1640625" style="52" bestFit="1" customWidth="1"/>
    <col min="5388" max="5388" width="12.1640625" style="52" customWidth="1"/>
    <col min="5389" max="5405" width="9.33203125" style="52"/>
    <col min="5406" max="5406" width="1.83203125" style="52" customWidth="1"/>
    <col min="5407" max="5632" width="9.33203125" style="52"/>
    <col min="5633" max="5633" width="4.6640625" style="52" customWidth="1"/>
    <col min="5634" max="5634" width="8.1640625" style="52" customWidth="1"/>
    <col min="5635" max="5635" width="12.33203125" style="52" customWidth="1"/>
    <col min="5636" max="5636" width="16.5" style="52" customWidth="1"/>
    <col min="5637" max="5637" width="9.33203125" style="52"/>
    <col min="5638" max="5638" width="12.1640625" style="52" bestFit="1" customWidth="1"/>
    <col min="5639" max="5639" width="12.1640625" style="52" customWidth="1"/>
    <col min="5640" max="5640" width="13.33203125" style="52" bestFit="1" customWidth="1"/>
    <col min="5641" max="5643" width="12.1640625" style="52" bestFit="1" customWidth="1"/>
    <col min="5644" max="5644" width="12.1640625" style="52" customWidth="1"/>
    <col min="5645" max="5661" width="9.33203125" style="52"/>
    <col min="5662" max="5662" width="1.83203125" style="52" customWidth="1"/>
    <col min="5663" max="5888" width="9.33203125" style="52"/>
    <col min="5889" max="5889" width="4.6640625" style="52" customWidth="1"/>
    <col min="5890" max="5890" width="8.1640625" style="52" customWidth="1"/>
    <col min="5891" max="5891" width="12.33203125" style="52" customWidth="1"/>
    <col min="5892" max="5892" width="16.5" style="52" customWidth="1"/>
    <col min="5893" max="5893" width="9.33203125" style="52"/>
    <col min="5894" max="5894" width="12.1640625" style="52" bestFit="1" customWidth="1"/>
    <col min="5895" max="5895" width="12.1640625" style="52" customWidth="1"/>
    <col min="5896" max="5896" width="13.33203125" style="52" bestFit="1" customWidth="1"/>
    <col min="5897" max="5899" width="12.1640625" style="52" bestFit="1" customWidth="1"/>
    <col min="5900" max="5900" width="12.1640625" style="52" customWidth="1"/>
    <col min="5901" max="5917" width="9.33203125" style="52"/>
    <col min="5918" max="5918" width="1.83203125" style="52" customWidth="1"/>
    <col min="5919" max="6144" width="9.33203125" style="52"/>
    <col min="6145" max="6145" width="4.6640625" style="52" customWidth="1"/>
    <col min="6146" max="6146" width="8.1640625" style="52" customWidth="1"/>
    <col min="6147" max="6147" width="12.33203125" style="52" customWidth="1"/>
    <col min="6148" max="6148" width="16.5" style="52" customWidth="1"/>
    <col min="6149" max="6149" width="9.33203125" style="52"/>
    <col min="6150" max="6150" width="12.1640625" style="52" bestFit="1" customWidth="1"/>
    <col min="6151" max="6151" width="12.1640625" style="52" customWidth="1"/>
    <col min="6152" max="6152" width="13.33203125" style="52" bestFit="1" customWidth="1"/>
    <col min="6153" max="6155" width="12.1640625" style="52" bestFit="1" customWidth="1"/>
    <col min="6156" max="6156" width="12.1640625" style="52" customWidth="1"/>
    <col min="6157" max="6173" width="9.33203125" style="52"/>
    <col min="6174" max="6174" width="1.83203125" style="52" customWidth="1"/>
    <col min="6175" max="6400" width="9.33203125" style="52"/>
    <col min="6401" max="6401" width="4.6640625" style="52" customWidth="1"/>
    <col min="6402" max="6402" width="8.1640625" style="52" customWidth="1"/>
    <col min="6403" max="6403" width="12.33203125" style="52" customWidth="1"/>
    <col min="6404" max="6404" width="16.5" style="52" customWidth="1"/>
    <col min="6405" max="6405" width="9.33203125" style="52"/>
    <col min="6406" max="6406" width="12.1640625" style="52" bestFit="1" customWidth="1"/>
    <col min="6407" max="6407" width="12.1640625" style="52" customWidth="1"/>
    <col min="6408" max="6408" width="13.33203125" style="52" bestFit="1" customWidth="1"/>
    <col min="6409" max="6411" width="12.1640625" style="52" bestFit="1" customWidth="1"/>
    <col min="6412" max="6412" width="12.1640625" style="52" customWidth="1"/>
    <col min="6413" max="6429" width="9.33203125" style="52"/>
    <col min="6430" max="6430" width="1.83203125" style="52" customWidth="1"/>
    <col min="6431" max="6656" width="9.33203125" style="52"/>
    <col min="6657" max="6657" width="4.6640625" style="52" customWidth="1"/>
    <col min="6658" max="6658" width="8.1640625" style="52" customWidth="1"/>
    <col min="6659" max="6659" width="12.33203125" style="52" customWidth="1"/>
    <col min="6660" max="6660" width="16.5" style="52" customWidth="1"/>
    <col min="6661" max="6661" width="9.33203125" style="52"/>
    <col min="6662" max="6662" width="12.1640625" style="52" bestFit="1" customWidth="1"/>
    <col min="6663" max="6663" width="12.1640625" style="52" customWidth="1"/>
    <col min="6664" max="6664" width="13.33203125" style="52" bestFit="1" customWidth="1"/>
    <col min="6665" max="6667" width="12.1640625" style="52" bestFit="1" customWidth="1"/>
    <col min="6668" max="6668" width="12.1640625" style="52" customWidth="1"/>
    <col min="6669" max="6685" width="9.33203125" style="52"/>
    <col min="6686" max="6686" width="1.83203125" style="52" customWidth="1"/>
    <col min="6687" max="6912" width="9.33203125" style="52"/>
    <col min="6913" max="6913" width="4.6640625" style="52" customWidth="1"/>
    <col min="6914" max="6914" width="8.1640625" style="52" customWidth="1"/>
    <col min="6915" max="6915" width="12.33203125" style="52" customWidth="1"/>
    <col min="6916" max="6916" width="16.5" style="52" customWidth="1"/>
    <col min="6917" max="6917" width="9.33203125" style="52"/>
    <col min="6918" max="6918" width="12.1640625" style="52" bestFit="1" customWidth="1"/>
    <col min="6919" max="6919" width="12.1640625" style="52" customWidth="1"/>
    <col min="6920" max="6920" width="13.33203125" style="52" bestFit="1" customWidth="1"/>
    <col min="6921" max="6923" width="12.1640625" style="52" bestFit="1" customWidth="1"/>
    <col min="6924" max="6924" width="12.1640625" style="52" customWidth="1"/>
    <col min="6925" max="6941" width="9.33203125" style="52"/>
    <col min="6942" max="6942" width="1.83203125" style="52" customWidth="1"/>
    <col min="6943" max="7168" width="9.33203125" style="52"/>
    <col min="7169" max="7169" width="4.6640625" style="52" customWidth="1"/>
    <col min="7170" max="7170" width="8.1640625" style="52" customWidth="1"/>
    <col min="7171" max="7171" width="12.33203125" style="52" customWidth="1"/>
    <col min="7172" max="7172" width="16.5" style="52" customWidth="1"/>
    <col min="7173" max="7173" width="9.33203125" style="52"/>
    <col min="7174" max="7174" width="12.1640625" style="52" bestFit="1" customWidth="1"/>
    <col min="7175" max="7175" width="12.1640625" style="52" customWidth="1"/>
    <col min="7176" max="7176" width="13.33203125" style="52" bestFit="1" customWidth="1"/>
    <col min="7177" max="7179" width="12.1640625" style="52" bestFit="1" customWidth="1"/>
    <col min="7180" max="7180" width="12.1640625" style="52" customWidth="1"/>
    <col min="7181" max="7197" width="9.33203125" style="52"/>
    <col min="7198" max="7198" width="1.83203125" style="52" customWidth="1"/>
    <col min="7199" max="7424" width="9.33203125" style="52"/>
    <col min="7425" max="7425" width="4.6640625" style="52" customWidth="1"/>
    <col min="7426" max="7426" width="8.1640625" style="52" customWidth="1"/>
    <col min="7427" max="7427" width="12.33203125" style="52" customWidth="1"/>
    <col min="7428" max="7428" width="16.5" style="52" customWidth="1"/>
    <col min="7429" max="7429" width="9.33203125" style="52"/>
    <col min="7430" max="7430" width="12.1640625" style="52" bestFit="1" customWidth="1"/>
    <col min="7431" max="7431" width="12.1640625" style="52" customWidth="1"/>
    <col min="7432" max="7432" width="13.33203125" style="52" bestFit="1" customWidth="1"/>
    <col min="7433" max="7435" width="12.1640625" style="52" bestFit="1" customWidth="1"/>
    <col min="7436" max="7436" width="12.1640625" style="52" customWidth="1"/>
    <col min="7437" max="7453" width="9.33203125" style="52"/>
    <col min="7454" max="7454" width="1.83203125" style="52" customWidth="1"/>
    <col min="7455" max="7680" width="9.33203125" style="52"/>
    <col min="7681" max="7681" width="4.6640625" style="52" customWidth="1"/>
    <col min="7682" max="7682" width="8.1640625" style="52" customWidth="1"/>
    <col min="7683" max="7683" width="12.33203125" style="52" customWidth="1"/>
    <col min="7684" max="7684" width="16.5" style="52" customWidth="1"/>
    <col min="7685" max="7685" width="9.33203125" style="52"/>
    <col min="7686" max="7686" width="12.1640625" style="52" bestFit="1" customWidth="1"/>
    <col min="7687" max="7687" width="12.1640625" style="52" customWidth="1"/>
    <col min="7688" max="7688" width="13.33203125" style="52" bestFit="1" customWidth="1"/>
    <col min="7689" max="7691" width="12.1640625" style="52" bestFit="1" customWidth="1"/>
    <col min="7692" max="7692" width="12.1640625" style="52" customWidth="1"/>
    <col min="7693" max="7709" width="9.33203125" style="52"/>
    <col min="7710" max="7710" width="1.83203125" style="52" customWidth="1"/>
    <col min="7711" max="7936" width="9.33203125" style="52"/>
    <col min="7937" max="7937" width="4.6640625" style="52" customWidth="1"/>
    <col min="7938" max="7938" width="8.1640625" style="52" customWidth="1"/>
    <col min="7939" max="7939" width="12.33203125" style="52" customWidth="1"/>
    <col min="7940" max="7940" width="16.5" style="52" customWidth="1"/>
    <col min="7941" max="7941" width="9.33203125" style="52"/>
    <col min="7942" max="7942" width="12.1640625" style="52" bestFit="1" customWidth="1"/>
    <col min="7943" max="7943" width="12.1640625" style="52" customWidth="1"/>
    <col min="7944" max="7944" width="13.33203125" style="52" bestFit="1" customWidth="1"/>
    <col min="7945" max="7947" width="12.1640625" style="52" bestFit="1" customWidth="1"/>
    <col min="7948" max="7948" width="12.1640625" style="52" customWidth="1"/>
    <col min="7949" max="7965" width="9.33203125" style="52"/>
    <col min="7966" max="7966" width="1.83203125" style="52" customWidth="1"/>
    <col min="7967" max="8192" width="9.33203125" style="52"/>
    <col min="8193" max="8193" width="4.6640625" style="52" customWidth="1"/>
    <col min="8194" max="8194" width="8.1640625" style="52" customWidth="1"/>
    <col min="8195" max="8195" width="12.33203125" style="52" customWidth="1"/>
    <col min="8196" max="8196" width="16.5" style="52" customWidth="1"/>
    <col min="8197" max="8197" width="9.33203125" style="52"/>
    <col min="8198" max="8198" width="12.1640625" style="52" bestFit="1" customWidth="1"/>
    <col min="8199" max="8199" width="12.1640625" style="52" customWidth="1"/>
    <col min="8200" max="8200" width="13.33203125" style="52" bestFit="1" customWidth="1"/>
    <col min="8201" max="8203" width="12.1640625" style="52" bestFit="1" customWidth="1"/>
    <col min="8204" max="8204" width="12.1640625" style="52" customWidth="1"/>
    <col min="8205" max="8221" width="9.33203125" style="52"/>
    <col min="8222" max="8222" width="1.83203125" style="52" customWidth="1"/>
    <col min="8223" max="8448" width="9.33203125" style="52"/>
    <col min="8449" max="8449" width="4.6640625" style="52" customWidth="1"/>
    <col min="8450" max="8450" width="8.1640625" style="52" customWidth="1"/>
    <col min="8451" max="8451" width="12.33203125" style="52" customWidth="1"/>
    <col min="8452" max="8452" width="16.5" style="52" customWidth="1"/>
    <col min="8453" max="8453" width="9.33203125" style="52"/>
    <col min="8454" max="8454" width="12.1640625" style="52" bestFit="1" customWidth="1"/>
    <col min="8455" max="8455" width="12.1640625" style="52" customWidth="1"/>
    <col min="8456" max="8456" width="13.33203125" style="52" bestFit="1" customWidth="1"/>
    <col min="8457" max="8459" width="12.1640625" style="52" bestFit="1" customWidth="1"/>
    <col min="8460" max="8460" width="12.1640625" style="52" customWidth="1"/>
    <col min="8461" max="8477" width="9.33203125" style="52"/>
    <col min="8478" max="8478" width="1.83203125" style="52" customWidth="1"/>
    <col min="8479" max="8704" width="9.33203125" style="52"/>
    <col min="8705" max="8705" width="4.6640625" style="52" customWidth="1"/>
    <col min="8706" max="8706" width="8.1640625" style="52" customWidth="1"/>
    <col min="8707" max="8707" width="12.33203125" style="52" customWidth="1"/>
    <col min="8708" max="8708" width="16.5" style="52" customWidth="1"/>
    <col min="8709" max="8709" width="9.33203125" style="52"/>
    <col min="8710" max="8710" width="12.1640625" style="52" bestFit="1" customWidth="1"/>
    <col min="8711" max="8711" width="12.1640625" style="52" customWidth="1"/>
    <col min="8712" max="8712" width="13.33203125" style="52" bestFit="1" customWidth="1"/>
    <col min="8713" max="8715" width="12.1640625" style="52" bestFit="1" customWidth="1"/>
    <col min="8716" max="8716" width="12.1640625" style="52" customWidth="1"/>
    <col min="8717" max="8733" width="9.33203125" style="52"/>
    <col min="8734" max="8734" width="1.83203125" style="52" customWidth="1"/>
    <col min="8735" max="8960" width="9.33203125" style="52"/>
    <col min="8961" max="8961" width="4.6640625" style="52" customWidth="1"/>
    <col min="8962" max="8962" width="8.1640625" style="52" customWidth="1"/>
    <col min="8963" max="8963" width="12.33203125" style="52" customWidth="1"/>
    <col min="8964" max="8964" width="16.5" style="52" customWidth="1"/>
    <col min="8965" max="8965" width="9.33203125" style="52"/>
    <col min="8966" max="8966" width="12.1640625" style="52" bestFit="1" customWidth="1"/>
    <col min="8967" max="8967" width="12.1640625" style="52" customWidth="1"/>
    <col min="8968" max="8968" width="13.33203125" style="52" bestFit="1" customWidth="1"/>
    <col min="8969" max="8971" width="12.1640625" style="52" bestFit="1" customWidth="1"/>
    <col min="8972" max="8972" width="12.1640625" style="52" customWidth="1"/>
    <col min="8973" max="8989" width="9.33203125" style="52"/>
    <col min="8990" max="8990" width="1.83203125" style="52" customWidth="1"/>
    <col min="8991" max="9216" width="9.33203125" style="52"/>
    <col min="9217" max="9217" width="4.6640625" style="52" customWidth="1"/>
    <col min="9218" max="9218" width="8.1640625" style="52" customWidth="1"/>
    <col min="9219" max="9219" width="12.33203125" style="52" customWidth="1"/>
    <col min="9220" max="9220" width="16.5" style="52" customWidth="1"/>
    <col min="9221" max="9221" width="9.33203125" style="52"/>
    <col min="9222" max="9222" width="12.1640625" style="52" bestFit="1" customWidth="1"/>
    <col min="9223" max="9223" width="12.1640625" style="52" customWidth="1"/>
    <col min="9224" max="9224" width="13.33203125" style="52" bestFit="1" customWidth="1"/>
    <col min="9225" max="9227" width="12.1640625" style="52" bestFit="1" customWidth="1"/>
    <col min="9228" max="9228" width="12.1640625" style="52" customWidth="1"/>
    <col min="9229" max="9245" width="9.33203125" style="52"/>
    <col min="9246" max="9246" width="1.83203125" style="52" customWidth="1"/>
    <col min="9247" max="9472" width="9.33203125" style="52"/>
    <col min="9473" max="9473" width="4.6640625" style="52" customWidth="1"/>
    <col min="9474" max="9474" width="8.1640625" style="52" customWidth="1"/>
    <col min="9475" max="9475" width="12.33203125" style="52" customWidth="1"/>
    <col min="9476" max="9476" width="16.5" style="52" customWidth="1"/>
    <col min="9477" max="9477" width="9.33203125" style="52"/>
    <col min="9478" max="9478" width="12.1640625" style="52" bestFit="1" customWidth="1"/>
    <col min="9479" max="9479" width="12.1640625" style="52" customWidth="1"/>
    <col min="9480" max="9480" width="13.33203125" style="52" bestFit="1" customWidth="1"/>
    <col min="9481" max="9483" width="12.1640625" style="52" bestFit="1" customWidth="1"/>
    <col min="9484" max="9484" width="12.1640625" style="52" customWidth="1"/>
    <col min="9485" max="9501" width="9.33203125" style="52"/>
    <col min="9502" max="9502" width="1.83203125" style="52" customWidth="1"/>
    <col min="9503" max="9728" width="9.33203125" style="52"/>
    <col min="9729" max="9729" width="4.6640625" style="52" customWidth="1"/>
    <col min="9730" max="9730" width="8.1640625" style="52" customWidth="1"/>
    <col min="9731" max="9731" width="12.33203125" style="52" customWidth="1"/>
    <col min="9732" max="9732" width="16.5" style="52" customWidth="1"/>
    <col min="9733" max="9733" width="9.33203125" style="52"/>
    <col min="9734" max="9734" width="12.1640625" style="52" bestFit="1" customWidth="1"/>
    <col min="9735" max="9735" width="12.1640625" style="52" customWidth="1"/>
    <col min="9736" max="9736" width="13.33203125" style="52" bestFit="1" customWidth="1"/>
    <col min="9737" max="9739" width="12.1640625" style="52" bestFit="1" customWidth="1"/>
    <col min="9740" max="9740" width="12.1640625" style="52" customWidth="1"/>
    <col min="9741" max="9757" width="9.33203125" style="52"/>
    <col min="9758" max="9758" width="1.83203125" style="52" customWidth="1"/>
    <col min="9759" max="9984" width="9.33203125" style="52"/>
    <col min="9985" max="9985" width="4.6640625" style="52" customWidth="1"/>
    <col min="9986" max="9986" width="8.1640625" style="52" customWidth="1"/>
    <col min="9987" max="9987" width="12.33203125" style="52" customWidth="1"/>
    <col min="9988" max="9988" width="16.5" style="52" customWidth="1"/>
    <col min="9989" max="9989" width="9.33203125" style="52"/>
    <col min="9990" max="9990" width="12.1640625" style="52" bestFit="1" customWidth="1"/>
    <col min="9991" max="9991" width="12.1640625" style="52" customWidth="1"/>
    <col min="9992" max="9992" width="13.33203125" style="52" bestFit="1" customWidth="1"/>
    <col min="9993" max="9995" width="12.1640625" style="52" bestFit="1" customWidth="1"/>
    <col min="9996" max="9996" width="12.1640625" style="52" customWidth="1"/>
    <col min="9997" max="10013" width="9.33203125" style="52"/>
    <col min="10014" max="10014" width="1.83203125" style="52" customWidth="1"/>
    <col min="10015" max="10240" width="9.33203125" style="52"/>
    <col min="10241" max="10241" width="4.6640625" style="52" customWidth="1"/>
    <col min="10242" max="10242" width="8.1640625" style="52" customWidth="1"/>
    <col min="10243" max="10243" width="12.33203125" style="52" customWidth="1"/>
    <col min="10244" max="10244" width="16.5" style="52" customWidth="1"/>
    <col min="10245" max="10245" width="9.33203125" style="52"/>
    <col min="10246" max="10246" width="12.1640625" style="52" bestFit="1" customWidth="1"/>
    <col min="10247" max="10247" width="12.1640625" style="52" customWidth="1"/>
    <col min="10248" max="10248" width="13.33203125" style="52" bestFit="1" customWidth="1"/>
    <col min="10249" max="10251" width="12.1640625" style="52" bestFit="1" customWidth="1"/>
    <col min="10252" max="10252" width="12.1640625" style="52" customWidth="1"/>
    <col min="10253" max="10269" width="9.33203125" style="52"/>
    <col min="10270" max="10270" width="1.83203125" style="52" customWidth="1"/>
    <col min="10271" max="10496" width="9.33203125" style="52"/>
    <col min="10497" max="10497" width="4.6640625" style="52" customWidth="1"/>
    <col min="10498" max="10498" width="8.1640625" style="52" customWidth="1"/>
    <col min="10499" max="10499" width="12.33203125" style="52" customWidth="1"/>
    <col min="10500" max="10500" width="16.5" style="52" customWidth="1"/>
    <col min="10501" max="10501" width="9.33203125" style="52"/>
    <col min="10502" max="10502" width="12.1640625" style="52" bestFit="1" customWidth="1"/>
    <col min="10503" max="10503" width="12.1640625" style="52" customWidth="1"/>
    <col min="10504" max="10504" width="13.33203125" style="52" bestFit="1" customWidth="1"/>
    <col min="10505" max="10507" width="12.1640625" style="52" bestFit="1" customWidth="1"/>
    <col min="10508" max="10508" width="12.1640625" style="52" customWidth="1"/>
    <col min="10509" max="10525" width="9.33203125" style="52"/>
    <col min="10526" max="10526" width="1.83203125" style="52" customWidth="1"/>
    <col min="10527" max="10752" width="9.33203125" style="52"/>
    <col min="10753" max="10753" width="4.6640625" style="52" customWidth="1"/>
    <col min="10754" max="10754" width="8.1640625" style="52" customWidth="1"/>
    <col min="10755" max="10755" width="12.33203125" style="52" customWidth="1"/>
    <col min="10756" max="10756" width="16.5" style="52" customWidth="1"/>
    <col min="10757" max="10757" width="9.33203125" style="52"/>
    <col min="10758" max="10758" width="12.1640625" style="52" bestFit="1" customWidth="1"/>
    <col min="10759" max="10759" width="12.1640625" style="52" customWidth="1"/>
    <col min="10760" max="10760" width="13.33203125" style="52" bestFit="1" customWidth="1"/>
    <col min="10761" max="10763" width="12.1640625" style="52" bestFit="1" customWidth="1"/>
    <col min="10764" max="10764" width="12.1640625" style="52" customWidth="1"/>
    <col min="10765" max="10781" width="9.33203125" style="52"/>
    <col min="10782" max="10782" width="1.83203125" style="52" customWidth="1"/>
    <col min="10783" max="11008" width="9.33203125" style="52"/>
    <col min="11009" max="11009" width="4.6640625" style="52" customWidth="1"/>
    <col min="11010" max="11010" width="8.1640625" style="52" customWidth="1"/>
    <col min="11011" max="11011" width="12.33203125" style="52" customWidth="1"/>
    <col min="11012" max="11012" width="16.5" style="52" customWidth="1"/>
    <col min="11013" max="11013" width="9.33203125" style="52"/>
    <col min="11014" max="11014" width="12.1640625" style="52" bestFit="1" customWidth="1"/>
    <col min="11015" max="11015" width="12.1640625" style="52" customWidth="1"/>
    <col min="11016" max="11016" width="13.33203125" style="52" bestFit="1" customWidth="1"/>
    <col min="11017" max="11019" width="12.1640625" style="52" bestFit="1" customWidth="1"/>
    <col min="11020" max="11020" width="12.1640625" style="52" customWidth="1"/>
    <col min="11021" max="11037" width="9.33203125" style="52"/>
    <col min="11038" max="11038" width="1.83203125" style="52" customWidth="1"/>
    <col min="11039" max="11264" width="9.33203125" style="52"/>
    <col min="11265" max="11265" width="4.6640625" style="52" customWidth="1"/>
    <col min="11266" max="11266" width="8.1640625" style="52" customWidth="1"/>
    <col min="11267" max="11267" width="12.33203125" style="52" customWidth="1"/>
    <col min="11268" max="11268" width="16.5" style="52" customWidth="1"/>
    <col min="11269" max="11269" width="9.33203125" style="52"/>
    <col min="11270" max="11270" width="12.1640625" style="52" bestFit="1" customWidth="1"/>
    <col min="11271" max="11271" width="12.1640625" style="52" customWidth="1"/>
    <col min="11272" max="11272" width="13.33203125" style="52" bestFit="1" customWidth="1"/>
    <col min="11273" max="11275" width="12.1640625" style="52" bestFit="1" customWidth="1"/>
    <col min="11276" max="11276" width="12.1640625" style="52" customWidth="1"/>
    <col min="11277" max="11293" width="9.33203125" style="52"/>
    <col min="11294" max="11294" width="1.83203125" style="52" customWidth="1"/>
    <col min="11295" max="11520" width="9.33203125" style="52"/>
    <col min="11521" max="11521" width="4.6640625" style="52" customWidth="1"/>
    <col min="11522" max="11522" width="8.1640625" style="52" customWidth="1"/>
    <col min="11523" max="11523" width="12.33203125" style="52" customWidth="1"/>
    <col min="11524" max="11524" width="16.5" style="52" customWidth="1"/>
    <col min="11525" max="11525" width="9.33203125" style="52"/>
    <col min="11526" max="11526" width="12.1640625" style="52" bestFit="1" customWidth="1"/>
    <col min="11527" max="11527" width="12.1640625" style="52" customWidth="1"/>
    <col min="11528" max="11528" width="13.33203125" style="52" bestFit="1" customWidth="1"/>
    <col min="11529" max="11531" width="12.1640625" style="52" bestFit="1" customWidth="1"/>
    <col min="11532" max="11532" width="12.1640625" style="52" customWidth="1"/>
    <col min="11533" max="11549" width="9.33203125" style="52"/>
    <col min="11550" max="11550" width="1.83203125" style="52" customWidth="1"/>
    <col min="11551" max="11776" width="9.33203125" style="52"/>
    <col min="11777" max="11777" width="4.6640625" style="52" customWidth="1"/>
    <col min="11778" max="11778" width="8.1640625" style="52" customWidth="1"/>
    <col min="11779" max="11779" width="12.33203125" style="52" customWidth="1"/>
    <col min="11780" max="11780" width="16.5" style="52" customWidth="1"/>
    <col min="11781" max="11781" width="9.33203125" style="52"/>
    <col min="11782" max="11782" width="12.1640625" style="52" bestFit="1" customWidth="1"/>
    <col min="11783" max="11783" width="12.1640625" style="52" customWidth="1"/>
    <col min="11784" max="11784" width="13.33203125" style="52" bestFit="1" customWidth="1"/>
    <col min="11785" max="11787" width="12.1640625" style="52" bestFit="1" customWidth="1"/>
    <col min="11788" max="11788" width="12.1640625" style="52" customWidth="1"/>
    <col min="11789" max="11805" width="9.33203125" style="52"/>
    <col min="11806" max="11806" width="1.83203125" style="52" customWidth="1"/>
    <col min="11807" max="12032" width="9.33203125" style="52"/>
    <col min="12033" max="12033" width="4.6640625" style="52" customWidth="1"/>
    <col min="12034" max="12034" width="8.1640625" style="52" customWidth="1"/>
    <col min="12035" max="12035" width="12.33203125" style="52" customWidth="1"/>
    <col min="12036" max="12036" width="16.5" style="52" customWidth="1"/>
    <col min="12037" max="12037" width="9.33203125" style="52"/>
    <col min="12038" max="12038" width="12.1640625" style="52" bestFit="1" customWidth="1"/>
    <col min="12039" max="12039" width="12.1640625" style="52" customWidth="1"/>
    <col min="12040" max="12040" width="13.33203125" style="52" bestFit="1" customWidth="1"/>
    <col min="12041" max="12043" width="12.1640625" style="52" bestFit="1" customWidth="1"/>
    <col min="12044" max="12044" width="12.1640625" style="52" customWidth="1"/>
    <col min="12045" max="12061" width="9.33203125" style="52"/>
    <col min="12062" max="12062" width="1.83203125" style="52" customWidth="1"/>
    <col min="12063" max="12288" width="9.33203125" style="52"/>
    <col min="12289" max="12289" width="4.6640625" style="52" customWidth="1"/>
    <col min="12290" max="12290" width="8.1640625" style="52" customWidth="1"/>
    <col min="12291" max="12291" width="12.33203125" style="52" customWidth="1"/>
    <col min="12292" max="12292" width="16.5" style="52" customWidth="1"/>
    <col min="12293" max="12293" width="9.33203125" style="52"/>
    <col min="12294" max="12294" width="12.1640625" style="52" bestFit="1" customWidth="1"/>
    <col min="12295" max="12295" width="12.1640625" style="52" customWidth="1"/>
    <col min="12296" max="12296" width="13.33203125" style="52" bestFit="1" customWidth="1"/>
    <col min="12297" max="12299" width="12.1640625" style="52" bestFit="1" customWidth="1"/>
    <col min="12300" max="12300" width="12.1640625" style="52" customWidth="1"/>
    <col min="12301" max="12317" width="9.33203125" style="52"/>
    <col min="12318" max="12318" width="1.83203125" style="52" customWidth="1"/>
    <col min="12319" max="12544" width="9.33203125" style="52"/>
    <col min="12545" max="12545" width="4.6640625" style="52" customWidth="1"/>
    <col min="12546" max="12546" width="8.1640625" style="52" customWidth="1"/>
    <col min="12547" max="12547" width="12.33203125" style="52" customWidth="1"/>
    <col min="12548" max="12548" width="16.5" style="52" customWidth="1"/>
    <col min="12549" max="12549" width="9.33203125" style="52"/>
    <col min="12550" max="12550" width="12.1640625" style="52" bestFit="1" customWidth="1"/>
    <col min="12551" max="12551" width="12.1640625" style="52" customWidth="1"/>
    <col min="12552" max="12552" width="13.33203125" style="52" bestFit="1" customWidth="1"/>
    <col min="12553" max="12555" width="12.1640625" style="52" bestFit="1" customWidth="1"/>
    <col min="12556" max="12556" width="12.1640625" style="52" customWidth="1"/>
    <col min="12557" max="12573" width="9.33203125" style="52"/>
    <col min="12574" max="12574" width="1.83203125" style="52" customWidth="1"/>
    <col min="12575" max="12800" width="9.33203125" style="52"/>
    <col min="12801" max="12801" width="4.6640625" style="52" customWidth="1"/>
    <col min="12802" max="12802" width="8.1640625" style="52" customWidth="1"/>
    <col min="12803" max="12803" width="12.33203125" style="52" customWidth="1"/>
    <col min="12804" max="12804" width="16.5" style="52" customWidth="1"/>
    <col min="12805" max="12805" width="9.33203125" style="52"/>
    <col min="12806" max="12806" width="12.1640625" style="52" bestFit="1" customWidth="1"/>
    <col min="12807" max="12807" width="12.1640625" style="52" customWidth="1"/>
    <col min="12808" max="12808" width="13.33203125" style="52" bestFit="1" customWidth="1"/>
    <col min="12809" max="12811" width="12.1640625" style="52" bestFit="1" customWidth="1"/>
    <col min="12812" max="12812" width="12.1640625" style="52" customWidth="1"/>
    <col min="12813" max="12829" width="9.33203125" style="52"/>
    <col min="12830" max="12830" width="1.83203125" style="52" customWidth="1"/>
    <col min="12831" max="13056" width="9.33203125" style="52"/>
    <col min="13057" max="13057" width="4.6640625" style="52" customWidth="1"/>
    <col min="13058" max="13058" width="8.1640625" style="52" customWidth="1"/>
    <col min="13059" max="13059" width="12.33203125" style="52" customWidth="1"/>
    <col min="13060" max="13060" width="16.5" style="52" customWidth="1"/>
    <col min="13061" max="13061" width="9.33203125" style="52"/>
    <col min="13062" max="13062" width="12.1640625" style="52" bestFit="1" customWidth="1"/>
    <col min="13063" max="13063" width="12.1640625" style="52" customWidth="1"/>
    <col min="13064" max="13064" width="13.33203125" style="52" bestFit="1" customWidth="1"/>
    <col min="13065" max="13067" width="12.1640625" style="52" bestFit="1" customWidth="1"/>
    <col min="13068" max="13068" width="12.1640625" style="52" customWidth="1"/>
    <col min="13069" max="13085" width="9.33203125" style="52"/>
    <col min="13086" max="13086" width="1.83203125" style="52" customWidth="1"/>
    <col min="13087" max="13312" width="9.33203125" style="52"/>
    <col min="13313" max="13313" width="4.6640625" style="52" customWidth="1"/>
    <col min="13314" max="13314" width="8.1640625" style="52" customWidth="1"/>
    <col min="13315" max="13315" width="12.33203125" style="52" customWidth="1"/>
    <col min="13316" max="13316" width="16.5" style="52" customWidth="1"/>
    <col min="13317" max="13317" width="9.33203125" style="52"/>
    <col min="13318" max="13318" width="12.1640625" style="52" bestFit="1" customWidth="1"/>
    <col min="13319" max="13319" width="12.1640625" style="52" customWidth="1"/>
    <col min="13320" max="13320" width="13.33203125" style="52" bestFit="1" customWidth="1"/>
    <col min="13321" max="13323" width="12.1640625" style="52" bestFit="1" customWidth="1"/>
    <col min="13324" max="13324" width="12.1640625" style="52" customWidth="1"/>
    <col min="13325" max="13341" width="9.33203125" style="52"/>
    <col min="13342" max="13342" width="1.83203125" style="52" customWidth="1"/>
    <col min="13343" max="13568" width="9.33203125" style="52"/>
    <col min="13569" max="13569" width="4.6640625" style="52" customWidth="1"/>
    <col min="13570" max="13570" width="8.1640625" style="52" customWidth="1"/>
    <col min="13571" max="13571" width="12.33203125" style="52" customWidth="1"/>
    <col min="13572" max="13572" width="16.5" style="52" customWidth="1"/>
    <col min="13573" max="13573" width="9.33203125" style="52"/>
    <col min="13574" max="13574" width="12.1640625" style="52" bestFit="1" customWidth="1"/>
    <col min="13575" max="13575" width="12.1640625" style="52" customWidth="1"/>
    <col min="13576" max="13576" width="13.33203125" style="52" bestFit="1" customWidth="1"/>
    <col min="13577" max="13579" width="12.1640625" style="52" bestFit="1" customWidth="1"/>
    <col min="13580" max="13580" width="12.1640625" style="52" customWidth="1"/>
    <col min="13581" max="13597" width="9.33203125" style="52"/>
    <col min="13598" max="13598" width="1.83203125" style="52" customWidth="1"/>
    <col min="13599" max="13824" width="9.33203125" style="52"/>
    <col min="13825" max="13825" width="4.6640625" style="52" customWidth="1"/>
    <col min="13826" max="13826" width="8.1640625" style="52" customWidth="1"/>
    <col min="13827" max="13827" width="12.33203125" style="52" customWidth="1"/>
    <col min="13828" max="13828" width="16.5" style="52" customWidth="1"/>
    <col min="13829" max="13829" width="9.33203125" style="52"/>
    <col min="13830" max="13830" width="12.1640625" style="52" bestFit="1" customWidth="1"/>
    <col min="13831" max="13831" width="12.1640625" style="52" customWidth="1"/>
    <col min="13832" max="13832" width="13.33203125" style="52" bestFit="1" customWidth="1"/>
    <col min="13833" max="13835" width="12.1640625" style="52" bestFit="1" customWidth="1"/>
    <col min="13836" max="13836" width="12.1640625" style="52" customWidth="1"/>
    <col min="13837" max="13853" width="9.33203125" style="52"/>
    <col min="13854" max="13854" width="1.83203125" style="52" customWidth="1"/>
    <col min="13855" max="14080" width="9.33203125" style="52"/>
    <col min="14081" max="14081" width="4.6640625" style="52" customWidth="1"/>
    <col min="14082" max="14082" width="8.1640625" style="52" customWidth="1"/>
    <col min="14083" max="14083" width="12.33203125" style="52" customWidth="1"/>
    <col min="14084" max="14084" width="16.5" style="52" customWidth="1"/>
    <col min="14085" max="14085" width="9.33203125" style="52"/>
    <col min="14086" max="14086" width="12.1640625" style="52" bestFit="1" customWidth="1"/>
    <col min="14087" max="14087" width="12.1640625" style="52" customWidth="1"/>
    <col min="14088" max="14088" width="13.33203125" style="52" bestFit="1" customWidth="1"/>
    <col min="14089" max="14091" width="12.1640625" style="52" bestFit="1" customWidth="1"/>
    <col min="14092" max="14092" width="12.1640625" style="52" customWidth="1"/>
    <col min="14093" max="14109" width="9.33203125" style="52"/>
    <col min="14110" max="14110" width="1.83203125" style="52" customWidth="1"/>
    <col min="14111" max="14336" width="9.33203125" style="52"/>
    <col min="14337" max="14337" width="4.6640625" style="52" customWidth="1"/>
    <col min="14338" max="14338" width="8.1640625" style="52" customWidth="1"/>
    <col min="14339" max="14339" width="12.33203125" style="52" customWidth="1"/>
    <col min="14340" max="14340" width="16.5" style="52" customWidth="1"/>
    <col min="14341" max="14341" width="9.33203125" style="52"/>
    <col min="14342" max="14342" width="12.1640625" style="52" bestFit="1" customWidth="1"/>
    <col min="14343" max="14343" width="12.1640625" style="52" customWidth="1"/>
    <col min="14344" max="14344" width="13.33203125" style="52" bestFit="1" customWidth="1"/>
    <col min="14345" max="14347" width="12.1640625" style="52" bestFit="1" customWidth="1"/>
    <col min="14348" max="14348" width="12.1640625" style="52" customWidth="1"/>
    <col min="14349" max="14365" width="9.33203125" style="52"/>
    <col min="14366" max="14366" width="1.83203125" style="52" customWidth="1"/>
    <col min="14367" max="14592" width="9.33203125" style="52"/>
    <col min="14593" max="14593" width="4.6640625" style="52" customWidth="1"/>
    <col min="14594" max="14594" width="8.1640625" style="52" customWidth="1"/>
    <col min="14595" max="14595" width="12.33203125" style="52" customWidth="1"/>
    <col min="14596" max="14596" width="16.5" style="52" customWidth="1"/>
    <col min="14597" max="14597" width="9.33203125" style="52"/>
    <col min="14598" max="14598" width="12.1640625" style="52" bestFit="1" customWidth="1"/>
    <col min="14599" max="14599" width="12.1640625" style="52" customWidth="1"/>
    <col min="14600" max="14600" width="13.33203125" style="52" bestFit="1" customWidth="1"/>
    <col min="14601" max="14603" width="12.1640625" style="52" bestFit="1" customWidth="1"/>
    <col min="14604" max="14604" width="12.1640625" style="52" customWidth="1"/>
    <col min="14605" max="14621" width="9.33203125" style="52"/>
    <col min="14622" max="14622" width="1.83203125" style="52" customWidth="1"/>
    <col min="14623" max="14848" width="9.33203125" style="52"/>
    <col min="14849" max="14849" width="4.6640625" style="52" customWidth="1"/>
    <col min="14850" max="14850" width="8.1640625" style="52" customWidth="1"/>
    <col min="14851" max="14851" width="12.33203125" style="52" customWidth="1"/>
    <col min="14852" max="14852" width="16.5" style="52" customWidth="1"/>
    <col min="14853" max="14853" width="9.33203125" style="52"/>
    <col min="14854" max="14854" width="12.1640625" style="52" bestFit="1" customWidth="1"/>
    <col min="14855" max="14855" width="12.1640625" style="52" customWidth="1"/>
    <col min="14856" max="14856" width="13.33203125" style="52" bestFit="1" customWidth="1"/>
    <col min="14857" max="14859" width="12.1640625" style="52" bestFit="1" customWidth="1"/>
    <col min="14860" max="14860" width="12.1640625" style="52" customWidth="1"/>
    <col min="14861" max="14877" width="9.33203125" style="52"/>
    <col min="14878" max="14878" width="1.83203125" style="52" customWidth="1"/>
    <col min="14879" max="15104" width="9.33203125" style="52"/>
    <col min="15105" max="15105" width="4.6640625" style="52" customWidth="1"/>
    <col min="15106" max="15106" width="8.1640625" style="52" customWidth="1"/>
    <col min="15107" max="15107" width="12.33203125" style="52" customWidth="1"/>
    <col min="15108" max="15108" width="16.5" style="52" customWidth="1"/>
    <col min="15109" max="15109" width="9.33203125" style="52"/>
    <col min="15110" max="15110" width="12.1640625" style="52" bestFit="1" customWidth="1"/>
    <col min="15111" max="15111" width="12.1640625" style="52" customWidth="1"/>
    <col min="15112" max="15112" width="13.33203125" style="52" bestFit="1" customWidth="1"/>
    <col min="15113" max="15115" width="12.1640625" style="52" bestFit="1" customWidth="1"/>
    <col min="15116" max="15116" width="12.1640625" style="52" customWidth="1"/>
    <col min="15117" max="15133" width="9.33203125" style="52"/>
    <col min="15134" max="15134" width="1.83203125" style="52" customWidth="1"/>
    <col min="15135" max="15360" width="9.33203125" style="52"/>
    <col min="15361" max="15361" width="4.6640625" style="52" customWidth="1"/>
    <col min="15362" max="15362" width="8.1640625" style="52" customWidth="1"/>
    <col min="15363" max="15363" width="12.33203125" style="52" customWidth="1"/>
    <col min="15364" max="15364" width="16.5" style="52" customWidth="1"/>
    <col min="15365" max="15365" width="9.33203125" style="52"/>
    <col min="15366" max="15366" width="12.1640625" style="52" bestFit="1" customWidth="1"/>
    <col min="15367" max="15367" width="12.1640625" style="52" customWidth="1"/>
    <col min="15368" max="15368" width="13.33203125" style="52" bestFit="1" customWidth="1"/>
    <col min="15369" max="15371" width="12.1640625" style="52" bestFit="1" customWidth="1"/>
    <col min="15372" max="15372" width="12.1640625" style="52" customWidth="1"/>
    <col min="15373" max="15389" width="9.33203125" style="52"/>
    <col min="15390" max="15390" width="1.83203125" style="52" customWidth="1"/>
    <col min="15391" max="15616" width="9.33203125" style="52"/>
    <col min="15617" max="15617" width="4.6640625" style="52" customWidth="1"/>
    <col min="15618" max="15618" width="8.1640625" style="52" customWidth="1"/>
    <col min="15619" max="15619" width="12.33203125" style="52" customWidth="1"/>
    <col min="15620" max="15620" width="16.5" style="52" customWidth="1"/>
    <col min="15621" max="15621" width="9.33203125" style="52"/>
    <col min="15622" max="15622" width="12.1640625" style="52" bestFit="1" customWidth="1"/>
    <col min="15623" max="15623" width="12.1640625" style="52" customWidth="1"/>
    <col min="15624" max="15624" width="13.33203125" style="52" bestFit="1" customWidth="1"/>
    <col min="15625" max="15627" width="12.1640625" style="52" bestFit="1" customWidth="1"/>
    <col min="15628" max="15628" width="12.1640625" style="52" customWidth="1"/>
    <col min="15629" max="15645" width="9.33203125" style="52"/>
    <col min="15646" max="15646" width="1.83203125" style="52" customWidth="1"/>
    <col min="15647" max="15872" width="9.33203125" style="52"/>
    <col min="15873" max="15873" width="4.6640625" style="52" customWidth="1"/>
    <col min="15874" max="15874" width="8.1640625" style="52" customWidth="1"/>
    <col min="15875" max="15875" width="12.33203125" style="52" customWidth="1"/>
    <col min="15876" max="15876" width="16.5" style="52" customWidth="1"/>
    <col min="15877" max="15877" width="9.33203125" style="52"/>
    <col min="15878" max="15878" width="12.1640625" style="52" bestFit="1" customWidth="1"/>
    <col min="15879" max="15879" width="12.1640625" style="52" customWidth="1"/>
    <col min="15880" max="15880" width="13.33203125" style="52" bestFit="1" customWidth="1"/>
    <col min="15881" max="15883" width="12.1640625" style="52" bestFit="1" customWidth="1"/>
    <col min="15884" max="15884" width="12.1640625" style="52" customWidth="1"/>
    <col min="15885" max="15901" width="9.33203125" style="52"/>
    <col min="15902" max="15902" width="1.83203125" style="52" customWidth="1"/>
    <col min="15903" max="16128" width="9.33203125" style="52"/>
    <col min="16129" max="16129" width="4.6640625" style="52" customWidth="1"/>
    <col min="16130" max="16130" width="8.1640625" style="52" customWidth="1"/>
    <col min="16131" max="16131" width="12.33203125" style="52" customWidth="1"/>
    <col min="16132" max="16132" width="16.5" style="52" customWidth="1"/>
    <col min="16133" max="16133" width="9.33203125" style="52"/>
    <col min="16134" max="16134" width="12.1640625" style="52" bestFit="1" customWidth="1"/>
    <col min="16135" max="16135" width="12.1640625" style="52" customWidth="1"/>
    <col min="16136" max="16136" width="13.33203125" style="52" bestFit="1" customWidth="1"/>
    <col min="16137" max="16139" width="12.1640625" style="52" bestFit="1" customWidth="1"/>
    <col min="16140" max="16140" width="12.1640625" style="52" customWidth="1"/>
    <col min="16141" max="16157" width="9.33203125" style="52"/>
    <col min="16158" max="16158" width="1.83203125" style="52" customWidth="1"/>
    <col min="16159" max="16384" width="9.33203125" style="52"/>
  </cols>
  <sheetData>
    <row r="1" spans="2:30" ht="20.100000000000001" customHeight="1">
      <c r="Y1" s="53"/>
      <c r="Z1" s="53" t="s">
        <v>309</v>
      </c>
      <c r="AA1" s="53"/>
      <c r="AC1" s="53"/>
    </row>
    <row r="2" spans="2:30" ht="20.100000000000001" customHeight="1">
      <c r="B2" s="55" t="s">
        <v>296</v>
      </c>
    </row>
    <row r="3" spans="2:30" ht="20.100000000000001" customHeight="1">
      <c r="B3" s="264" t="s">
        <v>310</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row>
    <row r="4" spans="2:30" ht="20.100000000000001" customHeight="1">
      <c r="Y4" s="55" t="s">
        <v>226</v>
      </c>
      <c r="Z4" s="55"/>
      <c r="AA4" s="55"/>
    </row>
    <row r="5" spans="2:30" ht="20.100000000000001" customHeight="1">
      <c r="B5" s="55" t="s">
        <v>227</v>
      </c>
      <c r="R5" s="265" t="s">
        <v>228</v>
      </c>
      <c r="S5" s="265"/>
      <c r="X5" s="55"/>
      <c r="AB5" s="56"/>
    </row>
    <row r="6" spans="2:30" ht="20.100000000000001" customHeight="1">
      <c r="B6" s="55"/>
      <c r="P6" s="144"/>
      <c r="Q6" s="57"/>
      <c r="R6" s="57"/>
      <c r="S6" s="58" t="s">
        <v>229</v>
      </c>
      <c r="T6" s="58"/>
      <c r="U6" s="58"/>
      <c r="V6" s="58"/>
      <c r="W6" s="58"/>
      <c r="X6" s="58"/>
      <c r="Y6" s="58"/>
      <c r="Z6" s="58"/>
      <c r="AA6" s="58"/>
      <c r="AB6" s="59"/>
      <c r="AC6" s="58"/>
    </row>
    <row r="7" spans="2:30" ht="20.100000000000001" customHeight="1">
      <c r="B7" s="57"/>
      <c r="C7" s="57"/>
      <c r="D7" s="57"/>
      <c r="E7" s="57"/>
      <c r="F7" s="57"/>
      <c r="G7" s="57"/>
      <c r="H7" s="57"/>
      <c r="I7" s="57"/>
      <c r="J7" s="57"/>
      <c r="K7" s="57"/>
      <c r="L7" s="57"/>
      <c r="M7" s="57"/>
      <c r="N7" s="57"/>
      <c r="O7" s="57"/>
      <c r="P7" s="57"/>
      <c r="Q7" s="57"/>
      <c r="R7" s="57"/>
      <c r="S7" s="60" t="s">
        <v>230</v>
      </c>
      <c r="T7" s="60"/>
      <c r="U7" s="60"/>
      <c r="V7" s="60"/>
      <c r="W7" s="60"/>
      <c r="X7" s="60"/>
      <c r="Y7" s="60"/>
      <c r="Z7" s="60"/>
      <c r="AA7" s="60"/>
      <c r="AB7" s="61"/>
      <c r="AC7" s="62" t="s">
        <v>231</v>
      </c>
    </row>
    <row r="8" spans="2:30" ht="20.100000000000001" customHeight="1" thickBot="1">
      <c r="B8" s="115"/>
      <c r="C8" s="145"/>
      <c r="D8" s="57"/>
      <c r="E8" s="57"/>
      <c r="F8" s="57"/>
      <c r="G8" s="57"/>
      <c r="H8" s="57"/>
      <c r="I8" s="57"/>
      <c r="J8" s="57"/>
      <c r="K8" s="57"/>
      <c r="L8" s="57"/>
      <c r="M8" s="57"/>
      <c r="N8" s="57"/>
      <c r="O8" s="57"/>
      <c r="P8" s="57"/>
      <c r="Q8" s="57"/>
      <c r="R8" s="57"/>
      <c r="S8" s="57"/>
      <c r="T8" s="57"/>
      <c r="U8" s="57"/>
      <c r="V8" s="57"/>
      <c r="W8" s="57"/>
      <c r="X8" s="57"/>
      <c r="Y8" s="57"/>
      <c r="Z8" s="57"/>
      <c r="AA8" s="57"/>
      <c r="AB8" s="57"/>
      <c r="AC8" s="65" t="s">
        <v>232</v>
      </c>
    </row>
    <row r="9" spans="2:30" ht="20.100000000000001" customHeight="1" thickBot="1">
      <c r="B9" s="280" t="s">
        <v>233</v>
      </c>
      <c r="C9" s="281"/>
      <c r="D9" s="281"/>
      <c r="E9" s="281"/>
      <c r="F9" s="281"/>
      <c r="G9" s="282"/>
      <c r="H9" s="67">
        <v>32</v>
      </c>
      <c r="I9" s="68">
        <f t="shared" ref="I9:AB9" si="0">H9+1</f>
        <v>33</v>
      </c>
      <c r="J9" s="68">
        <f t="shared" si="0"/>
        <v>34</v>
      </c>
      <c r="K9" s="68">
        <f t="shared" si="0"/>
        <v>35</v>
      </c>
      <c r="L9" s="68">
        <f t="shared" si="0"/>
        <v>36</v>
      </c>
      <c r="M9" s="68">
        <f t="shared" si="0"/>
        <v>37</v>
      </c>
      <c r="N9" s="68">
        <f t="shared" si="0"/>
        <v>38</v>
      </c>
      <c r="O9" s="68">
        <f t="shared" si="0"/>
        <v>39</v>
      </c>
      <c r="P9" s="68">
        <f t="shared" si="0"/>
        <v>40</v>
      </c>
      <c r="Q9" s="68">
        <f t="shared" si="0"/>
        <v>41</v>
      </c>
      <c r="R9" s="68">
        <f t="shared" si="0"/>
        <v>42</v>
      </c>
      <c r="S9" s="68">
        <f t="shared" si="0"/>
        <v>43</v>
      </c>
      <c r="T9" s="68">
        <f t="shared" si="0"/>
        <v>44</v>
      </c>
      <c r="U9" s="68">
        <f t="shared" si="0"/>
        <v>45</v>
      </c>
      <c r="V9" s="68">
        <f t="shared" si="0"/>
        <v>46</v>
      </c>
      <c r="W9" s="68">
        <f t="shared" si="0"/>
        <v>47</v>
      </c>
      <c r="X9" s="68">
        <f t="shared" si="0"/>
        <v>48</v>
      </c>
      <c r="Y9" s="68">
        <f t="shared" si="0"/>
        <v>49</v>
      </c>
      <c r="Z9" s="68">
        <f t="shared" si="0"/>
        <v>50</v>
      </c>
      <c r="AA9" s="68">
        <f t="shared" si="0"/>
        <v>51</v>
      </c>
      <c r="AB9" s="68">
        <f t="shared" si="0"/>
        <v>52</v>
      </c>
      <c r="AC9" s="147" t="s">
        <v>235</v>
      </c>
    </row>
    <row r="10" spans="2:30" ht="20.100000000000001" customHeight="1">
      <c r="B10" s="148" t="s">
        <v>298</v>
      </c>
      <c r="C10" s="266" t="s">
        <v>311</v>
      </c>
      <c r="D10" s="266"/>
      <c r="E10" s="266"/>
      <c r="F10" s="266"/>
      <c r="G10" s="268"/>
      <c r="H10" s="72"/>
      <c r="I10" s="73"/>
      <c r="J10" s="73"/>
      <c r="K10" s="73"/>
      <c r="L10" s="73"/>
      <c r="M10" s="73"/>
      <c r="N10" s="73"/>
      <c r="O10" s="73"/>
      <c r="P10" s="73"/>
      <c r="Q10" s="73"/>
      <c r="R10" s="73"/>
      <c r="S10" s="73"/>
      <c r="T10" s="73"/>
      <c r="U10" s="73"/>
      <c r="V10" s="73"/>
      <c r="W10" s="73"/>
      <c r="X10" s="73"/>
      <c r="Y10" s="73"/>
      <c r="Z10" s="73"/>
      <c r="AA10" s="73"/>
      <c r="AB10" s="73"/>
      <c r="AC10" s="149"/>
    </row>
    <row r="11" spans="2:30" ht="20.100000000000001" customHeight="1">
      <c r="B11" s="283" t="s">
        <v>312</v>
      </c>
      <c r="C11" s="271"/>
      <c r="D11" s="272"/>
      <c r="E11" s="272"/>
      <c r="F11" s="272"/>
      <c r="G11" s="273"/>
      <c r="H11" s="150"/>
      <c r="I11" s="151"/>
      <c r="J11" s="151"/>
      <c r="K11" s="151"/>
      <c r="L11" s="151"/>
      <c r="M11" s="151"/>
      <c r="N11" s="151"/>
      <c r="O11" s="151"/>
      <c r="P11" s="151"/>
      <c r="Q11" s="151"/>
      <c r="R11" s="151"/>
      <c r="S11" s="151"/>
      <c r="T11" s="151"/>
      <c r="U11" s="151"/>
      <c r="V11" s="151"/>
      <c r="W11" s="151"/>
      <c r="X11" s="151"/>
      <c r="Y11" s="151"/>
      <c r="Z11" s="151"/>
      <c r="AA11" s="151"/>
      <c r="AB11" s="151"/>
      <c r="AC11" s="153">
        <f t="shared" ref="AC11:AC34" si="1">SUM(H11:AB11)</f>
        <v>0</v>
      </c>
    </row>
    <row r="12" spans="2:30" ht="20.100000000000001" customHeight="1">
      <c r="B12" s="284"/>
      <c r="C12" s="271"/>
      <c r="D12" s="272"/>
      <c r="E12" s="272"/>
      <c r="F12" s="272"/>
      <c r="G12" s="273"/>
      <c r="H12" s="150"/>
      <c r="I12" s="151"/>
      <c r="J12" s="151"/>
      <c r="K12" s="151"/>
      <c r="L12" s="151"/>
      <c r="M12" s="151"/>
      <c r="N12" s="151"/>
      <c r="O12" s="151"/>
      <c r="P12" s="151"/>
      <c r="Q12" s="151"/>
      <c r="R12" s="151"/>
      <c r="S12" s="151"/>
      <c r="T12" s="151"/>
      <c r="U12" s="151"/>
      <c r="V12" s="151"/>
      <c r="W12" s="151"/>
      <c r="X12" s="151"/>
      <c r="Y12" s="151"/>
      <c r="Z12" s="151"/>
      <c r="AA12" s="151"/>
      <c r="AB12" s="151"/>
      <c r="AC12" s="154">
        <f t="shared" si="1"/>
        <v>0</v>
      </c>
    </row>
    <row r="13" spans="2:30" ht="20.100000000000001" customHeight="1">
      <c r="B13" s="284"/>
      <c r="C13" s="271"/>
      <c r="D13" s="272"/>
      <c r="E13" s="272"/>
      <c r="F13" s="272"/>
      <c r="G13" s="273"/>
      <c r="H13" s="150"/>
      <c r="I13" s="151"/>
      <c r="J13" s="151"/>
      <c r="K13" s="151"/>
      <c r="L13" s="151"/>
      <c r="M13" s="151"/>
      <c r="N13" s="151"/>
      <c r="O13" s="151"/>
      <c r="P13" s="151"/>
      <c r="Q13" s="151"/>
      <c r="R13" s="151"/>
      <c r="S13" s="151"/>
      <c r="T13" s="151"/>
      <c r="U13" s="151"/>
      <c r="V13" s="151"/>
      <c r="W13" s="151"/>
      <c r="X13" s="151"/>
      <c r="Y13" s="151"/>
      <c r="Z13" s="151"/>
      <c r="AA13" s="151"/>
      <c r="AB13" s="151"/>
      <c r="AC13" s="155">
        <f t="shared" si="1"/>
        <v>0</v>
      </c>
    </row>
    <row r="14" spans="2:30" ht="20.100000000000001" customHeight="1">
      <c r="B14" s="284"/>
      <c r="C14" s="271"/>
      <c r="D14" s="272"/>
      <c r="E14" s="272"/>
      <c r="F14" s="272"/>
      <c r="G14" s="273"/>
      <c r="H14" s="150"/>
      <c r="I14" s="151"/>
      <c r="J14" s="151"/>
      <c r="K14" s="151"/>
      <c r="L14" s="151"/>
      <c r="M14" s="151"/>
      <c r="N14" s="151"/>
      <c r="O14" s="151"/>
      <c r="P14" s="151"/>
      <c r="Q14" s="151"/>
      <c r="R14" s="151"/>
      <c r="S14" s="151"/>
      <c r="T14" s="151"/>
      <c r="U14" s="151"/>
      <c r="V14" s="151"/>
      <c r="W14" s="151"/>
      <c r="X14" s="151"/>
      <c r="Y14" s="151"/>
      <c r="Z14" s="151"/>
      <c r="AA14" s="151"/>
      <c r="AB14" s="151"/>
      <c r="AC14" s="155">
        <f t="shared" si="1"/>
        <v>0</v>
      </c>
    </row>
    <row r="15" spans="2:30" ht="20.100000000000001" customHeight="1">
      <c r="B15" s="284"/>
      <c r="C15" s="271"/>
      <c r="D15" s="272"/>
      <c r="E15" s="272"/>
      <c r="F15" s="272"/>
      <c r="G15" s="273"/>
      <c r="H15" s="150"/>
      <c r="I15" s="151"/>
      <c r="J15" s="151"/>
      <c r="K15" s="151"/>
      <c r="L15" s="151"/>
      <c r="M15" s="151"/>
      <c r="N15" s="151"/>
      <c r="O15" s="151"/>
      <c r="P15" s="151"/>
      <c r="Q15" s="151"/>
      <c r="R15" s="151"/>
      <c r="S15" s="151"/>
      <c r="T15" s="151"/>
      <c r="U15" s="151"/>
      <c r="V15" s="151"/>
      <c r="W15" s="151"/>
      <c r="X15" s="151"/>
      <c r="Y15" s="151"/>
      <c r="Z15" s="151"/>
      <c r="AA15" s="151"/>
      <c r="AB15" s="151"/>
      <c r="AC15" s="155">
        <f t="shared" si="1"/>
        <v>0</v>
      </c>
    </row>
    <row r="16" spans="2:30" ht="20.100000000000001" customHeight="1">
      <c r="B16" s="284"/>
      <c r="C16" s="271"/>
      <c r="D16" s="272"/>
      <c r="E16" s="272"/>
      <c r="F16" s="272"/>
      <c r="G16" s="273"/>
      <c r="H16" s="150"/>
      <c r="I16" s="151"/>
      <c r="J16" s="151"/>
      <c r="K16" s="151"/>
      <c r="L16" s="151"/>
      <c r="M16" s="151"/>
      <c r="N16" s="151"/>
      <c r="O16" s="151"/>
      <c r="P16" s="151"/>
      <c r="Q16" s="151"/>
      <c r="R16" s="151"/>
      <c r="S16" s="151"/>
      <c r="T16" s="151"/>
      <c r="U16" s="151"/>
      <c r="V16" s="151"/>
      <c r="W16" s="151"/>
      <c r="X16" s="151"/>
      <c r="Y16" s="151"/>
      <c r="Z16" s="151"/>
      <c r="AA16" s="151"/>
      <c r="AB16" s="151"/>
      <c r="AC16" s="155">
        <f t="shared" si="1"/>
        <v>0</v>
      </c>
    </row>
    <row r="17" spans="2:29" ht="20.100000000000001" customHeight="1">
      <c r="B17" s="284"/>
      <c r="C17" s="271"/>
      <c r="D17" s="272"/>
      <c r="E17" s="272"/>
      <c r="F17" s="272"/>
      <c r="G17" s="273"/>
      <c r="H17" s="150"/>
      <c r="I17" s="151"/>
      <c r="J17" s="151"/>
      <c r="K17" s="151"/>
      <c r="L17" s="151"/>
      <c r="M17" s="151"/>
      <c r="N17" s="151"/>
      <c r="O17" s="151"/>
      <c r="P17" s="151"/>
      <c r="Q17" s="151"/>
      <c r="R17" s="151"/>
      <c r="S17" s="151"/>
      <c r="T17" s="151"/>
      <c r="U17" s="151"/>
      <c r="V17" s="151"/>
      <c r="W17" s="151"/>
      <c r="X17" s="151"/>
      <c r="Y17" s="151"/>
      <c r="Z17" s="151"/>
      <c r="AA17" s="151"/>
      <c r="AB17" s="151"/>
      <c r="AC17" s="155">
        <f t="shared" si="1"/>
        <v>0</v>
      </c>
    </row>
    <row r="18" spans="2:29" ht="20.100000000000001" customHeight="1">
      <c r="B18" s="284"/>
      <c r="C18" s="271"/>
      <c r="D18" s="272"/>
      <c r="E18" s="272"/>
      <c r="F18" s="272"/>
      <c r="G18" s="273"/>
      <c r="H18" s="150"/>
      <c r="I18" s="151"/>
      <c r="J18" s="151"/>
      <c r="K18" s="151"/>
      <c r="L18" s="151"/>
      <c r="M18" s="151"/>
      <c r="N18" s="151"/>
      <c r="O18" s="151"/>
      <c r="P18" s="151"/>
      <c r="Q18" s="151"/>
      <c r="R18" s="151"/>
      <c r="S18" s="151"/>
      <c r="T18" s="151"/>
      <c r="U18" s="151"/>
      <c r="V18" s="151"/>
      <c r="W18" s="151"/>
      <c r="X18" s="151"/>
      <c r="Y18" s="151"/>
      <c r="Z18" s="151"/>
      <c r="AA18" s="151"/>
      <c r="AB18" s="151"/>
      <c r="AC18" s="155">
        <f t="shared" si="1"/>
        <v>0</v>
      </c>
    </row>
    <row r="19" spans="2:29" ht="19.5" customHeight="1">
      <c r="B19" s="284"/>
      <c r="C19" s="271"/>
      <c r="D19" s="272"/>
      <c r="E19" s="272"/>
      <c r="F19" s="272"/>
      <c r="G19" s="273"/>
      <c r="H19" s="150"/>
      <c r="I19" s="151"/>
      <c r="J19" s="151"/>
      <c r="K19" s="151"/>
      <c r="L19" s="151"/>
      <c r="M19" s="151"/>
      <c r="N19" s="151"/>
      <c r="O19" s="151"/>
      <c r="P19" s="151"/>
      <c r="Q19" s="151"/>
      <c r="R19" s="151"/>
      <c r="S19" s="151"/>
      <c r="T19" s="151"/>
      <c r="U19" s="151"/>
      <c r="V19" s="151"/>
      <c r="W19" s="151"/>
      <c r="X19" s="151"/>
      <c r="Y19" s="151"/>
      <c r="Z19" s="151"/>
      <c r="AA19" s="151"/>
      <c r="AB19" s="151"/>
      <c r="AC19" s="155">
        <f t="shared" si="1"/>
        <v>0</v>
      </c>
    </row>
    <row r="20" spans="2:29" ht="20.100000000000001" customHeight="1">
      <c r="B20" s="284"/>
      <c r="C20" s="271"/>
      <c r="D20" s="272"/>
      <c r="E20" s="272"/>
      <c r="F20" s="272"/>
      <c r="G20" s="273"/>
      <c r="H20" s="150"/>
      <c r="I20" s="151"/>
      <c r="J20" s="151"/>
      <c r="K20" s="151"/>
      <c r="L20" s="151"/>
      <c r="M20" s="151"/>
      <c r="N20" s="151"/>
      <c r="O20" s="151"/>
      <c r="P20" s="151"/>
      <c r="Q20" s="151"/>
      <c r="R20" s="151"/>
      <c r="S20" s="151"/>
      <c r="T20" s="151"/>
      <c r="U20" s="151"/>
      <c r="V20" s="151"/>
      <c r="W20" s="151"/>
      <c r="X20" s="151"/>
      <c r="Y20" s="151"/>
      <c r="Z20" s="151"/>
      <c r="AA20" s="151"/>
      <c r="AB20" s="151"/>
      <c r="AC20" s="155">
        <f t="shared" si="1"/>
        <v>0</v>
      </c>
    </row>
    <row r="21" spans="2:29" ht="20.100000000000001" customHeight="1">
      <c r="B21" s="284"/>
      <c r="C21" s="271"/>
      <c r="D21" s="272"/>
      <c r="E21" s="272"/>
      <c r="F21" s="272"/>
      <c r="G21" s="273"/>
      <c r="H21" s="150"/>
      <c r="I21" s="151"/>
      <c r="J21" s="151"/>
      <c r="K21" s="151"/>
      <c r="L21" s="151"/>
      <c r="M21" s="151"/>
      <c r="N21" s="151"/>
      <c r="O21" s="151"/>
      <c r="P21" s="151"/>
      <c r="Q21" s="151"/>
      <c r="R21" s="151"/>
      <c r="S21" s="151"/>
      <c r="T21" s="151"/>
      <c r="U21" s="151"/>
      <c r="V21" s="151"/>
      <c r="W21" s="151"/>
      <c r="X21" s="151"/>
      <c r="Y21" s="151"/>
      <c r="Z21" s="151"/>
      <c r="AA21" s="151"/>
      <c r="AB21" s="151"/>
      <c r="AC21" s="155">
        <f t="shared" si="1"/>
        <v>0</v>
      </c>
    </row>
    <row r="22" spans="2:29" ht="20.100000000000001" customHeight="1">
      <c r="B22" s="284"/>
      <c r="C22" s="271"/>
      <c r="D22" s="272"/>
      <c r="E22" s="272"/>
      <c r="F22" s="272"/>
      <c r="G22" s="273"/>
      <c r="H22" s="150"/>
      <c r="I22" s="151"/>
      <c r="J22" s="151"/>
      <c r="K22" s="151"/>
      <c r="L22" s="151"/>
      <c r="M22" s="151"/>
      <c r="N22" s="151"/>
      <c r="O22" s="151"/>
      <c r="P22" s="151"/>
      <c r="Q22" s="151"/>
      <c r="R22" s="151"/>
      <c r="S22" s="151"/>
      <c r="T22" s="151"/>
      <c r="U22" s="151"/>
      <c r="V22" s="151"/>
      <c r="W22" s="151"/>
      <c r="X22" s="151"/>
      <c r="Y22" s="151"/>
      <c r="Z22" s="151"/>
      <c r="AA22" s="151"/>
      <c r="AB22" s="151"/>
      <c r="AC22" s="155">
        <f t="shared" si="1"/>
        <v>0</v>
      </c>
    </row>
    <row r="23" spans="2:29" ht="19.5" customHeight="1">
      <c r="B23" s="284"/>
      <c r="C23" s="271"/>
      <c r="D23" s="272"/>
      <c r="E23" s="272"/>
      <c r="F23" s="272"/>
      <c r="G23" s="273"/>
      <c r="H23" s="150"/>
      <c r="I23" s="151"/>
      <c r="J23" s="151"/>
      <c r="K23" s="151"/>
      <c r="L23" s="151"/>
      <c r="M23" s="151"/>
      <c r="N23" s="151"/>
      <c r="O23" s="151"/>
      <c r="P23" s="151"/>
      <c r="Q23" s="151"/>
      <c r="R23" s="151"/>
      <c r="S23" s="151"/>
      <c r="T23" s="151"/>
      <c r="U23" s="151"/>
      <c r="V23" s="151"/>
      <c r="W23" s="151"/>
      <c r="X23" s="151"/>
      <c r="Y23" s="151"/>
      <c r="Z23" s="151"/>
      <c r="AA23" s="151"/>
      <c r="AB23" s="151"/>
      <c r="AC23" s="155">
        <f t="shared" si="1"/>
        <v>0</v>
      </c>
    </row>
    <row r="24" spans="2:29" ht="20.100000000000001" customHeight="1">
      <c r="B24" s="284"/>
      <c r="C24" s="271"/>
      <c r="D24" s="272"/>
      <c r="E24" s="272"/>
      <c r="F24" s="272"/>
      <c r="G24" s="273"/>
      <c r="H24" s="150"/>
      <c r="I24" s="151"/>
      <c r="J24" s="151"/>
      <c r="K24" s="151"/>
      <c r="L24" s="151"/>
      <c r="M24" s="151"/>
      <c r="N24" s="151"/>
      <c r="O24" s="151"/>
      <c r="P24" s="151"/>
      <c r="Q24" s="151"/>
      <c r="R24" s="151"/>
      <c r="S24" s="151"/>
      <c r="T24" s="151"/>
      <c r="U24" s="151"/>
      <c r="V24" s="151"/>
      <c r="W24" s="151"/>
      <c r="X24" s="151"/>
      <c r="Y24" s="151"/>
      <c r="Z24" s="151"/>
      <c r="AA24" s="151"/>
      <c r="AB24" s="151"/>
      <c r="AC24" s="155">
        <f t="shared" si="1"/>
        <v>0</v>
      </c>
    </row>
    <row r="25" spans="2:29" ht="20.100000000000001" customHeight="1">
      <c r="B25" s="284"/>
      <c r="C25" s="271"/>
      <c r="D25" s="272"/>
      <c r="E25" s="272"/>
      <c r="F25" s="272"/>
      <c r="G25" s="273"/>
      <c r="H25" s="150"/>
      <c r="I25" s="151"/>
      <c r="J25" s="151"/>
      <c r="K25" s="151"/>
      <c r="L25" s="151"/>
      <c r="M25" s="151"/>
      <c r="N25" s="151"/>
      <c r="O25" s="151"/>
      <c r="P25" s="151"/>
      <c r="Q25" s="151"/>
      <c r="R25" s="151"/>
      <c r="S25" s="151"/>
      <c r="T25" s="151"/>
      <c r="U25" s="151"/>
      <c r="V25" s="151"/>
      <c r="W25" s="151"/>
      <c r="X25" s="151"/>
      <c r="Y25" s="151"/>
      <c r="Z25" s="151"/>
      <c r="AA25" s="151"/>
      <c r="AB25" s="151"/>
      <c r="AC25" s="155">
        <f t="shared" si="1"/>
        <v>0</v>
      </c>
    </row>
    <row r="26" spans="2:29" ht="20.100000000000001" customHeight="1">
      <c r="B26" s="284"/>
      <c r="C26" s="271"/>
      <c r="D26" s="272"/>
      <c r="E26" s="272"/>
      <c r="F26" s="272"/>
      <c r="G26" s="273"/>
      <c r="H26" s="150"/>
      <c r="I26" s="151"/>
      <c r="J26" s="151"/>
      <c r="K26" s="151"/>
      <c r="L26" s="151"/>
      <c r="M26" s="151"/>
      <c r="N26" s="151"/>
      <c r="O26" s="151"/>
      <c r="P26" s="151"/>
      <c r="Q26" s="151"/>
      <c r="R26" s="151"/>
      <c r="S26" s="151"/>
      <c r="T26" s="151"/>
      <c r="U26" s="151"/>
      <c r="V26" s="151"/>
      <c r="W26" s="151"/>
      <c r="X26" s="151"/>
      <c r="Y26" s="151"/>
      <c r="Z26" s="151"/>
      <c r="AA26" s="151"/>
      <c r="AB26" s="151"/>
      <c r="AC26" s="155">
        <f t="shared" si="1"/>
        <v>0</v>
      </c>
    </row>
    <row r="27" spans="2:29" ht="20.100000000000001" customHeight="1">
      <c r="B27" s="284"/>
      <c r="C27" s="271"/>
      <c r="D27" s="272"/>
      <c r="E27" s="272"/>
      <c r="F27" s="272"/>
      <c r="G27" s="273"/>
      <c r="H27" s="150"/>
      <c r="I27" s="151"/>
      <c r="J27" s="151"/>
      <c r="K27" s="151"/>
      <c r="L27" s="151"/>
      <c r="M27" s="151"/>
      <c r="N27" s="151"/>
      <c r="O27" s="151"/>
      <c r="P27" s="151"/>
      <c r="Q27" s="151"/>
      <c r="R27" s="151"/>
      <c r="S27" s="151"/>
      <c r="T27" s="151"/>
      <c r="U27" s="151"/>
      <c r="V27" s="151"/>
      <c r="W27" s="151"/>
      <c r="X27" s="151"/>
      <c r="Y27" s="151"/>
      <c r="Z27" s="151"/>
      <c r="AA27" s="151"/>
      <c r="AB27" s="151"/>
      <c r="AC27" s="155">
        <f t="shared" si="1"/>
        <v>0</v>
      </c>
    </row>
    <row r="28" spans="2:29" ht="20.100000000000001" customHeight="1">
      <c r="B28" s="284"/>
      <c r="C28" s="271"/>
      <c r="D28" s="272"/>
      <c r="E28" s="272"/>
      <c r="F28" s="272"/>
      <c r="G28" s="273"/>
      <c r="H28" s="150"/>
      <c r="I28" s="151"/>
      <c r="J28" s="151"/>
      <c r="K28" s="151"/>
      <c r="L28" s="151"/>
      <c r="M28" s="151"/>
      <c r="N28" s="151"/>
      <c r="O28" s="151"/>
      <c r="P28" s="151"/>
      <c r="Q28" s="151"/>
      <c r="R28" s="151"/>
      <c r="S28" s="151"/>
      <c r="T28" s="151"/>
      <c r="U28" s="151"/>
      <c r="V28" s="151"/>
      <c r="W28" s="151"/>
      <c r="X28" s="151"/>
      <c r="Y28" s="151"/>
      <c r="Z28" s="151"/>
      <c r="AA28" s="151"/>
      <c r="AB28" s="151"/>
      <c r="AC28" s="155">
        <f t="shared" si="1"/>
        <v>0</v>
      </c>
    </row>
    <row r="29" spans="2:29" ht="20.100000000000001" customHeight="1">
      <c r="B29" s="284"/>
      <c r="C29" s="271"/>
      <c r="D29" s="272"/>
      <c r="E29" s="272"/>
      <c r="F29" s="272"/>
      <c r="G29" s="273"/>
      <c r="H29" s="150"/>
      <c r="I29" s="151"/>
      <c r="J29" s="151"/>
      <c r="K29" s="151"/>
      <c r="L29" s="151"/>
      <c r="M29" s="151"/>
      <c r="N29" s="151"/>
      <c r="O29" s="151"/>
      <c r="P29" s="151"/>
      <c r="Q29" s="151"/>
      <c r="R29" s="151"/>
      <c r="S29" s="151"/>
      <c r="T29" s="151"/>
      <c r="U29" s="151"/>
      <c r="V29" s="151"/>
      <c r="W29" s="151"/>
      <c r="X29" s="151"/>
      <c r="Y29" s="151"/>
      <c r="Z29" s="151"/>
      <c r="AA29" s="151"/>
      <c r="AB29" s="151"/>
      <c r="AC29" s="155">
        <f t="shared" si="1"/>
        <v>0</v>
      </c>
    </row>
    <row r="30" spans="2:29" ht="19.5" customHeight="1">
      <c r="B30" s="284"/>
      <c r="C30" s="271"/>
      <c r="D30" s="272"/>
      <c r="E30" s="272"/>
      <c r="F30" s="272"/>
      <c r="G30" s="273"/>
      <c r="H30" s="150"/>
      <c r="I30" s="151"/>
      <c r="J30" s="151"/>
      <c r="K30" s="151"/>
      <c r="L30" s="151"/>
      <c r="M30" s="151"/>
      <c r="N30" s="151"/>
      <c r="O30" s="151"/>
      <c r="P30" s="151"/>
      <c r="Q30" s="151"/>
      <c r="R30" s="151"/>
      <c r="S30" s="151"/>
      <c r="T30" s="151"/>
      <c r="U30" s="151"/>
      <c r="V30" s="151"/>
      <c r="W30" s="151"/>
      <c r="X30" s="151"/>
      <c r="Y30" s="151"/>
      <c r="Z30" s="151"/>
      <c r="AA30" s="151"/>
      <c r="AB30" s="151"/>
      <c r="AC30" s="155">
        <f t="shared" si="1"/>
        <v>0</v>
      </c>
    </row>
    <row r="31" spans="2:29" ht="20.100000000000001" customHeight="1">
      <c r="B31" s="284"/>
      <c r="C31" s="271"/>
      <c r="D31" s="272"/>
      <c r="E31" s="272"/>
      <c r="F31" s="272"/>
      <c r="G31" s="273"/>
      <c r="H31" s="150"/>
      <c r="I31" s="151"/>
      <c r="J31" s="151"/>
      <c r="K31" s="151"/>
      <c r="L31" s="151"/>
      <c r="M31" s="151"/>
      <c r="N31" s="151"/>
      <c r="O31" s="151"/>
      <c r="P31" s="151"/>
      <c r="Q31" s="151"/>
      <c r="R31" s="151"/>
      <c r="S31" s="151"/>
      <c r="T31" s="151"/>
      <c r="U31" s="151"/>
      <c r="V31" s="151"/>
      <c r="W31" s="151"/>
      <c r="X31" s="151"/>
      <c r="Y31" s="151"/>
      <c r="Z31" s="151"/>
      <c r="AA31" s="151"/>
      <c r="AB31" s="151"/>
      <c r="AC31" s="155">
        <f t="shared" si="1"/>
        <v>0</v>
      </c>
    </row>
    <row r="32" spans="2:29" ht="20.100000000000001" customHeight="1">
      <c r="B32" s="284"/>
      <c r="C32" s="271"/>
      <c r="D32" s="272"/>
      <c r="E32" s="272"/>
      <c r="F32" s="272"/>
      <c r="G32" s="273"/>
      <c r="H32" s="150"/>
      <c r="I32" s="151"/>
      <c r="J32" s="151"/>
      <c r="K32" s="151"/>
      <c r="L32" s="151"/>
      <c r="M32" s="151"/>
      <c r="N32" s="151"/>
      <c r="O32" s="151"/>
      <c r="P32" s="151"/>
      <c r="Q32" s="151"/>
      <c r="R32" s="151"/>
      <c r="S32" s="151"/>
      <c r="T32" s="151"/>
      <c r="U32" s="151"/>
      <c r="V32" s="151"/>
      <c r="W32" s="151"/>
      <c r="X32" s="151"/>
      <c r="Y32" s="151"/>
      <c r="Z32" s="151"/>
      <c r="AA32" s="151"/>
      <c r="AB32" s="151"/>
      <c r="AC32" s="155">
        <f t="shared" si="1"/>
        <v>0</v>
      </c>
    </row>
    <row r="33" spans="2:29" ht="20.100000000000001" customHeight="1">
      <c r="B33" s="284"/>
      <c r="C33" s="271"/>
      <c r="D33" s="272"/>
      <c r="E33" s="272"/>
      <c r="F33" s="272"/>
      <c r="G33" s="273"/>
      <c r="H33" s="150"/>
      <c r="I33" s="151"/>
      <c r="J33" s="151"/>
      <c r="K33" s="151"/>
      <c r="L33" s="151"/>
      <c r="M33" s="151"/>
      <c r="N33" s="151"/>
      <c r="O33" s="151"/>
      <c r="P33" s="151"/>
      <c r="Q33" s="151"/>
      <c r="R33" s="151"/>
      <c r="S33" s="151"/>
      <c r="T33" s="151"/>
      <c r="U33" s="151"/>
      <c r="V33" s="151"/>
      <c r="W33" s="151"/>
      <c r="X33" s="151"/>
      <c r="Y33" s="151"/>
      <c r="Z33" s="151"/>
      <c r="AA33" s="151"/>
      <c r="AB33" s="151"/>
      <c r="AC33" s="155">
        <f t="shared" si="1"/>
        <v>0</v>
      </c>
    </row>
    <row r="34" spans="2:29" ht="20.100000000000001" customHeight="1" thickBot="1">
      <c r="B34" s="284"/>
      <c r="C34" s="274"/>
      <c r="D34" s="275"/>
      <c r="E34" s="275"/>
      <c r="F34" s="275"/>
      <c r="G34" s="276"/>
      <c r="H34" s="156"/>
      <c r="I34" s="157"/>
      <c r="J34" s="157"/>
      <c r="K34" s="157"/>
      <c r="L34" s="157"/>
      <c r="M34" s="157"/>
      <c r="N34" s="157"/>
      <c r="O34" s="157"/>
      <c r="P34" s="157"/>
      <c r="Q34" s="157"/>
      <c r="R34" s="157"/>
      <c r="S34" s="157"/>
      <c r="T34" s="157"/>
      <c r="U34" s="157"/>
      <c r="V34" s="157"/>
      <c r="W34" s="157"/>
      <c r="X34" s="157"/>
      <c r="Y34" s="157"/>
      <c r="Z34" s="157"/>
      <c r="AA34" s="157"/>
      <c r="AB34" s="157"/>
      <c r="AC34" s="159">
        <f t="shared" si="1"/>
        <v>0</v>
      </c>
    </row>
    <row r="35" spans="2:29" ht="20.100000000000001" customHeight="1" thickBot="1">
      <c r="B35" s="285"/>
      <c r="C35" s="277" t="s">
        <v>313</v>
      </c>
      <c r="D35" s="278"/>
      <c r="E35" s="278"/>
      <c r="F35" s="278"/>
      <c r="G35" s="279"/>
      <c r="H35" s="160">
        <f t="shared" ref="H35:AC35" si="2">SUM(H23:H34)</f>
        <v>0</v>
      </c>
      <c r="I35" s="161">
        <f t="shared" si="2"/>
        <v>0</v>
      </c>
      <c r="J35" s="161">
        <f t="shared" si="2"/>
        <v>0</v>
      </c>
      <c r="K35" s="161">
        <f t="shared" si="2"/>
        <v>0</v>
      </c>
      <c r="L35" s="161">
        <f t="shared" si="2"/>
        <v>0</v>
      </c>
      <c r="M35" s="161">
        <f t="shared" si="2"/>
        <v>0</v>
      </c>
      <c r="N35" s="161">
        <f t="shared" si="2"/>
        <v>0</v>
      </c>
      <c r="O35" s="161">
        <f t="shared" si="2"/>
        <v>0</v>
      </c>
      <c r="P35" s="161">
        <f t="shared" si="2"/>
        <v>0</v>
      </c>
      <c r="Q35" s="161">
        <f t="shared" si="2"/>
        <v>0</v>
      </c>
      <c r="R35" s="161">
        <f t="shared" si="2"/>
        <v>0</v>
      </c>
      <c r="S35" s="161">
        <f t="shared" si="2"/>
        <v>0</v>
      </c>
      <c r="T35" s="161">
        <f t="shared" si="2"/>
        <v>0</v>
      </c>
      <c r="U35" s="161">
        <f t="shared" si="2"/>
        <v>0</v>
      </c>
      <c r="V35" s="161">
        <f t="shared" si="2"/>
        <v>0</v>
      </c>
      <c r="W35" s="161">
        <f t="shared" si="2"/>
        <v>0</v>
      </c>
      <c r="X35" s="161">
        <f t="shared" si="2"/>
        <v>0</v>
      </c>
      <c r="Y35" s="161">
        <f t="shared" si="2"/>
        <v>0</v>
      </c>
      <c r="Z35" s="161">
        <f t="shared" si="2"/>
        <v>0</v>
      </c>
      <c r="AA35" s="161">
        <f>SUM(AA23:AA34)</f>
        <v>0</v>
      </c>
      <c r="AB35" s="161">
        <f>SUM(AB23:AB34)</f>
        <v>0</v>
      </c>
      <c r="AC35" s="163">
        <f t="shared" si="2"/>
        <v>0</v>
      </c>
    </row>
    <row r="36" spans="2:29" ht="15" customHeight="1">
      <c r="B36" s="142" t="s">
        <v>302</v>
      </c>
    </row>
    <row r="37" spans="2:29" ht="20.100000000000001" customHeight="1">
      <c r="B37" s="129" t="s">
        <v>314</v>
      </c>
    </row>
    <row r="38" spans="2:29" ht="20.100000000000001" customHeight="1">
      <c r="B38" s="52" t="s">
        <v>304</v>
      </c>
    </row>
    <row r="39" spans="2:29" ht="20.100000000000001" customHeight="1">
      <c r="B39" s="52" t="s">
        <v>306</v>
      </c>
    </row>
    <row r="40" spans="2:29" ht="20.100000000000001" customHeight="1">
      <c r="B40" s="142" t="s">
        <v>307</v>
      </c>
    </row>
  </sheetData>
  <mergeCells count="30">
    <mergeCell ref="B3:AD3"/>
    <mergeCell ref="R5:S5"/>
    <mergeCell ref="B9:G9"/>
    <mergeCell ref="C10:G10"/>
    <mergeCell ref="B11:B35"/>
    <mergeCell ref="C11:G11"/>
    <mergeCell ref="C12:G12"/>
    <mergeCell ref="C13:G13"/>
    <mergeCell ref="C14:G14"/>
    <mergeCell ref="C15:G15"/>
    <mergeCell ref="C27:G27"/>
    <mergeCell ref="C16:G16"/>
    <mergeCell ref="C17:G17"/>
    <mergeCell ref="C18:G18"/>
    <mergeCell ref="C19:G19"/>
    <mergeCell ref="C20:G20"/>
    <mergeCell ref="C21:G21"/>
    <mergeCell ref="C22:G22"/>
    <mergeCell ref="C23:G23"/>
    <mergeCell ref="C24:G24"/>
    <mergeCell ref="C25:G25"/>
    <mergeCell ref="C26:G26"/>
    <mergeCell ref="C34:G34"/>
    <mergeCell ref="C35:G35"/>
    <mergeCell ref="C28:G28"/>
    <mergeCell ref="C29:G29"/>
    <mergeCell ref="C30:G30"/>
    <mergeCell ref="C31:G31"/>
    <mergeCell ref="C32:G32"/>
    <mergeCell ref="C33:G33"/>
  </mergeCells>
  <phoneticPr fontId="3"/>
  <printOptions horizontalCentered="1"/>
  <pageMargins left="0.39370078740157483" right="0.19685039370078741" top="0.61" bottom="0.37" header="0.51181102362204722" footer="0.28000000000000003"/>
  <pageSetup paperSize="8" scale="76" fitToHeight="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8-2</vt:lpstr>
      <vt:lpstr>8-3-1</vt:lpstr>
      <vt:lpstr>8-3-2～8-3-9</vt:lpstr>
      <vt:lpstr>8-4-1</vt:lpstr>
      <vt:lpstr>8-4-2</vt:lpstr>
      <vt:lpstr>8-4-3</vt:lpstr>
      <vt:lpstr>'8-2'!Print_Area</vt:lpstr>
      <vt:lpstr>'8-3-1'!Print_Area</vt:lpstr>
      <vt:lpstr>'8-4-1'!Print_Area</vt:lpstr>
      <vt:lpstr>'8-4-2'!Print_Area</vt:lpstr>
      <vt:lpstr>'8-4-3'!Print_Area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2017-06-25T07:21:32Z</dcterms:created>
  <dcterms:modified xsi:type="dcterms:W3CDTF">2017-06-25T09:57:01Z</dcterms:modified>
</cp:coreProperties>
</file>