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105" windowWidth="9915" windowHeight="11415" tabRatio="660" activeTab="0"/>
  </bookViews>
  <sheets>
    <sheet name="【 目次 】" sheetId="1" r:id="rId1"/>
    <sheet name="【 基本データ入力シート 】" sheetId="2" r:id="rId2"/>
    <sheet name="01" sheetId="3" r:id="rId3"/>
    <sheet name="02" sheetId="4" r:id="rId4"/>
    <sheet name="03" sheetId="5" r:id="rId5"/>
    <sheet name="04" sheetId="6" r:id="rId6"/>
    <sheet name="05" sheetId="7" r:id="rId7"/>
    <sheet name="06" sheetId="8" r:id="rId8"/>
    <sheet name="07" sheetId="9" r:id="rId9"/>
    <sheet name="08" sheetId="10" r:id="rId10"/>
    <sheet name="09" sheetId="11" r:id="rId11"/>
  </sheets>
  <definedNames>
    <definedName name="_xlnm.Print_Area" localSheetId="1">'【 基本データ入力シート 】'!$B$2:$T$21</definedName>
    <definedName name="_xlnm.Print_Area" localSheetId="0">'【 目次 】'!$B$1:$F$37</definedName>
    <definedName name="_xlnm.Print_Area" localSheetId="2">'01'!$A$1:$AB$58</definedName>
    <definedName name="_xlnm.Print_Area" localSheetId="3">'02'!$A$1:$Z$53</definedName>
    <definedName name="_xlnm.Print_Area" localSheetId="4">'03'!$A$1:$Z$51</definedName>
    <definedName name="_xlnm.Print_Area" localSheetId="5">'04'!$A$1:$AA$47</definedName>
    <definedName name="_xlnm.Print_Area" localSheetId="6">'05'!$A$1:$J$64</definedName>
    <definedName name="_xlnm.Print_Area" localSheetId="7">'06'!$A$1:$AA$46</definedName>
    <definedName name="_xlnm.Print_Area" localSheetId="8">'07'!$A$1:$AB$58</definedName>
    <definedName name="_xlnm.Print_Area" localSheetId="9">'08'!$A$1:$M$44</definedName>
    <definedName name="_xlnm.Print_Area" localSheetId="10">'09'!$A$1:$X$49</definedName>
    <definedName name="課名称">'【 基本データ入力シート 】'!$C$28:$C$40</definedName>
    <definedName name="部名称">'【 基本データ入力シート 】'!$C$25:$C$27</definedName>
  </definedNames>
  <calcPr fullCalcOnLoad="1"/>
</workbook>
</file>

<file path=xl/sharedStrings.xml><?xml version="1.0" encoding="utf-8"?>
<sst xmlns="http://schemas.openxmlformats.org/spreadsheetml/2006/main" count="496" uniqueCount="268">
  <si>
    <t>平成</t>
  </si>
  <si>
    <t>年</t>
  </si>
  <si>
    <t>月</t>
  </si>
  <si>
    <t>日</t>
  </si>
  <si>
    <t>請負業者</t>
  </si>
  <si>
    <t>昭和</t>
  </si>
  <si>
    <t>日生</t>
  </si>
  <si>
    <t>福岡市水道事業管理者</t>
  </si>
  <si>
    <t>）</t>
  </si>
  <si>
    <t>から</t>
  </si>
  <si>
    <t>まで</t>
  </si>
  <si>
    <t>代表者名</t>
  </si>
  <si>
    <t>その他</t>
  </si>
  <si>
    <t>課</t>
  </si>
  <si>
    <t>住所</t>
  </si>
  <si>
    <t>氏名</t>
  </si>
  <si>
    <t>連絡先</t>
  </si>
  <si>
    <t>監督員名</t>
  </si>
  <si>
    <t>発注者</t>
  </si>
  <si>
    <t>請 負 金 額</t>
  </si>
  <si>
    <t>会社名</t>
  </si>
  <si>
    <t>記　　入　　例</t>
  </si>
  <si>
    <t>項　　目</t>
  </si>
  <si>
    <t>内　　　　　　　　　容</t>
  </si>
  <si>
    <t>1．</t>
  </si>
  <si>
    <t>2．</t>
  </si>
  <si>
    <t>日から</t>
  </si>
  <si>
    <t>日まで</t>
  </si>
  <si>
    <t>１．</t>
  </si>
  <si>
    <t>２．</t>
  </si>
  <si>
    <t>履行場所</t>
  </si>
  <si>
    <t>履行期間</t>
  </si>
  <si>
    <t>住　所</t>
  </si>
  <si>
    <t>氏　名</t>
  </si>
  <si>
    <t>各様式の記入にて、住所、会社名、代表者名欄にゴム印を使用する場合は、入力しないでください。</t>
  </si>
  <si>
    <t>（電話</t>
  </si>
  <si>
    <t>係　員</t>
  </si>
  <si>
    <t>記</t>
  </si>
  <si>
    <t>契約年月日</t>
  </si>
  <si>
    <t>多々良浄水場</t>
  </si>
  <si>
    <t>高宮浄水場</t>
  </si>
  <si>
    <t>瑞梅寺浄水場</t>
  </si>
  <si>
    <t>部</t>
  </si>
  <si>
    <t>№</t>
  </si>
  <si>
    <t>様　式　名　称</t>
  </si>
  <si>
    <t>福岡市博多区博多駅前○－○－○</t>
  </si>
  <si>
    <t>◇◇◇◇株式会社　△△支社</t>
  </si>
  <si>
    <t>092-123-4567</t>
  </si>
  <si>
    <t>○○　○○</t>
  </si>
  <si>
    <t>取締役支社長　○○　○○</t>
  </si>
  <si>
    <t>福岡市中央区天神○丁目地内</t>
  </si>
  <si>
    <t>◆◆　◆◆</t>
  </si>
  <si>
    <t>代表取締役　　水道　一郎</t>
  </si>
  <si>
    <t>092-999-9999</t>
  </si>
  <si>
    <t>浄水　次郎</t>
  </si>
  <si>
    <t>課　長</t>
  </si>
  <si>
    <t>係　長</t>
  </si>
  <si>
    <t>着   手   届</t>
  </si>
  <si>
    <t>　</t>
  </si>
  <si>
    <t>１　契　約　件　名</t>
  </si>
  <si>
    <t>２　履　行　場　所</t>
  </si>
  <si>
    <t>３　履　行　期　間</t>
  </si>
  <si>
    <t>（宛先）福岡市水道事業管理者</t>
  </si>
  <si>
    <t>摘　要</t>
  </si>
  <si>
    <t>（注）</t>
  </si>
  <si>
    <t>３．</t>
  </si>
  <si>
    <t>日作成）</t>
  </si>
  <si>
    <t>履　　歴　　書</t>
  </si>
  <si>
    <t>生年月日</t>
  </si>
  <si>
    <t>学　　歴</t>
  </si>
  <si>
    <t>（最終学歴）</t>
  </si>
  <si>
    <t>職　　歴</t>
  </si>
  <si>
    <t>免許・資格</t>
  </si>
  <si>
    <t>(注)</t>
  </si>
  <si>
    <t>契 約 件 名</t>
  </si>
  <si>
    <t>　福岡市水道事業管理者</t>
  </si>
  <si>
    <t>（ 宛先 ）</t>
  </si>
  <si>
    <t>履 行 期 間</t>
  </si>
  <si>
    <t>４．</t>
  </si>
  <si>
    <t>（ 宛先 ）</t>
  </si>
  <si>
    <t>１．契約件名</t>
  </si>
  <si>
    <t>２．履行場所</t>
  </si>
  <si>
    <t>３・履行期間</t>
  </si>
  <si>
    <t>カ年</t>
  </si>
  <si>
    <t>完   了   届</t>
  </si>
  <si>
    <t>受　渡　書</t>
  </si>
  <si>
    <t>２　　契　約　金　額</t>
  </si>
  <si>
    <t>１　　契　約　件　名</t>
  </si>
  <si>
    <t>３　　担　保　期　間</t>
  </si>
  <si>
    <t>４　　完成検査年月日</t>
  </si>
  <si>
    <t>引渡人</t>
  </si>
  <si>
    <t>引受人</t>
  </si>
  <si>
    <t>立会人</t>
  </si>
  <si>
    <t>日受渡しました。</t>
  </si>
  <si>
    <t>地下埋設物確認書</t>
  </si>
  <si>
    <t>　　地下埋設物を確認しましたので報告します。</t>
  </si>
  <si>
    <t>契約件名：</t>
  </si>
  <si>
    <t>履行場所：</t>
  </si>
  <si>
    <t>確認結果：</t>
  </si>
  <si>
    <t>裏面のとおり</t>
  </si>
  <si>
    <t>＜確認に関する注意事項等＞</t>
  </si>
  <si>
    <t>　　地下埋設物の確認にあたっては，以下のことに注意して行うこと。</t>
  </si>
  <si>
    <t>・管理者が有する資料（台帳，竣工図等）については，現地と異なる場合があるため，資料を基に現地と照合して確認を行うこと。</t>
  </si>
  <si>
    <t>・破損による影響が広範囲に及ぶ重要な地下埋設物については，管理者との協議を行い詳細な確認を行うこと。</t>
  </si>
  <si>
    <t>・管理者が有する資料（台帳，竣工図等）のみで確認が困難な場合には，別途，試掘等による原位置での調査について，監督員と協議を行うこと。</t>
  </si>
  <si>
    <t>・工事に近接する地下埋設物については，詳細な確認を行い，工事による影響について管理者と協議のうえ検討を行うこと。</t>
  </si>
  <si>
    <t>・工事による影響の有無については，管理者と協議のうえ確認を行うこと。</t>
  </si>
  <si>
    <t>・本様式には，主な地下埋設物のみを表示しているため，現場に応じて予想される地下埋設物をその他の欄に追加して確認すること。</t>
  </si>
  <si>
    <t>確認結果</t>
  </si>
  <si>
    <t>埋設物</t>
  </si>
  <si>
    <t>確認年月日</t>
  </si>
  <si>
    <t>試掘時の
現地立会</t>
  </si>
  <si>
    <t>水道</t>
  </si>
  <si>
    <t>要・不要</t>
  </si>
  <si>
    <t>工事による影響</t>
  </si>
  <si>
    <t>有　・　無</t>
  </si>
  <si>
    <t>九州電力
配電課</t>
  </si>
  <si>
    <t>九州電力
送電課</t>
  </si>
  <si>
    <t>下水道</t>
  </si>
  <si>
    <t>＜その他＞</t>
  </si>
  <si>
    <t>下水道（再生水）</t>
  </si>
  <si>
    <t>県警（信号ケーブル等）</t>
  </si>
  <si>
    <t>国土交通省（光ケーブル等）</t>
  </si>
  <si>
    <t>照明ケーブル</t>
  </si>
  <si>
    <t>その他の通信</t>
  </si>
  <si>
    <t>地下鉄</t>
  </si>
  <si>
    <t>（ 宛先 ）</t>
  </si>
  <si>
    <t>着手届</t>
  </si>
  <si>
    <t>完了届</t>
  </si>
  <si>
    <t>発注部リスト</t>
  </si>
  <si>
    <t>浄水部</t>
  </si>
  <si>
    <t>配水部</t>
  </si>
  <si>
    <t>計画部</t>
  </si>
  <si>
    <t>発注課リスト</t>
  </si>
  <si>
    <t>設備課</t>
  </si>
  <si>
    <t>水管理課</t>
  </si>
  <si>
    <t>浄水施設課</t>
  </si>
  <si>
    <t>乙金浄水場</t>
  </si>
  <si>
    <t>夫婦石浄水場</t>
  </si>
  <si>
    <t>東部管整備課</t>
  </si>
  <si>
    <t>西部管整備課</t>
  </si>
  <si>
    <t>中部管整備課</t>
  </si>
  <si>
    <t>節水推進課</t>
  </si>
  <si>
    <t>計画課</t>
  </si>
  <si>
    <t>履 行 場 所</t>
  </si>
  <si>
    <t>の部分を入力すれば、各様式で参照します。</t>
  </si>
  <si>
    <t>ドロップダウンリスト</t>
  </si>
  <si>
    <t>様式使用時の注意事項</t>
  </si>
  <si>
    <t>基本データの入力画面はこちらから</t>
  </si>
  <si>
    <t>各様式の手入力が必要な個所は薄黄色のセルです。</t>
  </si>
  <si>
    <t>なお、本様式は白黒印刷設定をしておりますので、セルの着色は印刷されません。</t>
  </si>
  <si>
    <t>基本データ入力シートの青色セルを力すると、各様式へ基本情報を参照できます。</t>
  </si>
  <si>
    <t>　　（設定方法　ページ設定＞シート＞印刷＞白黒印刷）</t>
  </si>
  <si>
    <t>様式は、常に最新のものをダウンロードして使用してください。</t>
  </si>
  <si>
    <t>ゴム印の使用などにより、参照不要の場合は、基本データに入力しないでください。</t>
  </si>
  <si>
    <t>上表の様式名称から、各様式シートへリンクしています。</t>
  </si>
  <si>
    <t>設備　一郎</t>
  </si>
  <si>
    <t>※ 届出日</t>
  </si>
  <si>
    <t>※ 社印</t>
  </si>
  <si>
    <t>契約課登録印を使用。</t>
  </si>
  <si>
    <t>※ 作成日</t>
  </si>
  <si>
    <t>※ 個人印</t>
  </si>
  <si>
    <t>※ 住所</t>
  </si>
  <si>
    <t>個人の住所。</t>
  </si>
  <si>
    <t>※ 学歴</t>
  </si>
  <si>
    <t>卒業学科まで記載する。</t>
  </si>
  <si>
    <t>契約課登録印。</t>
  </si>
  <si>
    <t>※ 担保期間</t>
  </si>
  <si>
    <t>契約書に合わせる。</t>
  </si>
  <si>
    <t>※ 受渡日</t>
  </si>
  <si>
    <t>※ 受渡確認日</t>
  </si>
  <si>
    <t>※ 立会人</t>
  </si>
  <si>
    <t>基本、契約工期の最終日（早期終了した場合は完成日）。</t>
  </si>
  <si>
    <t>※ 引受人</t>
  </si>
  <si>
    <t>受注者　</t>
  </si>
  <si>
    <t>責 任 者 届</t>
  </si>
  <si>
    <t>受注者</t>
  </si>
  <si>
    <t>委託業務名</t>
  </si>
  <si>
    <t>業務委託料</t>
  </si>
  <si>
    <t>責任者氏名</t>
  </si>
  <si>
    <t>（業務遂行責任者）</t>
  </si>
  <si>
    <t>主な業務経歴</t>
  </si>
  <si>
    <t>技術者（責任者）通知書</t>
  </si>
  <si>
    <t>技術者（責任者）を下記のとおり定めたので通知します。</t>
  </si>
  <si>
    <t>なお、別紙のとおり技術者（責任者）の履歴書を提出します。</t>
  </si>
  <si>
    <t>管理（主任）技術者氏名</t>
  </si>
  <si>
    <t>照査技術者氏名</t>
  </si>
  <si>
    <t>業務遂行責任者氏名</t>
  </si>
  <si>
    <t>担当技術者氏名</t>
  </si>
  <si>
    <t>照査技術者および担当技術者は、管理技術者を兼ねることができない。</t>
  </si>
  <si>
    <t>主任技術者は測量、地質調査業務のときに定める。</t>
  </si>
  <si>
    <t>履行場所は測量、地質調査業務のときに記入すること。</t>
  </si>
  <si>
    <t>技術者の履歴書は、別記様式により作成すること。</t>
  </si>
  <si>
    <t>技術者の履歴書の職歴、免許・資格欄は、仕様書に定められた設置基準に適合していることを</t>
  </si>
  <si>
    <t>確認するに足りる内容とすること。</t>
  </si>
  <si>
    <t>本委託では、全てこの印鑑を使うこと。</t>
  </si>
  <si>
    <t>日完成</t>
  </si>
  <si>
    <t>完了報告書</t>
  </si>
  <si>
    <t>月分下記業務を完了しましたので報告します。</t>
  </si>
  <si>
    <t>　検査所見</t>
  </si>
  <si>
    <t>検 査 員</t>
  </si>
  <si>
    <t>立 会 人</t>
  </si>
  <si>
    <t>ガス</t>
  </si>
  <si>
    <t>ＮＴＴ</t>
  </si>
  <si>
    <t>工事による影響</t>
  </si>
  <si>
    <t>有　・　無</t>
  </si>
  <si>
    <t>など</t>
  </si>
  <si>
    <t>責任者届（保守点検等）</t>
  </si>
  <si>
    <t>技術者（責任者）通知書（設計・調査）</t>
  </si>
  <si>
    <t>履歴書（設計・調査）</t>
  </si>
  <si>
    <t>月次完了報告書</t>
  </si>
  <si>
    <t>受渡書</t>
  </si>
  <si>
    <t>地下埋設物確認書</t>
  </si>
  <si>
    <t>設備課</t>
  </si>
  <si>
    <t>福岡市博多区博多駅前一丁目26番1号</t>
  </si>
  <si>
    <t>福岡水道工業株式会社</t>
  </si>
  <si>
    <t>代表取締役　　水道　一郎</t>
  </si>
  <si>
    <t>福岡市南区大池二丁目18番１号</t>
  </si>
  <si>
    <t>納　　　品　　　書</t>
  </si>
  <si>
    <t>履行期間：</t>
  </si>
  <si>
    <t>A４版</t>
  </si>
  <si>
    <t>１部</t>
  </si>
  <si>
    <t>特記仕様書</t>
  </si>
  <si>
    <t>電子納品</t>
  </si>
  <si>
    <t>CD-R</t>
  </si>
  <si>
    <t>2枚（正・福）</t>
  </si>
  <si>
    <t>以上</t>
  </si>
  <si>
    <t>実施設計（詳細設計）設計図面</t>
  </si>
  <si>
    <t>A３版</t>
  </si>
  <si>
    <t>各</t>
  </si>
  <si>
    <t>計　算　書</t>
  </si>
  <si>
    <t>実施設計（詳細設計）検討書</t>
  </si>
  <si>
    <t>議　事　録</t>
  </si>
  <si>
    <t>局記入欄のため、空白のまま提出。</t>
  </si>
  <si>
    <t>　　　　　下記業務の成果物を納品します。</t>
  </si>
  <si>
    <t>成果物明細：</t>
  </si>
  <si>
    <t>納品書（設計業務委託）</t>
  </si>
  <si>
    <t xml:space="preserve">受注者
</t>
  </si>
  <si>
    <t>例）○○○の日から△　ヶ年</t>
  </si>
  <si>
    <t>○○設備更新工事設計業務委託</t>
  </si>
  <si>
    <t>※ 必要に応じて添削すること。</t>
  </si>
  <si>
    <t>基本、着手届出日と同日となる。</t>
  </si>
  <si>
    <t>基本、検査日と同日となる。</t>
  </si>
  <si>
    <t>福岡市博多区博多駅前○丁目○○番○号</t>
  </si>
  <si>
    <t>○○○○株式会社</t>
  </si>
  <si>
    <t>○○加圧ポンプ場計装設備保守点検業務委託</t>
  </si>
  <si>
    <t>福岡市南区柏原○丁目○○番○号</t>
  </si>
  <si>
    <t>着手日の翌日までに提出する。（基本は着手日）</t>
  </si>
  <si>
    <t>ただし，閉庁日，休日の場合はその翌日。</t>
  </si>
  <si>
    <t>（福岡市水道局契約事務規定第32条）</t>
  </si>
  <si>
    <t>通知書又は変更届提出日。（又は契約締結日。）</t>
  </si>
  <si>
    <t>ただし、閉庁日、休日の場合はその翌日。</t>
  </si>
  <si>
    <t>（設備の保守点検及び設計業務委託）</t>
  </si>
  <si>
    <t>水道局設備業務委託提出書類 参考様式集</t>
  </si>
  <si>
    <t>責任者を下記のとおり定めたので通知します。</t>
  </si>
  <si>
    <t>しましたので検査願います。</t>
  </si>
  <si>
    <t>日着手しましたのでお届けいたします。</t>
  </si>
  <si>
    <t>日に契約しました下記　工事・製造・業務　に，</t>
  </si>
  <si>
    <t>（注）「工事・製造・業務」については，該当するものを○で囲むこと。</t>
  </si>
  <si>
    <t xml:space="preserve"> 様式第13号</t>
  </si>
  <si>
    <t>令和</t>
  </si>
  <si>
    <t>令和</t>
  </si>
  <si>
    <t>（令和</t>
  </si>
  <si>
    <t>令和　　年　　月　　日</t>
  </si>
  <si>
    <t>令和</t>
  </si>
  <si>
    <t>日 着手しました下記業務は令和</t>
  </si>
  <si>
    <t>　　上記業務の成果物を 令和</t>
  </si>
  <si>
    <t>令和２年４月１日版</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</si>
</sst>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0_ ;[Red]\-#,##0.0\ "/>
    <numFmt numFmtId="179" formatCode="#,##0.0_ "/>
    <numFmt numFmtId="180" formatCode="#,##0_ "/>
    <numFmt numFmtId="181" formatCode="#,##0.0_);[Red]\(#,##0.0\)"/>
    <numFmt numFmtId="182" formatCode="#,##0_);[Red]\(#,##0\)"/>
    <numFmt numFmtId="183" formatCode="[$-411]ggg\ e&quot; 年 &quot;m&quot; 月 &quot;d&quot; 日&quot;;@"/>
    <numFmt numFmtId="184" formatCode="#,##0\ &quot;円&quot;\ \ "/>
    <numFmt numFmtId="185" formatCode="#,##0;[Red]#,##0"/>
    <numFmt numFmtId="186" formatCode="[$-411]ggg\ e&quot; 年 &quot;m&quot; 月 &quot;d&quot; 日 &quot;;@"/>
    <numFmt numFmtId="187" formatCode="&quot;Yes&quot;;&quot;Yes&quot;;&quot;No&quot;"/>
    <numFmt numFmtId="188" formatCode="&quot;True&quot;;&quot;True&quot;;&quot;False&quot;"/>
    <numFmt numFmtId="189" formatCode="&quot;On&quot;;&quot;On&quot;;&quot;Off&quot;"/>
    <numFmt numFmtId="190" formatCode="[$€-2]\ #,##0.00_);[Red]\([$€-2]\ #,##0.00\)"/>
    <numFmt numFmtId="191" formatCode="[$-411]ggge&quot;年&quot;m&quot;月&quot;d&quot;日&quot;;@"/>
    <numFmt numFmtId="192" formatCode="#,##0.00_ "/>
    <numFmt numFmtId="193" formatCode="&quot;¥&quot;\ #,##0&quot; -&quot;_);[Red]\(#,##0\)"/>
    <numFmt numFmtId="194" formatCode="&quot;¥&quot;\ #,##0&quot; －&quot;_);[Red]\(#,##0\)"/>
    <numFmt numFmtId="195" formatCode="#,##0&quot; -&quot;;[Red]\-#,##0"/>
    <numFmt numFmtId="196" formatCode="#,##0\ &quot;円&quot;_);[Red]\(#,##0\)"/>
    <numFmt numFmtId="197" formatCode="#,##0\ &quot;円&quot;;&quot;¥&quot;\-#,##0"/>
    <numFmt numFmtId="198" formatCode="[&lt;=999]000;[&lt;=9999]000\-00;000\-0000"/>
    <numFmt numFmtId="199" formatCode="h&quot;時&quot;mm&quot;分&quot;;@"/>
    <numFmt numFmtId="200" formatCode="\1&quot;長&quot;\ &quot;様&quot;"/>
    <numFmt numFmtId="201" formatCode="0;;;@"/>
  </numFmts>
  <fonts count="53">
    <font>
      <sz val="11"/>
      <name val="ＭＳ Ｐゴシック"/>
      <family val="3"/>
    </font>
    <font>
      <sz val="6"/>
      <name val="ＭＳ Ｐゴシック"/>
      <family val="3"/>
    </font>
    <font>
      <sz val="11"/>
      <name val="ＭＳ Ｐ明朝"/>
      <family val="1"/>
    </font>
    <font>
      <sz val="12"/>
      <name val="ＭＳ Ｐ明朝"/>
      <family val="1"/>
    </font>
    <font>
      <sz val="20"/>
      <name val="ＭＳ Ｐ明朝"/>
      <family val="1"/>
    </font>
    <font>
      <sz val="12"/>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9"/>
      <name val="ＭＳ 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明朝"/>
      <family val="1"/>
    </font>
    <font>
      <sz val="20"/>
      <name val="ＭＳ 明朝"/>
      <family val="1"/>
    </font>
    <font>
      <sz val="18"/>
      <name val="ＭＳ 明朝"/>
      <family val="1"/>
    </font>
    <font>
      <sz val="16"/>
      <name val="ＭＳ 明朝"/>
      <family val="1"/>
    </font>
    <font>
      <b/>
      <sz val="14"/>
      <name val="ＭＳ 明朝"/>
      <family val="1"/>
    </font>
    <font>
      <sz val="11"/>
      <name val="HG丸ｺﾞｼｯｸM-PRO"/>
      <family val="3"/>
    </font>
    <font>
      <sz val="11"/>
      <color indexed="10"/>
      <name val="ＭＳ Ｐ明朝"/>
      <family val="1"/>
    </font>
    <font>
      <b/>
      <sz val="11"/>
      <name val="HG丸ｺﾞｼｯｸM-PRO"/>
      <family val="3"/>
    </font>
    <font>
      <u val="single"/>
      <sz val="11"/>
      <color indexed="12"/>
      <name val="HG丸ｺﾞｼｯｸM-PRO"/>
      <family val="3"/>
    </font>
    <font>
      <sz val="11"/>
      <color indexed="10"/>
      <name val="HG丸ｺﾞｼｯｸM-PRO"/>
      <family val="3"/>
    </font>
    <font>
      <b/>
      <sz val="11"/>
      <color indexed="10"/>
      <name val="HG丸ｺﾞｼｯｸM-PRO"/>
      <family val="3"/>
    </font>
    <font>
      <sz val="14"/>
      <color indexed="10"/>
      <name val="HG丸ｺﾞｼｯｸM-PRO"/>
      <family val="3"/>
    </font>
    <font>
      <i/>
      <sz val="8"/>
      <color indexed="10"/>
      <name val="HG丸ｺﾞｼｯｸM-PRO"/>
      <family val="3"/>
    </font>
    <font>
      <sz val="11"/>
      <color indexed="10"/>
      <name val="HGP創英角ﾎﾟｯﾌﾟ体"/>
      <family val="3"/>
    </font>
    <font>
      <sz val="11"/>
      <color indexed="8"/>
      <name val="ＭＳ 明朝"/>
      <family val="1"/>
    </font>
    <font>
      <sz val="10.5"/>
      <color indexed="8"/>
      <name val="ＭＳ 明朝"/>
      <family val="1"/>
    </font>
    <font>
      <sz val="10.5"/>
      <color indexed="8"/>
      <name val="Times New Roman"/>
      <family val="1"/>
    </font>
    <font>
      <sz val="5"/>
      <color indexed="8"/>
      <name val="ＭＳ Ｐ明朝"/>
      <family val="1"/>
    </font>
    <font>
      <sz val="11"/>
      <color rgb="FFFF0000"/>
      <name val="HG丸ｺﾞｼｯｸM-PRO"/>
      <family val="3"/>
    </font>
    <font>
      <b/>
      <sz val="11"/>
      <color rgb="FFFF0000"/>
      <name val="HG丸ｺﾞｼｯｸM-PRO"/>
      <family val="3"/>
    </font>
    <font>
      <sz val="14"/>
      <color rgb="FFFF0000"/>
      <name val="HG丸ｺﾞｼｯｸM-PRO"/>
      <family val="3"/>
    </font>
    <font>
      <i/>
      <sz val="8"/>
      <color rgb="FFFF0000"/>
      <name val="HG丸ｺﾞｼｯｸM-PRO"/>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
      <patternFill patternType="solid">
        <fgColor indexed="41"/>
        <bgColor indexed="64"/>
      </patternFill>
    </fill>
    <fill>
      <patternFill patternType="solid">
        <fgColor theme="0" tint="-0.1499900072813034"/>
        <bgColor indexed="64"/>
      </patternFill>
    </fill>
  </fills>
  <borders count="7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style="thin"/>
    </border>
    <border>
      <left>
        <color indexed="63"/>
      </left>
      <right style="medium"/>
      <top style="thin"/>
      <bottom style="thin"/>
    </border>
    <border>
      <left style="thin"/>
      <right>
        <color indexed="63"/>
      </right>
      <top style="thin"/>
      <bottom style="medium"/>
    </border>
    <border>
      <left style="dotted"/>
      <right style="dotted"/>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medium"/>
      <right style="thin"/>
      <top style="medium"/>
      <bottom style="double"/>
    </border>
    <border>
      <left style="thin"/>
      <right style="medium"/>
      <top style="medium"/>
      <bottom style="double"/>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thin"/>
      <right style="hair"/>
      <top style="thin"/>
      <bottom>
        <color indexed="63"/>
      </bottom>
    </border>
    <border>
      <left>
        <color indexed="63"/>
      </left>
      <right style="thin"/>
      <top style="thin"/>
      <bottom>
        <color indexed="63"/>
      </bottom>
    </border>
    <border>
      <left style="thin"/>
      <right style="hair"/>
      <top>
        <color indexed="63"/>
      </top>
      <bottom>
        <color indexed="63"/>
      </bottom>
    </border>
    <border>
      <left>
        <color indexed="63"/>
      </left>
      <right style="thin"/>
      <top>
        <color indexed="63"/>
      </top>
      <bottom>
        <color indexed="63"/>
      </bottom>
    </border>
    <border>
      <left style="thin"/>
      <right style="hair"/>
      <top>
        <color indexed="63"/>
      </top>
      <bottom style="thin"/>
    </border>
    <border>
      <left>
        <color indexed="63"/>
      </left>
      <right style="thin"/>
      <top>
        <color indexed="63"/>
      </top>
      <bottom style="thin"/>
    </border>
    <border>
      <left style="medium"/>
      <right>
        <color indexed="63"/>
      </right>
      <top>
        <color indexed="63"/>
      </top>
      <bottom style="medium"/>
    </border>
    <border>
      <left style="thin"/>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double"/>
      <right style="thin"/>
      <top>
        <color indexed="63"/>
      </top>
      <bottom style="thin"/>
    </border>
    <border>
      <left style="thin"/>
      <right style="thin"/>
      <top>
        <color indexed="63"/>
      </top>
      <bottom style="thin"/>
    </border>
    <border>
      <left style="thin"/>
      <right style="medium"/>
      <top>
        <color indexed="63"/>
      </top>
      <bottom style="thin"/>
    </border>
    <border>
      <left style="double"/>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color indexed="63"/>
      </top>
      <bottom style="thin"/>
    </border>
    <border>
      <left style="thin"/>
      <right>
        <color indexed="63"/>
      </right>
      <top style="medium"/>
      <bottom style="double"/>
    </border>
    <border>
      <left style="double"/>
      <right style="thin"/>
      <top style="medium"/>
      <bottom style="double"/>
    </border>
    <border>
      <left style="thin"/>
      <right style="thin"/>
      <top style="medium"/>
      <bottom style="double"/>
    </border>
    <border>
      <left style="double"/>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medium"/>
      <right style="thin"/>
      <top style="thin"/>
      <bottom style="thin"/>
    </border>
    <border>
      <left style="thin"/>
      <right>
        <color indexed="63"/>
      </right>
      <top>
        <color indexed="63"/>
      </top>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medium"/>
    </border>
    <border>
      <left>
        <color indexed="63"/>
      </left>
      <right>
        <color indexed="63"/>
      </right>
      <top style="thin"/>
      <bottom style="medium"/>
    </border>
    <border>
      <left style="thin"/>
      <right>
        <color indexed="63"/>
      </right>
      <top style="thin"/>
      <bottom>
        <color indexed="63"/>
      </bottom>
    </border>
    <border>
      <left style="thin"/>
      <right style="medium"/>
      <top style="thin"/>
      <bottom>
        <color indexed="63"/>
      </bottom>
    </border>
    <border>
      <left style="medium"/>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medium"/>
      <top style="double"/>
      <bottom>
        <color indexed="63"/>
      </bottom>
    </border>
    <border>
      <left style="dashed"/>
      <right>
        <color indexed="63"/>
      </right>
      <top>
        <color indexed="63"/>
      </top>
      <bottom>
        <color indexed="63"/>
      </bottom>
    </border>
    <border>
      <left>
        <color indexed="63"/>
      </left>
      <right style="dashed"/>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30" fillId="4" borderId="0" applyNumberFormat="0" applyBorder="0" applyAlignment="0" applyProtection="0"/>
  </cellStyleXfs>
  <cellXfs count="232">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0" fillId="23" borderId="12" xfId="0" applyFill="1" applyBorder="1" applyAlignment="1">
      <alignment horizontal="distributed" vertical="center"/>
    </xf>
    <xf numFmtId="0" fontId="0" fillId="0" borderId="13" xfId="0" applyBorder="1" applyAlignment="1">
      <alignment horizontal="center" vertical="center"/>
    </xf>
    <xf numFmtId="0" fontId="0" fillId="0" borderId="14" xfId="0" applyBorder="1" applyAlignment="1">
      <alignment vertical="center"/>
    </xf>
    <xf numFmtId="0" fontId="0" fillId="23" borderId="15" xfId="0" applyFill="1" applyBorder="1" applyAlignment="1">
      <alignment horizontal="distributed" vertical="center"/>
    </xf>
    <xf numFmtId="0" fontId="0" fillId="8" borderId="0" xfId="0" applyFill="1" applyAlignment="1">
      <alignment/>
    </xf>
    <xf numFmtId="0" fontId="0" fillId="0" borderId="16" xfId="0" applyBorder="1" applyAlignment="1">
      <alignment horizontal="center" vertical="center"/>
    </xf>
    <xf numFmtId="0" fontId="0" fillId="0" borderId="0" xfId="0" applyAlignment="1">
      <alignment horizontal="center"/>
    </xf>
    <xf numFmtId="49" fontId="0" fillId="0" borderId="0" xfId="0" applyNumberFormat="1" applyAlignment="1">
      <alignment horizontal="right" vertical="center"/>
    </xf>
    <xf numFmtId="180" fontId="0" fillId="8" borderId="16" xfId="0" applyNumberFormat="1" applyFill="1" applyBorder="1" applyAlignment="1" applyProtection="1">
      <alignment horizontal="center" vertical="center"/>
      <protection locked="0"/>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xf>
    <xf numFmtId="0" fontId="12" fillId="0" borderId="0" xfId="0" applyFont="1" applyAlignment="1">
      <alignment vertical="center"/>
    </xf>
    <xf numFmtId="0" fontId="12" fillId="0" borderId="0" xfId="0" applyFont="1" applyAlignment="1" quotePrefix="1">
      <alignment vertical="center"/>
    </xf>
    <xf numFmtId="0" fontId="9" fillId="0" borderId="0" xfId="0" applyFont="1" applyBorder="1" applyAlignment="1">
      <alignment vertical="center" wrapText="1"/>
    </xf>
    <xf numFmtId="0" fontId="10" fillId="0" borderId="0" xfId="0" applyFont="1" applyAlignment="1">
      <alignment vertical="center"/>
    </xf>
    <xf numFmtId="0" fontId="10" fillId="0" borderId="0" xfId="0" applyFont="1" applyAlignment="1" quotePrefix="1">
      <alignment vertical="center"/>
    </xf>
    <xf numFmtId="0" fontId="31" fillId="0" borderId="0" xfId="0" applyFont="1" applyBorder="1" applyAlignment="1">
      <alignment vertical="center"/>
    </xf>
    <xf numFmtId="0" fontId="2" fillId="0" borderId="0" xfId="62" applyFont="1">
      <alignment vertical="center"/>
      <protection/>
    </xf>
    <xf numFmtId="0" fontId="3" fillId="0" borderId="0" xfId="62" applyFont="1" applyAlignment="1">
      <alignment horizontal="center" vertical="center"/>
      <protection/>
    </xf>
    <xf numFmtId="0" fontId="4" fillId="0" borderId="0" xfId="62" applyFont="1" applyAlignment="1">
      <alignment vertical="center"/>
      <protection/>
    </xf>
    <xf numFmtId="0" fontId="3" fillId="0" borderId="0" xfId="62" applyFont="1">
      <alignment vertical="center"/>
      <protection/>
    </xf>
    <xf numFmtId="0" fontId="3" fillId="0" borderId="0" xfId="62" applyFont="1" applyAlignment="1">
      <alignment horizontal="right" vertical="center"/>
      <protection/>
    </xf>
    <xf numFmtId="0" fontId="3" fillId="0" borderId="0" xfId="62" applyFont="1" applyAlignment="1">
      <alignment horizontal="distributed" vertical="center" indent="1"/>
      <protection/>
    </xf>
    <xf numFmtId="0" fontId="5" fillId="0" borderId="0" xfId="62" applyFont="1">
      <alignment vertical="center"/>
      <protection/>
    </xf>
    <xf numFmtId="0" fontId="37" fillId="0" borderId="0" xfId="62" applyFont="1" applyAlignment="1">
      <alignment horizontal="right" vertical="center"/>
      <protection/>
    </xf>
    <xf numFmtId="0" fontId="5" fillId="0" borderId="17" xfId="62" applyFont="1" applyBorder="1">
      <alignment vertical="center"/>
      <protection/>
    </xf>
    <xf numFmtId="0" fontId="3" fillId="0" borderId="18" xfId="62" applyFont="1" applyBorder="1">
      <alignment vertical="center"/>
      <protection/>
    </xf>
    <xf numFmtId="0" fontId="3" fillId="0" borderId="19" xfId="62" applyFont="1" applyBorder="1">
      <alignment vertical="center"/>
      <protection/>
    </xf>
    <xf numFmtId="0" fontId="2" fillId="0" borderId="20" xfId="62" applyFont="1" applyBorder="1">
      <alignment vertical="center"/>
      <protection/>
    </xf>
    <xf numFmtId="0" fontId="2" fillId="0" borderId="21" xfId="62" applyFont="1" applyBorder="1">
      <alignment vertical="center"/>
      <protection/>
    </xf>
    <xf numFmtId="0" fontId="2" fillId="0" borderId="22" xfId="62" applyFont="1" applyBorder="1">
      <alignment vertical="center"/>
      <protection/>
    </xf>
    <xf numFmtId="0" fontId="13" fillId="0" borderId="0" xfId="62" applyFont="1">
      <alignment vertical="center"/>
      <protection/>
    </xf>
    <xf numFmtId="0" fontId="2" fillId="23" borderId="23" xfId="62" applyFont="1" applyFill="1" applyBorder="1" applyAlignment="1">
      <alignment horizontal="center" vertical="center"/>
      <protection/>
    </xf>
    <xf numFmtId="0" fontId="2" fillId="23" borderId="24" xfId="62" applyFont="1" applyFill="1" applyBorder="1" applyAlignment="1">
      <alignment horizontal="center" vertical="center" wrapText="1"/>
      <protection/>
    </xf>
    <xf numFmtId="0" fontId="2" fillId="0" borderId="25" xfId="62" applyFont="1" applyBorder="1">
      <alignment vertical="center"/>
      <protection/>
    </xf>
    <xf numFmtId="0" fontId="2" fillId="0" borderId="26" xfId="62" applyFont="1" applyBorder="1">
      <alignment vertical="center"/>
      <protection/>
    </xf>
    <xf numFmtId="0" fontId="2" fillId="0" borderId="27" xfId="62" applyFont="1" applyBorder="1">
      <alignment vertical="center"/>
      <protection/>
    </xf>
    <xf numFmtId="0" fontId="31" fillId="0" borderId="0" xfId="0" applyFont="1" applyAlignment="1">
      <alignment vertical="center"/>
    </xf>
    <xf numFmtId="0" fontId="0" fillId="0" borderId="28" xfId="61" applyBorder="1" applyAlignment="1">
      <alignment/>
      <protection/>
    </xf>
    <xf numFmtId="0" fontId="0" fillId="0" borderId="29" xfId="61" applyBorder="1" applyAlignment="1">
      <alignment/>
      <protection/>
    </xf>
    <xf numFmtId="0" fontId="0" fillId="0" borderId="30" xfId="61" applyBorder="1" applyAlignment="1">
      <alignment/>
      <protection/>
    </xf>
    <xf numFmtId="0" fontId="0" fillId="0" borderId="31" xfId="61" applyBorder="1" applyAlignment="1">
      <alignment/>
      <protection/>
    </xf>
    <xf numFmtId="0" fontId="0" fillId="0" borderId="32" xfId="61" applyBorder="1" applyAlignment="1">
      <alignment/>
      <protection/>
    </xf>
    <xf numFmtId="0" fontId="0" fillId="0" borderId="33" xfId="61" applyBorder="1" applyAlignment="1">
      <alignment/>
      <protection/>
    </xf>
    <xf numFmtId="0" fontId="2" fillId="0" borderId="0" xfId="62" applyFont="1" applyAlignment="1">
      <alignment horizontal="center" vertical="center"/>
      <protection/>
    </xf>
    <xf numFmtId="0" fontId="9" fillId="24" borderId="0" xfId="0" applyFont="1" applyFill="1" applyBorder="1" applyAlignment="1">
      <alignment horizontal="center" vertical="center"/>
    </xf>
    <xf numFmtId="0" fontId="9" fillId="24" borderId="0" xfId="0" applyFont="1" applyFill="1" applyBorder="1" applyAlignment="1">
      <alignment vertical="center"/>
    </xf>
    <xf numFmtId="0" fontId="9" fillId="24" borderId="0" xfId="0" applyFont="1" applyFill="1" applyBorder="1" applyAlignment="1">
      <alignment horizontal="left" vertical="center"/>
    </xf>
    <xf numFmtId="0" fontId="9" fillId="24" borderId="0" xfId="0" applyFont="1" applyFill="1" applyBorder="1" applyAlignment="1">
      <alignment horizontal="center" vertical="center"/>
    </xf>
    <xf numFmtId="0" fontId="9" fillId="0" borderId="0" xfId="0" applyFont="1" applyFill="1" applyBorder="1" applyAlignment="1">
      <alignment vertical="center"/>
    </xf>
    <xf numFmtId="0" fontId="0" fillId="0" borderId="25" xfId="0" applyBorder="1" applyAlignment="1">
      <alignment/>
    </xf>
    <xf numFmtId="0" fontId="0" fillId="0" borderId="0" xfId="0" applyBorder="1" applyAlignment="1">
      <alignment/>
    </xf>
    <xf numFmtId="0" fontId="36" fillId="0" borderId="26" xfId="0" applyFont="1" applyBorder="1" applyAlignment="1">
      <alignment horizontal="center" vertical="center"/>
    </xf>
    <xf numFmtId="0" fontId="36" fillId="0" borderId="25" xfId="0" applyFont="1" applyBorder="1" applyAlignment="1">
      <alignment vertical="center"/>
    </xf>
    <xf numFmtId="0" fontId="36" fillId="0" borderId="34" xfId="0" applyFont="1" applyBorder="1" applyAlignment="1">
      <alignment horizontal="center" vertical="center"/>
    </xf>
    <xf numFmtId="0" fontId="36" fillId="0" borderId="0" xfId="0" applyFont="1" applyAlignment="1" applyProtection="1">
      <alignment vertical="center"/>
      <protection/>
    </xf>
    <xf numFmtId="0" fontId="36" fillId="0" borderId="0" xfId="0" applyFont="1" applyAlignment="1">
      <alignment vertical="center"/>
    </xf>
    <xf numFmtId="0" fontId="38" fillId="0" borderId="0" xfId="0" applyFont="1" applyAlignment="1" applyProtection="1">
      <alignment horizontal="right" vertical="center"/>
      <protection/>
    </xf>
    <xf numFmtId="0" fontId="36" fillId="21" borderId="35" xfId="0" applyFont="1" applyFill="1" applyBorder="1" applyAlignment="1" applyProtection="1">
      <alignment horizontal="center" vertical="center"/>
      <protection/>
    </xf>
    <xf numFmtId="0" fontId="36" fillId="25" borderId="35" xfId="0" applyFont="1" applyFill="1" applyBorder="1" applyAlignment="1" applyProtection="1">
      <alignment horizontal="center" vertical="center"/>
      <protection/>
    </xf>
    <xf numFmtId="0" fontId="39" fillId="0" borderId="35" xfId="43" applyFont="1" applyBorder="1" applyAlignment="1" applyProtection="1">
      <alignment vertical="center"/>
      <protection/>
    </xf>
    <xf numFmtId="0" fontId="39" fillId="0" borderId="0" xfId="43" applyFont="1" applyBorder="1" applyAlignment="1" applyProtection="1">
      <alignment vertical="center"/>
      <protection/>
    </xf>
    <xf numFmtId="0" fontId="36" fillId="0" borderId="0" xfId="0" applyFont="1" applyBorder="1" applyAlignment="1">
      <alignment vertical="center"/>
    </xf>
    <xf numFmtId="0" fontId="36" fillId="0" borderId="35" xfId="0" applyFont="1" applyBorder="1" applyAlignment="1">
      <alignment vertical="center"/>
    </xf>
    <xf numFmtId="0" fontId="36" fillId="0" borderId="0" xfId="0" applyFont="1" applyBorder="1" applyAlignment="1">
      <alignment horizontal="left" vertical="center"/>
    </xf>
    <xf numFmtId="0" fontId="36" fillId="0" borderId="0" xfId="43" applyFont="1" applyBorder="1" applyAlignment="1" applyProtection="1">
      <alignment vertical="center"/>
      <protection/>
    </xf>
    <xf numFmtId="0" fontId="39" fillId="0" borderId="36" xfId="43" applyFont="1" applyBorder="1" applyAlignment="1" applyProtection="1">
      <alignment vertical="center"/>
      <protection/>
    </xf>
    <xf numFmtId="0" fontId="36" fillId="0" borderId="36" xfId="0" applyFont="1" applyBorder="1" applyAlignment="1">
      <alignment vertical="center"/>
    </xf>
    <xf numFmtId="0" fontId="36" fillId="0" borderId="37" xfId="0" applyFont="1" applyBorder="1" applyAlignment="1">
      <alignment vertical="center"/>
    </xf>
    <xf numFmtId="0" fontId="36" fillId="25" borderId="0" xfId="0" applyFont="1" applyFill="1" applyBorder="1" applyAlignment="1" applyProtection="1">
      <alignment horizontal="center" vertical="center"/>
      <protection/>
    </xf>
    <xf numFmtId="0" fontId="49" fillId="0" borderId="0" xfId="0" applyFont="1" applyAlignment="1">
      <alignment horizontal="left" vertical="center"/>
    </xf>
    <xf numFmtId="0" fontId="49" fillId="0" borderId="0" xfId="0" applyFont="1" applyAlignment="1">
      <alignment vertical="center"/>
    </xf>
    <xf numFmtId="0" fontId="50" fillId="0" borderId="0" xfId="0" applyFont="1" applyAlignment="1">
      <alignment horizontal="left" vertical="center"/>
    </xf>
    <xf numFmtId="0" fontId="50" fillId="0" borderId="0" xfId="0" applyFont="1" applyAlignment="1">
      <alignment vertical="center"/>
    </xf>
    <xf numFmtId="0" fontId="9" fillId="24" borderId="0" xfId="0" applyFont="1" applyFill="1" applyBorder="1" applyAlignment="1">
      <alignment horizontal="left" vertical="center"/>
    </xf>
    <xf numFmtId="0" fontId="9" fillId="24" borderId="0" xfId="0" applyFont="1" applyFill="1" applyBorder="1" applyAlignment="1">
      <alignment horizontal="center" vertical="center"/>
    </xf>
    <xf numFmtId="0" fontId="9" fillId="24" borderId="0" xfId="0" applyFont="1" applyFill="1" applyBorder="1" applyAlignment="1">
      <alignment horizontal="center" vertical="center" wrapText="1"/>
    </xf>
    <xf numFmtId="0" fontId="9" fillId="24" borderId="0" xfId="0" applyFont="1" applyFill="1" applyBorder="1" applyAlignment="1">
      <alignment horizontal="left" vertical="center" shrinkToFit="1"/>
    </xf>
    <xf numFmtId="0" fontId="9" fillId="0" borderId="0" xfId="0" applyFont="1" applyBorder="1" applyAlignment="1">
      <alignment horizontal="center"/>
    </xf>
    <xf numFmtId="0" fontId="11" fillId="0" borderId="0" xfId="0" applyFont="1" applyAlignment="1">
      <alignment vertical="center"/>
    </xf>
    <xf numFmtId="0" fontId="11" fillId="0" borderId="0" xfId="0" applyFont="1" applyAlignment="1" quotePrefix="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51" fillId="0" borderId="0" xfId="0" applyFont="1" applyAlignment="1">
      <alignment horizontal="left" vertical="center"/>
    </xf>
    <xf numFmtId="0" fontId="51" fillId="0" borderId="0" xfId="0" applyFont="1" applyAlignment="1">
      <alignment vertical="center"/>
    </xf>
    <xf numFmtId="0" fontId="31" fillId="24" borderId="0" xfId="0" applyFont="1" applyFill="1" applyBorder="1" applyAlignment="1">
      <alignment vertical="center"/>
    </xf>
    <xf numFmtId="0" fontId="9" fillId="0" borderId="0" xfId="0" applyFont="1" applyFill="1" applyBorder="1" applyAlignment="1">
      <alignment horizontal="right" vertical="center"/>
    </xf>
    <xf numFmtId="0" fontId="9" fillId="24" borderId="0" xfId="0" applyFont="1" applyFill="1" applyBorder="1" applyAlignment="1">
      <alignment horizontal="center" vertical="center"/>
    </xf>
    <xf numFmtId="0" fontId="3" fillId="24" borderId="0" xfId="62" applyFont="1" applyFill="1" applyAlignment="1">
      <alignment horizontal="right" vertical="center" indent="1"/>
      <protection/>
    </xf>
    <xf numFmtId="0" fontId="3" fillId="0" borderId="0" xfId="62" applyFont="1" applyAlignment="1">
      <alignment horizontal="left" vertical="center" indent="1"/>
      <protection/>
    </xf>
    <xf numFmtId="0" fontId="3" fillId="0" borderId="0" xfId="62" applyFont="1" applyAlignment="1">
      <alignment vertical="center"/>
      <protection/>
    </xf>
    <xf numFmtId="0" fontId="3" fillId="24" borderId="0" xfId="62" applyFont="1" applyFill="1" applyAlignment="1">
      <alignment vertical="center"/>
      <protection/>
    </xf>
    <xf numFmtId="0" fontId="3" fillId="24" borderId="0" xfId="62" applyFont="1" applyFill="1">
      <alignment vertical="center"/>
      <protection/>
    </xf>
    <xf numFmtId="0" fontId="3" fillId="24" borderId="0" xfId="62" applyFont="1" applyFill="1" applyAlignment="1">
      <alignment horizontal="right" vertical="center"/>
      <protection/>
    </xf>
    <xf numFmtId="0" fontId="3" fillId="24" borderId="0" xfId="62" applyFont="1" applyFill="1" applyAlignment="1">
      <alignment horizontal="distributed" vertical="center" indent="1"/>
      <protection/>
    </xf>
    <xf numFmtId="201" fontId="9" fillId="0" borderId="0" xfId="0" applyNumberFormat="1" applyFont="1" applyBorder="1" applyAlignment="1">
      <alignment horizontal="left" vertical="center"/>
    </xf>
    <xf numFmtId="201" fontId="9" fillId="0" borderId="0" xfId="0" applyNumberFormat="1" applyFont="1" applyBorder="1" applyAlignment="1">
      <alignment horizontal="center" vertical="center"/>
    </xf>
    <xf numFmtId="201" fontId="9" fillId="0" borderId="0" xfId="0" applyNumberFormat="1" applyFont="1" applyBorder="1" applyAlignment="1">
      <alignment vertical="center" wrapText="1"/>
    </xf>
    <xf numFmtId="201" fontId="9" fillId="0" borderId="0" xfId="0" applyNumberFormat="1" applyFont="1" applyBorder="1" applyAlignment="1">
      <alignment vertical="center"/>
    </xf>
    <xf numFmtId="201" fontId="3" fillId="0" borderId="0" xfId="62" applyNumberFormat="1" applyFont="1">
      <alignment vertical="center"/>
      <protection/>
    </xf>
    <xf numFmtId="201" fontId="3" fillId="0" borderId="0" xfId="62" applyNumberFormat="1" applyFont="1" applyAlignment="1">
      <alignment vertical="center"/>
      <protection/>
    </xf>
    <xf numFmtId="0" fontId="52" fillId="0" borderId="0" xfId="0" applyFont="1" applyAlignment="1">
      <alignment vertical="center"/>
    </xf>
    <xf numFmtId="0" fontId="35" fillId="0" borderId="0" xfId="0" applyFont="1" applyAlignment="1" applyProtection="1">
      <alignment horizontal="center" vertical="center"/>
      <protection/>
    </xf>
    <xf numFmtId="0" fontId="39" fillId="3" borderId="12" xfId="43" applyFont="1" applyFill="1" applyBorder="1" applyAlignment="1" applyProtection="1">
      <alignment horizontal="center" vertical="center"/>
      <protection/>
    </xf>
    <xf numFmtId="0" fontId="39" fillId="3" borderId="11" xfId="43" applyFont="1" applyFill="1" applyBorder="1" applyAlignment="1" applyProtection="1">
      <alignment horizontal="center" vertical="center"/>
      <protection/>
    </xf>
    <xf numFmtId="0" fontId="38" fillId="26" borderId="38" xfId="0" applyFont="1" applyFill="1" applyBorder="1" applyAlignment="1">
      <alignment horizontal="center" vertical="center"/>
    </xf>
    <xf numFmtId="0" fontId="38" fillId="26" borderId="39" xfId="0" applyFont="1" applyFill="1" applyBorder="1" applyAlignment="1">
      <alignment horizontal="center" vertical="center"/>
    </xf>
    <xf numFmtId="0" fontId="38" fillId="26" borderId="40" xfId="0" applyFont="1" applyFill="1" applyBorder="1" applyAlignment="1">
      <alignment horizontal="center" vertical="center"/>
    </xf>
    <xf numFmtId="0" fontId="0" fillId="23" borderId="41" xfId="0" applyFill="1" applyBorder="1" applyAlignment="1">
      <alignment horizontal="center" vertical="center" textRotation="255"/>
    </xf>
    <xf numFmtId="0" fontId="0" fillId="23" borderId="42" xfId="0" applyFill="1" applyBorder="1" applyAlignment="1">
      <alignment horizontal="center" vertical="center" textRotation="255"/>
    </xf>
    <xf numFmtId="0" fontId="0" fillId="23" borderId="43" xfId="0" applyFill="1" applyBorder="1" applyAlignment="1">
      <alignment horizontal="center" vertical="center" textRotation="255"/>
    </xf>
    <xf numFmtId="0" fontId="0" fillId="8" borderId="44" xfId="0" applyFill="1" applyBorder="1" applyAlignment="1" applyProtection="1">
      <alignment vertical="center"/>
      <protection locked="0"/>
    </xf>
    <xf numFmtId="0" fontId="0" fillId="8" borderId="45" xfId="0" applyFill="1" applyBorder="1" applyAlignment="1" applyProtection="1">
      <alignment vertical="center"/>
      <protection locked="0"/>
    </xf>
    <xf numFmtId="0" fontId="0" fillId="8" borderId="46" xfId="0" applyFill="1" applyBorder="1" applyAlignment="1" applyProtection="1">
      <alignment vertical="center"/>
      <protection locked="0"/>
    </xf>
    <xf numFmtId="0" fontId="0" fillId="8" borderId="47" xfId="0" applyFill="1" applyBorder="1" applyAlignment="1" applyProtection="1">
      <alignment vertical="center"/>
      <protection locked="0"/>
    </xf>
    <xf numFmtId="0" fontId="0" fillId="8" borderId="35" xfId="0" applyFill="1" applyBorder="1" applyAlignment="1" applyProtection="1">
      <alignment vertical="center"/>
      <protection locked="0"/>
    </xf>
    <xf numFmtId="0" fontId="0" fillId="8" borderId="48" xfId="0" applyFill="1" applyBorder="1" applyAlignment="1" applyProtection="1">
      <alignment vertical="center"/>
      <protection locked="0"/>
    </xf>
    <xf numFmtId="0" fontId="0" fillId="23" borderId="49" xfId="0" applyFill="1" applyBorder="1" applyAlignment="1">
      <alignment horizontal="center" vertical="center"/>
    </xf>
    <xf numFmtId="0" fontId="0" fillId="23" borderId="50" xfId="0" applyFill="1" applyBorder="1" applyAlignment="1">
      <alignment horizontal="center" vertical="center"/>
    </xf>
    <xf numFmtId="0" fontId="0" fillId="23" borderId="51" xfId="0" applyFill="1" applyBorder="1" applyAlignment="1">
      <alignment horizontal="center" vertical="center"/>
    </xf>
    <xf numFmtId="0" fontId="0" fillId="23" borderId="52" xfId="0" applyFill="1" applyBorder="1" applyAlignment="1">
      <alignment horizontal="center" vertical="center"/>
    </xf>
    <xf numFmtId="0" fontId="0" fillId="0" borderId="0" xfId="0" applyAlignment="1">
      <alignment vertical="center"/>
    </xf>
    <xf numFmtId="0" fontId="0" fillId="0" borderId="0" xfId="0" applyAlignment="1">
      <alignment/>
    </xf>
    <xf numFmtId="38" fontId="0" fillId="8" borderId="47" xfId="49" applyFont="1" applyFill="1" applyBorder="1" applyAlignment="1" applyProtection="1">
      <alignment horizontal="left" vertical="center"/>
      <protection locked="0"/>
    </xf>
    <xf numFmtId="38" fontId="0" fillId="8" borderId="35" xfId="49" applyFont="1" applyFill="1" applyBorder="1" applyAlignment="1" applyProtection="1">
      <alignment horizontal="left" vertical="center"/>
      <protection locked="0"/>
    </xf>
    <xf numFmtId="38" fontId="0" fillId="8" borderId="48" xfId="49" applyFont="1" applyFill="1" applyBorder="1" applyAlignment="1" applyProtection="1">
      <alignment horizontal="left" vertical="center"/>
      <protection locked="0"/>
    </xf>
    <xf numFmtId="0" fontId="0" fillId="0" borderId="12"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35" xfId="0" applyBorder="1" applyAlignment="1">
      <alignment vertical="center"/>
    </xf>
    <xf numFmtId="38" fontId="0" fillId="0" borderId="35" xfId="49" applyFont="1" applyBorder="1" applyAlignment="1">
      <alignment horizontal="left" vertical="center"/>
    </xf>
    <xf numFmtId="0" fontId="0" fillId="0" borderId="36" xfId="0" applyBorder="1" applyAlignment="1">
      <alignment horizontal="center"/>
    </xf>
    <xf numFmtId="0" fontId="0" fillId="0" borderId="53" xfId="0" applyBorder="1" applyAlignment="1">
      <alignment horizontal="center"/>
    </xf>
    <xf numFmtId="0" fontId="6" fillId="23" borderId="35" xfId="0" applyFont="1" applyFill="1" applyBorder="1" applyAlignment="1">
      <alignment horizontal="center" vertical="center"/>
    </xf>
    <xf numFmtId="0" fontId="6" fillId="23" borderId="23" xfId="0" applyFont="1" applyFill="1" applyBorder="1" applyAlignment="1">
      <alignment horizontal="center" vertical="center"/>
    </xf>
    <xf numFmtId="0" fontId="6" fillId="23" borderId="54" xfId="0" applyFont="1" applyFill="1" applyBorder="1" applyAlignment="1">
      <alignment horizontal="center" vertical="center"/>
    </xf>
    <xf numFmtId="0" fontId="6" fillId="23" borderId="55" xfId="0" applyFont="1" applyFill="1" applyBorder="1" applyAlignment="1">
      <alignment horizontal="center" vertical="center"/>
    </xf>
    <xf numFmtId="0" fontId="6" fillId="23" borderId="56" xfId="0" applyFont="1" applyFill="1" applyBorder="1" applyAlignment="1">
      <alignment horizontal="center" vertical="center"/>
    </xf>
    <xf numFmtId="0" fontId="6" fillId="23" borderId="24" xfId="0" applyFont="1" applyFill="1" applyBorder="1" applyAlignment="1">
      <alignment horizontal="center" vertical="center"/>
    </xf>
    <xf numFmtId="0" fontId="0" fillId="0" borderId="0" xfId="0" applyFill="1" applyBorder="1" applyAlignment="1">
      <alignment vertical="center"/>
    </xf>
    <xf numFmtId="0" fontId="0" fillId="8" borderId="13" xfId="0" applyFill="1" applyBorder="1" applyAlignment="1" applyProtection="1">
      <alignment horizontal="left" vertical="center"/>
      <protection locked="0"/>
    </xf>
    <xf numFmtId="0" fontId="0" fillId="8" borderId="10" xfId="0" applyFill="1" applyBorder="1" applyAlignment="1" applyProtection="1">
      <alignment horizontal="left" vertical="center"/>
      <protection locked="0"/>
    </xf>
    <xf numFmtId="0" fontId="0" fillId="8" borderId="14" xfId="0" applyFill="1" applyBorder="1" applyAlignment="1" applyProtection="1">
      <alignment horizontal="left" vertical="center"/>
      <protection locked="0"/>
    </xf>
    <xf numFmtId="0" fontId="0" fillId="8" borderId="57" xfId="0" applyFill="1" applyBorder="1" applyAlignment="1" applyProtection="1">
      <alignment vertical="center"/>
      <protection locked="0"/>
    </xf>
    <xf numFmtId="0" fontId="0" fillId="8" borderId="58" xfId="0" applyFill="1" applyBorder="1" applyAlignment="1" applyProtection="1">
      <alignment vertical="center"/>
      <protection locked="0"/>
    </xf>
    <xf numFmtId="0" fontId="0" fillId="8" borderId="59" xfId="0" applyFill="1" applyBorder="1" applyAlignment="1" applyProtection="1">
      <alignment vertical="center"/>
      <protection locked="0"/>
    </xf>
    <xf numFmtId="0" fontId="0" fillId="23" borderId="60" xfId="0" applyFill="1" applyBorder="1" applyAlignment="1">
      <alignment horizontal="center" vertical="center" textRotation="255"/>
    </xf>
    <xf numFmtId="0" fontId="0" fillId="23" borderId="61" xfId="0" applyFill="1" applyBorder="1" applyAlignment="1">
      <alignment horizontal="center" vertical="center"/>
    </xf>
    <xf numFmtId="0" fontId="0" fillId="23" borderId="12" xfId="0" applyFill="1" applyBorder="1" applyAlignment="1">
      <alignment horizontal="center" vertical="center"/>
    </xf>
    <xf numFmtId="0" fontId="0" fillId="23" borderId="43" xfId="0" applyFill="1" applyBorder="1" applyAlignment="1">
      <alignment horizontal="center" vertical="center"/>
    </xf>
    <xf numFmtId="0" fontId="0" fillId="23" borderId="62" xfId="0" applyFill="1" applyBorder="1" applyAlignment="1">
      <alignment horizontal="center" vertical="center"/>
    </xf>
    <xf numFmtId="0" fontId="9" fillId="0" borderId="0" xfId="61" applyFont="1" applyBorder="1" applyAlignment="1">
      <alignment horizontal="center" vertical="center"/>
      <protection/>
    </xf>
    <xf numFmtId="201" fontId="9" fillId="0" borderId="0" xfId="0" applyNumberFormat="1" applyFont="1" applyBorder="1" applyAlignment="1">
      <alignment horizontal="left" vertical="center"/>
    </xf>
    <xf numFmtId="201" fontId="9" fillId="0" borderId="0" xfId="61" applyNumberFormat="1" applyFont="1" applyBorder="1" applyAlignment="1">
      <alignment horizontal="distributed" vertical="center" indent="3"/>
      <protection/>
    </xf>
    <xf numFmtId="0" fontId="32" fillId="0" borderId="0" xfId="0" applyFont="1" applyBorder="1" applyAlignment="1">
      <alignment horizontal="center" vertical="center"/>
    </xf>
    <xf numFmtId="0" fontId="9" fillId="0" borderId="0" xfId="0" applyFont="1" applyBorder="1" applyAlignment="1">
      <alignment horizontal="center" vertical="center"/>
    </xf>
    <xf numFmtId="201" fontId="9" fillId="0" borderId="0" xfId="0" applyNumberFormat="1" applyFont="1" applyBorder="1" applyAlignment="1">
      <alignment horizontal="left" vertical="center" wrapText="1"/>
    </xf>
    <xf numFmtId="0" fontId="9" fillId="24" borderId="0" xfId="0" applyFont="1" applyFill="1" applyBorder="1" applyAlignment="1">
      <alignment horizontal="left" vertical="center" indent="1"/>
    </xf>
    <xf numFmtId="0" fontId="9" fillId="24" borderId="0" xfId="0" applyFont="1" applyFill="1" applyBorder="1" applyAlignment="1">
      <alignment horizontal="center" vertical="center"/>
    </xf>
    <xf numFmtId="0" fontId="9" fillId="24" borderId="0" xfId="0" applyFont="1" applyFill="1" applyBorder="1" applyAlignment="1">
      <alignment horizontal="left" vertical="top"/>
    </xf>
    <xf numFmtId="201" fontId="9" fillId="0" borderId="0" xfId="0" applyNumberFormat="1" applyFont="1" applyBorder="1" applyAlignment="1">
      <alignment horizontal="left" vertical="center" indent="2"/>
    </xf>
    <xf numFmtId="0" fontId="11" fillId="0" borderId="0" xfId="0" applyFont="1" applyBorder="1" applyAlignment="1">
      <alignment horizontal="left" vertical="center"/>
    </xf>
    <xf numFmtId="0" fontId="9" fillId="0" borderId="0" xfId="0" applyFont="1" applyBorder="1" applyAlignment="1">
      <alignment horizontal="distributed" vertical="center" indent="1"/>
    </xf>
    <xf numFmtId="58" fontId="9" fillId="0" borderId="0" xfId="0" applyNumberFormat="1" applyFont="1" applyBorder="1" applyAlignment="1">
      <alignment horizontal="center" vertical="center"/>
    </xf>
    <xf numFmtId="194" fontId="9" fillId="0" borderId="0" xfId="0" applyNumberFormat="1" applyFont="1" applyBorder="1" applyAlignment="1">
      <alignment horizontal="left" vertical="center" indent="2"/>
    </xf>
    <xf numFmtId="0" fontId="34" fillId="0" borderId="0" xfId="0" applyFont="1" applyBorder="1" applyAlignment="1">
      <alignment horizontal="center" vertical="center"/>
    </xf>
    <xf numFmtId="0" fontId="9" fillId="0" borderId="0" xfId="0" applyFont="1" applyBorder="1" applyAlignment="1">
      <alignment horizontal="distributed" vertical="center"/>
    </xf>
    <xf numFmtId="0" fontId="11" fillId="0" borderId="0" xfId="0" applyFont="1" applyAlignment="1">
      <alignment horizontal="center" vertical="center"/>
    </xf>
    <xf numFmtId="0" fontId="9" fillId="24" borderId="0" xfId="0" applyFont="1" applyFill="1" applyBorder="1" applyAlignment="1">
      <alignment horizontal="left" vertical="center"/>
    </xf>
    <xf numFmtId="0" fontId="9" fillId="0" borderId="0" xfId="0" applyFont="1" applyBorder="1" applyAlignment="1">
      <alignment horizont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9" fillId="0" borderId="0" xfId="0" applyFont="1" applyBorder="1" applyAlignment="1">
      <alignment horizontal="left" vertical="center"/>
    </xf>
    <xf numFmtId="0" fontId="2" fillId="0" borderId="63" xfId="62" applyFont="1" applyBorder="1" applyAlignment="1">
      <alignment horizontal="distributed" vertical="center" wrapText="1"/>
      <protection/>
    </xf>
    <xf numFmtId="0" fontId="0" fillId="0" borderId="64" xfId="62" applyBorder="1" applyAlignment="1">
      <alignment vertical="center" wrapText="1"/>
      <protection/>
    </xf>
    <xf numFmtId="0" fontId="2" fillId="0" borderId="58" xfId="62" applyFont="1" applyBorder="1" applyAlignment="1">
      <alignment horizontal="center" vertical="center" wrapText="1"/>
      <protection/>
    </xf>
    <xf numFmtId="0" fontId="0" fillId="0" borderId="65" xfId="62" applyBorder="1" applyAlignment="1">
      <alignment vertical="center" wrapText="1"/>
      <protection/>
    </xf>
    <xf numFmtId="0" fontId="2" fillId="0" borderId="35" xfId="62" applyFont="1" applyBorder="1" applyAlignment="1">
      <alignment horizontal="center" vertical="center"/>
      <protection/>
    </xf>
    <xf numFmtId="0" fontId="2" fillId="0" borderId="59" xfId="62" applyFont="1" applyBorder="1" applyAlignment="1">
      <alignment horizontal="center" vertical="center" wrapText="1"/>
      <protection/>
    </xf>
    <xf numFmtId="0" fontId="0" fillId="0" borderId="66" xfId="62" applyBorder="1" applyAlignment="1">
      <alignment vertical="center" wrapText="1"/>
      <protection/>
    </xf>
    <xf numFmtId="0" fontId="2" fillId="0" borderId="15" xfId="62" applyFont="1" applyBorder="1" applyAlignment="1">
      <alignment horizontal="center" vertical="center" shrinkToFit="1"/>
      <protection/>
    </xf>
    <xf numFmtId="0" fontId="0" fillId="0" borderId="67" xfId="62" applyFont="1" applyBorder="1" applyAlignment="1">
      <alignment horizontal="center" vertical="center" shrinkToFit="1"/>
      <protection/>
    </xf>
    <xf numFmtId="0" fontId="0" fillId="0" borderId="68" xfId="62" applyFont="1" applyBorder="1" applyAlignment="1">
      <alignment horizontal="center" vertical="center" shrinkToFit="1"/>
      <protection/>
    </xf>
    <xf numFmtId="0" fontId="2" fillId="0" borderId="41" xfId="62" applyFont="1" applyBorder="1" applyAlignment="1">
      <alignment horizontal="distributed" vertical="center" wrapText="1"/>
      <protection/>
    </xf>
    <xf numFmtId="0" fontId="0" fillId="0" borderId="43" xfId="62" applyBorder="1" applyAlignment="1">
      <alignment vertical="center" wrapText="1"/>
      <protection/>
    </xf>
    <xf numFmtId="0" fontId="2" fillId="24" borderId="69" xfId="62" applyFont="1" applyFill="1" applyBorder="1" applyAlignment="1">
      <alignment horizontal="center" vertical="center" wrapText="1"/>
      <protection/>
    </xf>
    <xf numFmtId="0" fontId="2" fillId="24" borderId="29" xfId="62" applyFont="1" applyFill="1" applyBorder="1" applyAlignment="1">
      <alignment horizontal="center" vertical="center" wrapText="1"/>
      <protection/>
    </xf>
    <xf numFmtId="0" fontId="0" fillId="24" borderId="62" xfId="62" applyFill="1" applyBorder="1" applyAlignment="1">
      <alignment vertical="center" wrapText="1"/>
      <protection/>
    </xf>
    <xf numFmtId="0" fontId="0" fillId="24" borderId="33" xfId="62" applyFill="1" applyBorder="1" applyAlignment="1">
      <alignment vertical="center" wrapText="1"/>
      <protection/>
    </xf>
    <xf numFmtId="0" fontId="2" fillId="24" borderId="35" xfId="62" applyFont="1" applyFill="1" applyBorder="1" applyAlignment="1">
      <alignment horizontal="center" vertical="center"/>
      <protection/>
    </xf>
    <xf numFmtId="0" fontId="2" fillId="0" borderId="70" xfId="62" applyFont="1" applyBorder="1" applyAlignment="1">
      <alignment horizontal="center" vertical="center" wrapText="1"/>
      <protection/>
    </xf>
    <xf numFmtId="0" fontId="0" fillId="0" borderId="46" xfId="62" applyBorder="1" applyAlignment="1">
      <alignment vertical="center" wrapText="1"/>
      <protection/>
    </xf>
    <xf numFmtId="0" fontId="2" fillId="0" borderId="12" xfId="62" applyFont="1" applyBorder="1" applyAlignment="1">
      <alignment horizontal="center" vertical="center" shrinkToFit="1"/>
      <protection/>
    </xf>
    <xf numFmtId="0" fontId="0" fillId="0" borderId="11" xfId="62" applyFont="1" applyBorder="1" applyAlignment="1">
      <alignment horizontal="center" vertical="center" shrinkToFit="1"/>
      <protection/>
    </xf>
    <xf numFmtId="0" fontId="0" fillId="0" borderId="10" xfId="62" applyFont="1" applyBorder="1" applyAlignment="1">
      <alignment horizontal="center" vertical="center" shrinkToFit="1"/>
      <protection/>
    </xf>
    <xf numFmtId="0" fontId="2" fillId="0" borderId="43" xfId="62" applyFont="1" applyBorder="1" applyAlignment="1">
      <alignment horizontal="distributed" vertical="center" wrapText="1"/>
      <protection/>
    </xf>
    <xf numFmtId="0" fontId="2" fillId="0" borderId="46" xfId="62" applyFont="1" applyBorder="1" applyAlignment="1">
      <alignment horizontal="center" vertical="center" wrapText="1"/>
      <protection/>
    </xf>
    <xf numFmtId="0" fontId="2" fillId="0" borderId="41" xfId="62" applyFont="1" applyBorder="1" applyAlignment="1">
      <alignment horizontal="distributed" vertical="center"/>
      <protection/>
    </xf>
    <xf numFmtId="0" fontId="2" fillId="0" borderId="43" xfId="62" applyFont="1" applyBorder="1" applyAlignment="1">
      <alignment horizontal="distributed" vertical="center"/>
      <protection/>
    </xf>
    <xf numFmtId="0" fontId="0" fillId="24" borderId="62" xfId="62" applyFill="1" applyBorder="1" applyAlignment="1">
      <alignment vertical="center"/>
      <protection/>
    </xf>
    <xf numFmtId="0" fontId="0" fillId="24" borderId="33" xfId="62" applyFill="1" applyBorder="1" applyAlignment="1">
      <alignment vertical="center"/>
      <protection/>
    </xf>
    <xf numFmtId="0" fontId="2" fillId="23" borderId="56" xfId="62" applyFont="1" applyFill="1" applyBorder="1" applyAlignment="1">
      <alignment horizontal="center" vertical="center" wrapText="1"/>
      <protection/>
    </xf>
    <xf numFmtId="0" fontId="2" fillId="23" borderId="56" xfId="62" applyFont="1" applyFill="1" applyBorder="1" applyAlignment="1">
      <alignment horizontal="center" vertical="center"/>
      <protection/>
    </xf>
    <xf numFmtId="0" fontId="2" fillId="0" borderId="71" xfId="62" applyFont="1" applyBorder="1" applyAlignment="1">
      <alignment horizontal="distributed" vertical="center" wrapText="1"/>
      <protection/>
    </xf>
    <xf numFmtId="0" fontId="2" fillId="24" borderId="72" xfId="62" applyFont="1" applyFill="1" applyBorder="1" applyAlignment="1">
      <alignment horizontal="center" vertical="center" wrapText="1"/>
      <protection/>
    </xf>
    <xf numFmtId="0" fontId="2" fillId="24" borderId="73" xfId="62" applyFont="1" applyFill="1" applyBorder="1" applyAlignment="1">
      <alignment horizontal="center" vertical="center" wrapText="1"/>
      <protection/>
    </xf>
    <xf numFmtId="0" fontId="2" fillId="24" borderId="45" xfId="62" applyFont="1" applyFill="1" applyBorder="1" applyAlignment="1">
      <alignment horizontal="center" vertical="center"/>
      <protection/>
    </xf>
    <xf numFmtId="0" fontId="2" fillId="0" borderId="74" xfId="62" applyFont="1" applyBorder="1" applyAlignment="1">
      <alignment horizontal="center" vertical="center" wrapText="1"/>
      <protection/>
    </xf>
    <xf numFmtId="0" fontId="3" fillId="0" borderId="75" xfId="62" applyFont="1" applyBorder="1" applyAlignment="1">
      <alignment horizontal="left" vertical="top" wrapText="1" indent="1"/>
      <protection/>
    </xf>
    <xf numFmtId="0" fontId="3" fillId="0" borderId="0" xfId="62" applyFont="1" applyBorder="1" applyAlignment="1">
      <alignment horizontal="left" vertical="top" wrapText="1" indent="1"/>
      <protection/>
    </xf>
    <xf numFmtId="0" fontId="3" fillId="0" borderId="76" xfId="62" applyFont="1" applyBorder="1" applyAlignment="1">
      <alignment horizontal="left" vertical="top" wrapText="1" indent="1"/>
      <protection/>
    </xf>
    <xf numFmtId="201" fontId="2" fillId="0" borderId="0" xfId="62" applyNumberFormat="1" applyFont="1" applyAlignment="1">
      <alignment horizontal="distributed" vertical="center" indent="2"/>
      <protection/>
    </xf>
    <xf numFmtId="0" fontId="4" fillId="0" borderId="0" xfId="62" applyFont="1" applyAlignment="1">
      <alignment horizontal="center" vertical="center"/>
      <protection/>
    </xf>
    <xf numFmtId="0" fontId="3" fillId="24" borderId="0" xfId="62" applyFont="1" applyFill="1" applyAlignment="1">
      <alignment horizontal="right" vertical="center" indent="1"/>
      <protection/>
    </xf>
    <xf numFmtId="0" fontId="3" fillId="0" borderId="0" xfId="62" applyFont="1" applyAlignment="1">
      <alignment horizontal="distributed" vertical="center" indent="1"/>
      <protection/>
    </xf>
    <xf numFmtId="0" fontId="9" fillId="0" borderId="0" xfId="0" applyFont="1" applyFill="1" applyBorder="1" applyAlignment="1">
      <alignment horizontal="center" vertical="center"/>
    </xf>
    <xf numFmtId="0" fontId="33" fillId="0" borderId="0" xfId="0" applyFont="1" applyBorder="1" applyAlignment="1">
      <alignment horizontal="center" vertical="center"/>
    </xf>
    <xf numFmtId="201" fontId="9"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0" fontId="3" fillId="0" borderId="0" xfId="62" applyFont="1" applyAlignment="1">
      <alignment horizontal="center" vertical="center"/>
      <protection/>
    </xf>
    <xf numFmtId="0" fontId="32" fillId="24" borderId="0" xfId="0" applyFont="1" applyFill="1" applyBorder="1" applyAlignment="1">
      <alignment horizontal="center" vertical="center"/>
    </xf>
    <xf numFmtId="0" fontId="9" fillId="0" borderId="0" xfId="0" applyFont="1" applyFill="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2304; &#30446;&#27425; &#12305;'!A1" /></Relationships>
</file>

<file path=xl/drawings/_rels/drawing10.xml.rels><?xml version="1.0" encoding="utf-8" standalone="yes"?><Relationships xmlns="http://schemas.openxmlformats.org/package/2006/relationships"><Relationship Id="rId1" Type="http://schemas.openxmlformats.org/officeDocument/2006/relationships/hyperlink" Target="#'&#12304; &#30446;&#27425; &#12305;'!A1" /></Relationships>
</file>

<file path=xl/drawings/_rels/drawing2.xml.rels><?xml version="1.0" encoding="utf-8" standalone="yes"?><Relationships xmlns="http://schemas.openxmlformats.org/package/2006/relationships"><Relationship Id="rId1" Type="http://schemas.openxmlformats.org/officeDocument/2006/relationships/hyperlink" Target="#'&#12304; &#30446;&#27425; &#12305;'!A1" /></Relationships>
</file>

<file path=xl/drawings/_rels/drawing3.xml.rels><?xml version="1.0" encoding="utf-8" standalone="yes"?><Relationships xmlns="http://schemas.openxmlformats.org/package/2006/relationships"><Relationship Id="rId1" Type="http://schemas.openxmlformats.org/officeDocument/2006/relationships/hyperlink" Target="#'&#12304; &#30446;&#27425; &#12305;'!A1" /></Relationships>
</file>

<file path=xl/drawings/_rels/drawing4.xml.rels><?xml version="1.0" encoding="utf-8" standalone="yes"?><Relationships xmlns="http://schemas.openxmlformats.org/package/2006/relationships"><Relationship Id="rId1" Type="http://schemas.openxmlformats.org/officeDocument/2006/relationships/hyperlink" Target="#'&#12304; &#30446;&#27425; &#12305;'!A1" /></Relationships>
</file>

<file path=xl/drawings/_rels/drawing5.xml.rels><?xml version="1.0" encoding="utf-8" standalone="yes"?><Relationships xmlns="http://schemas.openxmlformats.org/package/2006/relationships"><Relationship Id="rId1" Type="http://schemas.openxmlformats.org/officeDocument/2006/relationships/hyperlink" Target="#'&#12304; &#30446;&#27425; &#12305;'!A1" /></Relationships>
</file>

<file path=xl/drawings/_rels/drawing6.xml.rels><?xml version="1.0" encoding="utf-8" standalone="yes"?><Relationships xmlns="http://schemas.openxmlformats.org/package/2006/relationships"><Relationship Id="rId1" Type="http://schemas.openxmlformats.org/officeDocument/2006/relationships/hyperlink" Target="#'&#12304; &#30446;&#27425; &#12305;'!A1" /></Relationships>
</file>

<file path=xl/drawings/_rels/drawing7.xml.rels><?xml version="1.0" encoding="utf-8" standalone="yes"?><Relationships xmlns="http://schemas.openxmlformats.org/package/2006/relationships"><Relationship Id="rId1" Type="http://schemas.openxmlformats.org/officeDocument/2006/relationships/hyperlink" Target="#'&#12304; &#30446;&#27425; &#12305;'!A1" /></Relationships>
</file>

<file path=xl/drawings/_rels/drawing8.xml.rels><?xml version="1.0" encoding="utf-8" standalone="yes"?><Relationships xmlns="http://schemas.openxmlformats.org/package/2006/relationships"><Relationship Id="rId1" Type="http://schemas.openxmlformats.org/officeDocument/2006/relationships/hyperlink" Target="#'&#12304; &#30446;&#27425; &#12305;'!A1" /></Relationships>
</file>

<file path=xl/drawings/_rels/drawing9.xml.rels><?xml version="1.0" encoding="utf-8" standalone="yes"?><Relationships xmlns="http://schemas.openxmlformats.org/package/2006/relationships"><Relationship Id="rId1" Type="http://schemas.openxmlformats.org/officeDocument/2006/relationships/hyperlink" Target="#'&#12304; &#30446;&#27425; &#1230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600075</xdr:colOff>
      <xdr:row>2</xdr:row>
      <xdr:rowOff>257175</xdr:rowOff>
    </xdr:from>
    <xdr:to>
      <xdr:col>22</xdr:col>
      <xdr:colOff>209550</xdr:colOff>
      <xdr:row>4</xdr:row>
      <xdr:rowOff>161925</xdr:rowOff>
    </xdr:to>
    <xdr:sp>
      <xdr:nvSpPr>
        <xdr:cNvPr id="1" name="角丸四角形 1">
          <a:hlinkClick r:id="rId1"/>
        </xdr:cNvPr>
        <xdr:cNvSpPr>
          <a:spLocks/>
        </xdr:cNvSpPr>
      </xdr:nvSpPr>
      <xdr:spPr>
        <a:xfrm>
          <a:off x="8458200" y="723900"/>
          <a:ext cx="981075" cy="476250"/>
        </a:xfrm>
        <a:prstGeom prst="roundRect">
          <a:avLst/>
        </a:prstGeom>
        <a:solidFill>
          <a:srgbClr val="DCE6F2"/>
        </a:solidFill>
        <a:ln w="15875" cmpd="sng">
          <a:solidFill>
            <a:srgbClr val="4F81BD"/>
          </a:solidFill>
          <a:headEnd type="none"/>
          <a:tailEnd type="none"/>
        </a:ln>
      </xdr:spPr>
      <xdr:txBody>
        <a:bodyPr vertOverflow="clip" wrap="square" anchor="ctr"/>
        <a:p>
          <a:pPr algn="ctr">
            <a:defRPr/>
          </a:pPr>
          <a:r>
            <a:rPr lang="en-US" cap="none" sz="1100" b="0" i="0" u="none" baseline="0">
              <a:solidFill>
                <a:srgbClr val="FF0000"/>
              </a:solidFill>
            </a:rPr>
            <a:t>目次へ戻る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12</xdr:row>
      <xdr:rowOff>0</xdr:rowOff>
    </xdr:from>
    <xdr:to>
      <xdr:col>21</xdr:col>
      <xdr:colOff>0</xdr:colOff>
      <xdr:row>15</xdr:row>
      <xdr:rowOff>0</xdr:rowOff>
    </xdr:to>
    <xdr:sp>
      <xdr:nvSpPr>
        <xdr:cNvPr id="1" name="正方形/長方形 1"/>
        <xdr:cNvSpPr>
          <a:spLocks/>
        </xdr:cNvSpPr>
      </xdr:nvSpPr>
      <xdr:spPr>
        <a:xfrm>
          <a:off x="2867025" y="2428875"/>
          <a:ext cx="3876675" cy="4381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0</xdr:rowOff>
    </xdr:from>
    <xdr:to>
      <xdr:col>23</xdr:col>
      <xdr:colOff>0</xdr:colOff>
      <xdr:row>47</xdr:row>
      <xdr:rowOff>0</xdr:rowOff>
    </xdr:to>
    <xdr:sp>
      <xdr:nvSpPr>
        <xdr:cNvPr id="2" name="正方形/長方形 2"/>
        <xdr:cNvSpPr>
          <a:spLocks/>
        </xdr:cNvSpPr>
      </xdr:nvSpPr>
      <xdr:spPr>
        <a:xfrm>
          <a:off x="552450" y="238125"/>
          <a:ext cx="6705600" cy="922020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12</xdr:row>
      <xdr:rowOff>0</xdr:rowOff>
    </xdr:from>
    <xdr:to>
      <xdr:col>11</xdr:col>
      <xdr:colOff>0</xdr:colOff>
      <xdr:row>15</xdr:row>
      <xdr:rowOff>0</xdr:rowOff>
    </xdr:to>
    <xdr:sp>
      <xdr:nvSpPr>
        <xdr:cNvPr id="3" name="直線コネクタ 3"/>
        <xdr:cNvSpPr>
          <a:spLocks/>
        </xdr:cNvSpPr>
      </xdr:nvSpPr>
      <xdr:spPr>
        <a:xfrm>
          <a:off x="3219450" y="2428875"/>
          <a:ext cx="0" cy="438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34</xdr:row>
      <xdr:rowOff>142875</xdr:rowOff>
    </xdr:from>
    <xdr:to>
      <xdr:col>21</xdr:col>
      <xdr:colOff>228600</xdr:colOff>
      <xdr:row>35</xdr:row>
      <xdr:rowOff>133350</xdr:rowOff>
    </xdr:to>
    <xdr:sp>
      <xdr:nvSpPr>
        <xdr:cNvPr id="4" name="正方形/長方形 4"/>
        <xdr:cNvSpPr>
          <a:spLocks/>
        </xdr:cNvSpPr>
      </xdr:nvSpPr>
      <xdr:spPr>
        <a:xfrm>
          <a:off x="6810375" y="6877050"/>
          <a:ext cx="161925" cy="200025"/>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21</xdr:col>
      <xdr:colOff>66675</xdr:colOff>
      <xdr:row>39</xdr:row>
      <xdr:rowOff>9525</xdr:rowOff>
    </xdr:from>
    <xdr:to>
      <xdr:col>21</xdr:col>
      <xdr:colOff>228600</xdr:colOff>
      <xdr:row>40</xdr:row>
      <xdr:rowOff>0</xdr:rowOff>
    </xdr:to>
    <xdr:sp>
      <xdr:nvSpPr>
        <xdr:cNvPr id="5" name="正方形/長方形 5"/>
        <xdr:cNvSpPr>
          <a:spLocks/>
        </xdr:cNvSpPr>
      </xdr:nvSpPr>
      <xdr:spPr>
        <a:xfrm>
          <a:off x="6810375" y="7791450"/>
          <a:ext cx="161925" cy="200025"/>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21</xdr:col>
      <xdr:colOff>66675</xdr:colOff>
      <xdr:row>43</xdr:row>
      <xdr:rowOff>0</xdr:rowOff>
    </xdr:from>
    <xdr:to>
      <xdr:col>21</xdr:col>
      <xdr:colOff>228600</xdr:colOff>
      <xdr:row>43</xdr:row>
      <xdr:rowOff>209550</xdr:rowOff>
    </xdr:to>
    <xdr:sp>
      <xdr:nvSpPr>
        <xdr:cNvPr id="6" name="正方形/長方形 6"/>
        <xdr:cNvSpPr>
          <a:spLocks/>
        </xdr:cNvSpPr>
      </xdr:nvSpPr>
      <xdr:spPr>
        <a:xfrm>
          <a:off x="6810375" y="8620125"/>
          <a:ext cx="161925" cy="20955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12</xdr:col>
      <xdr:colOff>0</xdr:colOff>
      <xdr:row>12</xdr:row>
      <xdr:rowOff>0</xdr:rowOff>
    </xdr:from>
    <xdr:to>
      <xdr:col>12</xdr:col>
      <xdr:colOff>0</xdr:colOff>
      <xdr:row>15</xdr:row>
      <xdr:rowOff>0</xdr:rowOff>
    </xdr:to>
    <xdr:sp>
      <xdr:nvSpPr>
        <xdr:cNvPr id="7" name="直線コネクタ 7"/>
        <xdr:cNvSpPr>
          <a:spLocks/>
        </xdr:cNvSpPr>
      </xdr:nvSpPr>
      <xdr:spPr>
        <a:xfrm flipH="1">
          <a:off x="3571875" y="2428875"/>
          <a:ext cx="0" cy="438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12</xdr:row>
      <xdr:rowOff>0</xdr:rowOff>
    </xdr:from>
    <xdr:to>
      <xdr:col>13</xdr:col>
      <xdr:colOff>0</xdr:colOff>
      <xdr:row>15</xdr:row>
      <xdr:rowOff>0</xdr:rowOff>
    </xdr:to>
    <xdr:sp>
      <xdr:nvSpPr>
        <xdr:cNvPr id="8" name="直線コネクタ 8"/>
        <xdr:cNvSpPr>
          <a:spLocks/>
        </xdr:cNvSpPr>
      </xdr:nvSpPr>
      <xdr:spPr>
        <a:xfrm flipH="1">
          <a:off x="3924300" y="2428875"/>
          <a:ext cx="0" cy="438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0</xdr:rowOff>
    </xdr:from>
    <xdr:to>
      <xdr:col>14</xdr:col>
      <xdr:colOff>0</xdr:colOff>
      <xdr:row>15</xdr:row>
      <xdr:rowOff>0</xdr:rowOff>
    </xdr:to>
    <xdr:sp>
      <xdr:nvSpPr>
        <xdr:cNvPr id="9" name="直線コネクタ 9"/>
        <xdr:cNvSpPr>
          <a:spLocks/>
        </xdr:cNvSpPr>
      </xdr:nvSpPr>
      <xdr:spPr>
        <a:xfrm>
          <a:off x="4276725" y="2428875"/>
          <a:ext cx="0" cy="438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12</xdr:row>
      <xdr:rowOff>0</xdr:rowOff>
    </xdr:from>
    <xdr:to>
      <xdr:col>15</xdr:col>
      <xdr:colOff>0</xdr:colOff>
      <xdr:row>15</xdr:row>
      <xdr:rowOff>0</xdr:rowOff>
    </xdr:to>
    <xdr:sp>
      <xdr:nvSpPr>
        <xdr:cNvPr id="10" name="直線コネクタ 10"/>
        <xdr:cNvSpPr>
          <a:spLocks/>
        </xdr:cNvSpPr>
      </xdr:nvSpPr>
      <xdr:spPr>
        <a:xfrm flipH="1">
          <a:off x="4629150" y="2428875"/>
          <a:ext cx="0" cy="438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12</xdr:row>
      <xdr:rowOff>0</xdr:rowOff>
    </xdr:from>
    <xdr:to>
      <xdr:col>16</xdr:col>
      <xdr:colOff>0</xdr:colOff>
      <xdr:row>15</xdr:row>
      <xdr:rowOff>0</xdr:rowOff>
    </xdr:to>
    <xdr:sp>
      <xdr:nvSpPr>
        <xdr:cNvPr id="11" name="直線コネクタ 11"/>
        <xdr:cNvSpPr>
          <a:spLocks/>
        </xdr:cNvSpPr>
      </xdr:nvSpPr>
      <xdr:spPr>
        <a:xfrm flipH="1">
          <a:off x="4981575" y="2428875"/>
          <a:ext cx="0" cy="438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12</xdr:row>
      <xdr:rowOff>0</xdr:rowOff>
    </xdr:from>
    <xdr:to>
      <xdr:col>17</xdr:col>
      <xdr:colOff>0</xdr:colOff>
      <xdr:row>15</xdr:row>
      <xdr:rowOff>0</xdr:rowOff>
    </xdr:to>
    <xdr:sp>
      <xdr:nvSpPr>
        <xdr:cNvPr id="12" name="直線コネクタ 12"/>
        <xdr:cNvSpPr>
          <a:spLocks/>
        </xdr:cNvSpPr>
      </xdr:nvSpPr>
      <xdr:spPr>
        <a:xfrm>
          <a:off x="5334000" y="2428875"/>
          <a:ext cx="0" cy="438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12</xdr:row>
      <xdr:rowOff>0</xdr:rowOff>
    </xdr:from>
    <xdr:to>
      <xdr:col>18</xdr:col>
      <xdr:colOff>0</xdr:colOff>
      <xdr:row>15</xdr:row>
      <xdr:rowOff>0</xdr:rowOff>
    </xdr:to>
    <xdr:sp>
      <xdr:nvSpPr>
        <xdr:cNvPr id="13" name="直線コネクタ 13"/>
        <xdr:cNvSpPr>
          <a:spLocks/>
        </xdr:cNvSpPr>
      </xdr:nvSpPr>
      <xdr:spPr>
        <a:xfrm flipH="1">
          <a:off x="5686425" y="2428875"/>
          <a:ext cx="0" cy="438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12</xdr:row>
      <xdr:rowOff>0</xdr:rowOff>
    </xdr:from>
    <xdr:to>
      <xdr:col>19</xdr:col>
      <xdr:colOff>0</xdr:colOff>
      <xdr:row>15</xdr:row>
      <xdr:rowOff>0</xdr:rowOff>
    </xdr:to>
    <xdr:sp>
      <xdr:nvSpPr>
        <xdr:cNvPr id="14" name="直線コネクタ 14"/>
        <xdr:cNvSpPr>
          <a:spLocks/>
        </xdr:cNvSpPr>
      </xdr:nvSpPr>
      <xdr:spPr>
        <a:xfrm>
          <a:off x="6038850" y="2428875"/>
          <a:ext cx="0" cy="438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12</xdr:row>
      <xdr:rowOff>0</xdr:rowOff>
    </xdr:from>
    <xdr:to>
      <xdr:col>20</xdr:col>
      <xdr:colOff>0</xdr:colOff>
      <xdr:row>15</xdr:row>
      <xdr:rowOff>0</xdr:rowOff>
    </xdr:to>
    <xdr:sp>
      <xdr:nvSpPr>
        <xdr:cNvPr id="15" name="直線コネクタ 15"/>
        <xdr:cNvSpPr>
          <a:spLocks/>
        </xdr:cNvSpPr>
      </xdr:nvSpPr>
      <xdr:spPr>
        <a:xfrm>
          <a:off x="6391275" y="2428875"/>
          <a:ext cx="0" cy="438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xdr:row>
      <xdr:rowOff>0</xdr:rowOff>
    </xdr:from>
    <xdr:to>
      <xdr:col>28</xdr:col>
      <xdr:colOff>9525</xdr:colOff>
      <xdr:row>4</xdr:row>
      <xdr:rowOff>57150</xdr:rowOff>
    </xdr:to>
    <xdr:sp>
      <xdr:nvSpPr>
        <xdr:cNvPr id="16" name="角丸四角形 16">
          <a:hlinkClick r:id="rId1"/>
        </xdr:cNvPr>
        <xdr:cNvSpPr>
          <a:spLocks/>
        </xdr:cNvSpPr>
      </xdr:nvSpPr>
      <xdr:spPr>
        <a:xfrm>
          <a:off x="7781925" y="447675"/>
          <a:ext cx="981075" cy="476250"/>
        </a:xfrm>
        <a:prstGeom prst="roundRect">
          <a:avLst/>
        </a:prstGeom>
        <a:solidFill>
          <a:srgbClr val="DCE6F2"/>
        </a:solidFill>
        <a:ln w="15875" cmpd="sng">
          <a:solidFill>
            <a:srgbClr val="4F81BD"/>
          </a:solidFill>
          <a:headEnd type="none"/>
          <a:tailEnd type="none"/>
        </a:ln>
      </xdr:spPr>
      <xdr:txBody>
        <a:bodyPr vertOverflow="clip" wrap="square" anchor="ctr"/>
        <a:p>
          <a:pPr algn="ctr">
            <a:defRPr/>
          </a:pPr>
          <a:r>
            <a:rPr lang="en-US" cap="none" sz="1100" b="0" i="0" u="none" baseline="0">
              <a:solidFill>
                <a:srgbClr val="FF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0</xdr:rowOff>
    </xdr:from>
    <xdr:to>
      <xdr:col>27</xdr:col>
      <xdr:colOff>0</xdr:colOff>
      <xdr:row>6</xdr:row>
      <xdr:rowOff>0</xdr:rowOff>
    </xdr:to>
    <xdr:sp>
      <xdr:nvSpPr>
        <xdr:cNvPr id="1" name="正方形/長方形 4"/>
        <xdr:cNvSpPr>
          <a:spLocks/>
        </xdr:cNvSpPr>
      </xdr:nvSpPr>
      <xdr:spPr>
        <a:xfrm>
          <a:off x="4953000"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0</xdr:rowOff>
    </xdr:from>
    <xdr:to>
      <xdr:col>26</xdr:col>
      <xdr:colOff>257175</xdr:colOff>
      <xdr:row>56</xdr:row>
      <xdr:rowOff>0</xdr:rowOff>
    </xdr:to>
    <xdr:sp>
      <xdr:nvSpPr>
        <xdr:cNvPr id="2" name="正方形/長方形 5"/>
        <xdr:cNvSpPr>
          <a:spLocks/>
        </xdr:cNvSpPr>
      </xdr:nvSpPr>
      <xdr:spPr>
        <a:xfrm>
          <a:off x="514350" y="1390650"/>
          <a:ext cx="6753225" cy="849630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xdr:row>
      <xdr:rowOff>0</xdr:rowOff>
    </xdr:from>
    <xdr:to>
      <xdr:col>27</xdr:col>
      <xdr:colOff>0</xdr:colOff>
      <xdr:row>2</xdr:row>
      <xdr:rowOff>0</xdr:rowOff>
    </xdr:to>
    <xdr:sp>
      <xdr:nvSpPr>
        <xdr:cNvPr id="3" name="直線コネクタ 7"/>
        <xdr:cNvSpPr>
          <a:spLocks/>
        </xdr:cNvSpPr>
      </xdr:nvSpPr>
      <xdr:spPr>
        <a:xfrm>
          <a:off x="4953000"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xdr:row>
      <xdr:rowOff>0</xdr:rowOff>
    </xdr:from>
    <xdr:to>
      <xdr:col>27</xdr:col>
      <xdr:colOff>0</xdr:colOff>
      <xdr:row>3</xdr:row>
      <xdr:rowOff>0</xdr:rowOff>
    </xdr:to>
    <xdr:sp>
      <xdr:nvSpPr>
        <xdr:cNvPr id="4" name="直線コネクタ 9"/>
        <xdr:cNvSpPr>
          <a:spLocks/>
        </xdr:cNvSpPr>
      </xdr:nvSpPr>
      <xdr:spPr>
        <a:xfrm>
          <a:off x="4953000"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xdr:row>
      <xdr:rowOff>0</xdr:rowOff>
    </xdr:from>
    <xdr:to>
      <xdr:col>21</xdr:col>
      <xdr:colOff>0</xdr:colOff>
      <xdr:row>6</xdr:row>
      <xdr:rowOff>0</xdr:rowOff>
    </xdr:to>
    <xdr:sp>
      <xdr:nvSpPr>
        <xdr:cNvPr id="5" name="直線コネクタ 11"/>
        <xdr:cNvSpPr>
          <a:spLocks/>
        </xdr:cNvSpPr>
      </xdr:nvSpPr>
      <xdr:spPr>
        <a:xfrm>
          <a:off x="57245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xdr:row>
      <xdr:rowOff>0</xdr:rowOff>
    </xdr:from>
    <xdr:to>
      <xdr:col>24</xdr:col>
      <xdr:colOff>0</xdr:colOff>
      <xdr:row>6</xdr:row>
      <xdr:rowOff>0</xdr:rowOff>
    </xdr:to>
    <xdr:sp>
      <xdr:nvSpPr>
        <xdr:cNvPr id="6" name="直線コネクタ 13"/>
        <xdr:cNvSpPr>
          <a:spLocks/>
        </xdr:cNvSpPr>
      </xdr:nvSpPr>
      <xdr:spPr>
        <a:xfrm>
          <a:off x="64960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209550</xdr:colOff>
      <xdr:row>26</xdr:row>
      <xdr:rowOff>123825</xdr:rowOff>
    </xdr:from>
    <xdr:to>
      <xdr:col>25</xdr:col>
      <xdr:colOff>114300</xdr:colOff>
      <xdr:row>28</xdr:row>
      <xdr:rowOff>9525</xdr:rowOff>
    </xdr:to>
    <xdr:sp>
      <xdr:nvSpPr>
        <xdr:cNvPr id="7" name="正方形/長方形 18"/>
        <xdr:cNvSpPr>
          <a:spLocks/>
        </xdr:cNvSpPr>
      </xdr:nvSpPr>
      <xdr:spPr>
        <a:xfrm>
          <a:off x="6705600" y="4943475"/>
          <a:ext cx="161925" cy="22860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18</xdr:col>
      <xdr:colOff>0</xdr:colOff>
      <xdr:row>1</xdr:row>
      <xdr:rowOff>0</xdr:rowOff>
    </xdr:from>
    <xdr:to>
      <xdr:col>27</xdr:col>
      <xdr:colOff>0</xdr:colOff>
      <xdr:row>6</xdr:row>
      <xdr:rowOff>0</xdr:rowOff>
    </xdr:to>
    <xdr:sp>
      <xdr:nvSpPr>
        <xdr:cNvPr id="8" name="正方形/長方形 8"/>
        <xdr:cNvSpPr>
          <a:spLocks/>
        </xdr:cNvSpPr>
      </xdr:nvSpPr>
      <xdr:spPr>
        <a:xfrm>
          <a:off x="4953000"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xdr:row>
      <xdr:rowOff>0</xdr:rowOff>
    </xdr:from>
    <xdr:to>
      <xdr:col>27</xdr:col>
      <xdr:colOff>0</xdr:colOff>
      <xdr:row>2</xdr:row>
      <xdr:rowOff>0</xdr:rowOff>
    </xdr:to>
    <xdr:sp>
      <xdr:nvSpPr>
        <xdr:cNvPr id="9" name="直線コネクタ 10"/>
        <xdr:cNvSpPr>
          <a:spLocks/>
        </xdr:cNvSpPr>
      </xdr:nvSpPr>
      <xdr:spPr>
        <a:xfrm>
          <a:off x="4953000"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xdr:row>
      <xdr:rowOff>0</xdr:rowOff>
    </xdr:from>
    <xdr:to>
      <xdr:col>27</xdr:col>
      <xdr:colOff>0</xdr:colOff>
      <xdr:row>3</xdr:row>
      <xdr:rowOff>0</xdr:rowOff>
    </xdr:to>
    <xdr:sp>
      <xdr:nvSpPr>
        <xdr:cNvPr id="10" name="直線コネクタ 12"/>
        <xdr:cNvSpPr>
          <a:spLocks/>
        </xdr:cNvSpPr>
      </xdr:nvSpPr>
      <xdr:spPr>
        <a:xfrm>
          <a:off x="4953000"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xdr:row>
      <xdr:rowOff>0</xdr:rowOff>
    </xdr:from>
    <xdr:to>
      <xdr:col>21</xdr:col>
      <xdr:colOff>0</xdr:colOff>
      <xdr:row>6</xdr:row>
      <xdr:rowOff>0</xdr:rowOff>
    </xdr:to>
    <xdr:sp>
      <xdr:nvSpPr>
        <xdr:cNvPr id="11" name="直線コネクタ 14"/>
        <xdr:cNvSpPr>
          <a:spLocks/>
        </xdr:cNvSpPr>
      </xdr:nvSpPr>
      <xdr:spPr>
        <a:xfrm>
          <a:off x="57245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xdr:row>
      <xdr:rowOff>0</xdr:rowOff>
    </xdr:from>
    <xdr:to>
      <xdr:col>24</xdr:col>
      <xdr:colOff>0</xdr:colOff>
      <xdr:row>6</xdr:row>
      <xdr:rowOff>0</xdr:rowOff>
    </xdr:to>
    <xdr:sp>
      <xdr:nvSpPr>
        <xdr:cNvPr id="12" name="直線コネクタ 15"/>
        <xdr:cNvSpPr>
          <a:spLocks/>
        </xdr:cNvSpPr>
      </xdr:nvSpPr>
      <xdr:spPr>
        <a:xfrm>
          <a:off x="64960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xdr:row>
      <xdr:rowOff>0</xdr:rowOff>
    </xdr:from>
    <xdr:to>
      <xdr:col>30</xdr:col>
      <xdr:colOff>657225</xdr:colOff>
      <xdr:row>3</xdr:row>
      <xdr:rowOff>228600</xdr:rowOff>
    </xdr:to>
    <xdr:sp>
      <xdr:nvSpPr>
        <xdr:cNvPr id="13" name="角丸四角形 16">
          <a:hlinkClick r:id="rId1"/>
        </xdr:cNvPr>
        <xdr:cNvSpPr>
          <a:spLocks/>
        </xdr:cNvSpPr>
      </xdr:nvSpPr>
      <xdr:spPr>
        <a:xfrm>
          <a:off x="7791450" y="428625"/>
          <a:ext cx="981075" cy="476250"/>
        </a:xfrm>
        <a:prstGeom prst="roundRect">
          <a:avLst/>
        </a:prstGeom>
        <a:solidFill>
          <a:srgbClr val="DCE6F2"/>
        </a:solidFill>
        <a:ln w="15875" cmpd="sng">
          <a:solidFill>
            <a:srgbClr val="4F81BD"/>
          </a:solidFill>
          <a:headEnd type="none"/>
          <a:tailEnd type="none"/>
        </a:ln>
      </xdr:spPr>
      <xdr:txBody>
        <a:bodyPr vertOverflow="clip" wrap="square" anchor="ctr"/>
        <a:p>
          <a:pPr algn="ctr">
            <a:defRPr/>
          </a:pPr>
          <a:r>
            <a:rPr lang="en-US" cap="none" sz="1100" b="0" i="0" u="none" baseline="0">
              <a:solidFill>
                <a:srgbClr val="FF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xdr:row>
      <xdr:rowOff>0</xdr:rowOff>
    </xdr:from>
    <xdr:to>
      <xdr:col>25</xdr:col>
      <xdr:colOff>0</xdr:colOff>
      <xdr:row>6</xdr:row>
      <xdr:rowOff>0</xdr:rowOff>
    </xdr:to>
    <xdr:sp>
      <xdr:nvSpPr>
        <xdr:cNvPr id="1" name="正方形/長方形 1"/>
        <xdr:cNvSpPr>
          <a:spLocks/>
        </xdr:cNvSpPr>
      </xdr:nvSpPr>
      <xdr:spPr>
        <a:xfrm>
          <a:off x="4295775"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0</xdr:rowOff>
    </xdr:from>
    <xdr:to>
      <xdr:col>24</xdr:col>
      <xdr:colOff>257175</xdr:colOff>
      <xdr:row>51</xdr:row>
      <xdr:rowOff>0</xdr:rowOff>
    </xdr:to>
    <xdr:sp>
      <xdr:nvSpPr>
        <xdr:cNvPr id="2" name="正方形/長方形 2"/>
        <xdr:cNvSpPr>
          <a:spLocks/>
        </xdr:cNvSpPr>
      </xdr:nvSpPr>
      <xdr:spPr>
        <a:xfrm>
          <a:off x="438150" y="1390650"/>
          <a:ext cx="6172200" cy="847725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xdr:row>
      <xdr:rowOff>0</xdr:rowOff>
    </xdr:from>
    <xdr:to>
      <xdr:col>25</xdr:col>
      <xdr:colOff>0</xdr:colOff>
      <xdr:row>2</xdr:row>
      <xdr:rowOff>0</xdr:rowOff>
    </xdr:to>
    <xdr:sp>
      <xdr:nvSpPr>
        <xdr:cNvPr id="3" name="直線コネクタ 3"/>
        <xdr:cNvSpPr>
          <a:spLocks/>
        </xdr:cNvSpPr>
      </xdr:nvSpPr>
      <xdr:spPr>
        <a:xfrm>
          <a:off x="4295775"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xdr:row>
      <xdr:rowOff>0</xdr:rowOff>
    </xdr:from>
    <xdr:to>
      <xdr:col>25</xdr:col>
      <xdr:colOff>0</xdr:colOff>
      <xdr:row>3</xdr:row>
      <xdr:rowOff>0</xdr:rowOff>
    </xdr:to>
    <xdr:sp>
      <xdr:nvSpPr>
        <xdr:cNvPr id="4" name="直線コネクタ 4"/>
        <xdr:cNvSpPr>
          <a:spLocks/>
        </xdr:cNvSpPr>
      </xdr:nvSpPr>
      <xdr:spPr>
        <a:xfrm>
          <a:off x="4295775"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6</xdr:row>
      <xdr:rowOff>0</xdr:rowOff>
    </xdr:to>
    <xdr:sp>
      <xdr:nvSpPr>
        <xdr:cNvPr id="5" name="直線コネクタ 5"/>
        <xdr:cNvSpPr>
          <a:spLocks/>
        </xdr:cNvSpPr>
      </xdr:nvSpPr>
      <xdr:spPr>
        <a:xfrm>
          <a:off x="506730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xdr:row>
      <xdr:rowOff>0</xdr:rowOff>
    </xdr:from>
    <xdr:to>
      <xdr:col>22</xdr:col>
      <xdr:colOff>0</xdr:colOff>
      <xdr:row>6</xdr:row>
      <xdr:rowOff>0</xdr:rowOff>
    </xdr:to>
    <xdr:sp>
      <xdr:nvSpPr>
        <xdr:cNvPr id="6" name="直線コネクタ 6"/>
        <xdr:cNvSpPr>
          <a:spLocks/>
        </xdr:cNvSpPr>
      </xdr:nvSpPr>
      <xdr:spPr>
        <a:xfrm>
          <a:off x="58388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209550</xdr:colOff>
      <xdr:row>21</xdr:row>
      <xdr:rowOff>161925</xdr:rowOff>
    </xdr:from>
    <xdr:to>
      <xdr:col>23</xdr:col>
      <xdr:colOff>114300</xdr:colOff>
      <xdr:row>23</xdr:row>
      <xdr:rowOff>9525</xdr:rowOff>
    </xdr:to>
    <xdr:sp>
      <xdr:nvSpPr>
        <xdr:cNvPr id="7" name="正方形/長方形 7"/>
        <xdr:cNvSpPr>
          <a:spLocks/>
        </xdr:cNvSpPr>
      </xdr:nvSpPr>
      <xdr:spPr>
        <a:xfrm>
          <a:off x="6048375" y="3952875"/>
          <a:ext cx="161925" cy="19050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7</xdr:col>
      <xdr:colOff>0</xdr:colOff>
      <xdr:row>1</xdr:row>
      <xdr:rowOff>0</xdr:rowOff>
    </xdr:from>
    <xdr:to>
      <xdr:col>16</xdr:col>
      <xdr:colOff>0</xdr:colOff>
      <xdr:row>6</xdr:row>
      <xdr:rowOff>0</xdr:rowOff>
    </xdr:to>
    <xdr:sp>
      <xdr:nvSpPr>
        <xdr:cNvPr id="8" name="正方形/長方形 8"/>
        <xdr:cNvSpPr>
          <a:spLocks/>
        </xdr:cNvSpPr>
      </xdr:nvSpPr>
      <xdr:spPr>
        <a:xfrm>
          <a:off x="1981200"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xdr:row>
      <xdr:rowOff>0</xdr:rowOff>
    </xdr:from>
    <xdr:to>
      <xdr:col>16</xdr:col>
      <xdr:colOff>0</xdr:colOff>
      <xdr:row>2</xdr:row>
      <xdr:rowOff>0</xdr:rowOff>
    </xdr:to>
    <xdr:sp>
      <xdr:nvSpPr>
        <xdr:cNvPr id="9" name="直線コネクタ 9"/>
        <xdr:cNvSpPr>
          <a:spLocks/>
        </xdr:cNvSpPr>
      </xdr:nvSpPr>
      <xdr:spPr>
        <a:xfrm>
          <a:off x="1981200"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xdr:row>
      <xdr:rowOff>0</xdr:rowOff>
    </xdr:from>
    <xdr:to>
      <xdr:col>16</xdr:col>
      <xdr:colOff>0</xdr:colOff>
      <xdr:row>3</xdr:row>
      <xdr:rowOff>0</xdr:rowOff>
    </xdr:to>
    <xdr:sp>
      <xdr:nvSpPr>
        <xdr:cNvPr id="10" name="直線コネクタ 10"/>
        <xdr:cNvSpPr>
          <a:spLocks/>
        </xdr:cNvSpPr>
      </xdr:nvSpPr>
      <xdr:spPr>
        <a:xfrm>
          <a:off x="1981200"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xdr:row>
      <xdr:rowOff>0</xdr:rowOff>
    </xdr:from>
    <xdr:to>
      <xdr:col>10</xdr:col>
      <xdr:colOff>0</xdr:colOff>
      <xdr:row>6</xdr:row>
      <xdr:rowOff>0</xdr:rowOff>
    </xdr:to>
    <xdr:sp>
      <xdr:nvSpPr>
        <xdr:cNvPr id="11" name="直線コネクタ 11"/>
        <xdr:cNvSpPr>
          <a:spLocks/>
        </xdr:cNvSpPr>
      </xdr:nvSpPr>
      <xdr:spPr>
        <a:xfrm>
          <a:off x="27527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6</xdr:row>
      <xdr:rowOff>0</xdr:rowOff>
    </xdr:to>
    <xdr:sp>
      <xdr:nvSpPr>
        <xdr:cNvPr id="12" name="直線コネクタ 12"/>
        <xdr:cNvSpPr>
          <a:spLocks/>
        </xdr:cNvSpPr>
      </xdr:nvSpPr>
      <xdr:spPr>
        <a:xfrm>
          <a:off x="35242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25</xdr:col>
      <xdr:colOff>0</xdr:colOff>
      <xdr:row>27</xdr:row>
      <xdr:rowOff>0</xdr:rowOff>
    </xdr:to>
    <xdr:sp>
      <xdr:nvSpPr>
        <xdr:cNvPr id="13" name="直線コネクタ 13"/>
        <xdr:cNvSpPr>
          <a:spLocks/>
        </xdr:cNvSpPr>
      </xdr:nvSpPr>
      <xdr:spPr>
        <a:xfrm>
          <a:off x="438150" y="4733925"/>
          <a:ext cx="6172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29</xdr:row>
      <xdr:rowOff>0</xdr:rowOff>
    </xdr:from>
    <xdr:to>
      <xdr:col>25</xdr:col>
      <xdr:colOff>0</xdr:colOff>
      <xdr:row>29</xdr:row>
      <xdr:rowOff>0</xdr:rowOff>
    </xdr:to>
    <xdr:sp>
      <xdr:nvSpPr>
        <xdr:cNvPr id="14" name="直線コネクタ 16"/>
        <xdr:cNvSpPr>
          <a:spLocks/>
        </xdr:cNvSpPr>
      </xdr:nvSpPr>
      <xdr:spPr>
        <a:xfrm>
          <a:off x="438150" y="5191125"/>
          <a:ext cx="6172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0</xdr:rowOff>
    </xdr:from>
    <xdr:to>
      <xdr:col>25</xdr:col>
      <xdr:colOff>0</xdr:colOff>
      <xdr:row>31</xdr:row>
      <xdr:rowOff>0</xdr:rowOff>
    </xdr:to>
    <xdr:sp>
      <xdr:nvSpPr>
        <xdr:cNvPr id="15" name="直線コネクタ 19"/>
        <xdr:cNvSpPr>
          <a:spLocks/>
        </xdr:cNvSpPr>
      </xdr:nvSpPr>
      <xdr:spPr>
        <a:xfrm flipV="1">
          <a:off x="438150" y="5648325"/>
          <a:ext cx="6172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0</xdr:rowOff>
    </xdr:from>
    <xdr:to>
      <xdr:col>25</xdr:col>
      <xdr:colOff>0</xdr:colOff>
      <xdr:row>33</xdr:row>
      <xdr:rowOff>0</xdr:rowOff>
    </xdr:to>
    <xdr:sp>
      <xdr:nvSpPr>
        <xdr:cNvPr id="16" name="直線コネクタ 22"/>
        <xdr:cNvSpPr>
          <a:spLocks/>
        </xdr:cNvSpPr>
      </xdr:nvSpPr>
      <xdr:spPr>
        <a:xfrm flipV="1">
          <a:off x="438150" y="6105525"/>
          <a:ext cx="6172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25</xdr:col>
      <xdr:colOff>0</xdr:colOff>
      <xdr:row>35</xdr:row>
      <xdr:rowOff>0</xdr:rowOff>
    </xdr:to>
    <xdr:sp>
      <xdr:nvSpPr>
        <xdr:cNvPr id="17" name="直線コネクタ 25"/>
        <xdr:cNvSpPr>
          <a:spLocks/>
        </xdr:cNvSpPr>
      </xdr:nvSpPr>
      <xdr:spPr>
        <a:xfrm>
          <a:off x="438150" y="6562725"/>
          <a:ext cx="6172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37</xdr:row>
      <xdr:rowOff>0</xdr:rowOff>
    </xdr:from>
    <xdr:to>
      <xdr:col>25</xdr:col>
      <xdr:colOff>0</xdr:colOff>
      <xdr:row>37</xdr:row>
      <xdr:rowOff>0</xdr:rowOff>
    </xdr:to>
    <xdr:sp>
      <xdr:nvSpPr>
        <xdr:cNvPr id="18" name="直線コネクタ 28"/>
        <xdr:cNvSpPr>
          <a:spLocks/>
        </xdr:cNvSpPr>
      </xdr:nvSpPr>
      <xdr:spPr>
        <a:xfrm>
          <a:off x="438150" y="7010400"/>
          <a:ext cx="6172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43</xdr:row>
      <xdr:rowOff>0</xdr:rowOff>
    </xdr:from>
    <xdr:to>
      <xdr:col>25</xdr:col>
      <xdr:colOff>0</xdr:colOff>
      <xdr:row>43</xdr:row>
      <xdr:rowOff>0</xdr:rowOff>
    </xdr:to>
    <xdr:sp>
      <xdr:nvSpPr>
        <xdr:cNvPr id="19" name="直線コネクタ 31"/>
        <xdr:cNvSpPr>
          <a:spLocks/>
        </xdr:cNvSpPr>
      </xdr:nvSpPr>
      <xdr:spPr>
        <a:xfrm>
          <a:off x="1724025" y="8382000"/>
          <a:ext cx="48863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45</xdr:row>
      <xdr:rowOff>0</xdr:rowOff>
    </xdr:from>
    <xdr:to>
      <xdr:col>25</xdr:col>
      <xdr:colOff>0</xdr:colOff>
      <xdr:row>45</xdr:row>
      <xdr:rowOff>0</xdr:rowOff>
    </xdr:to>
    <xdr:sp>
      <xdr:nvSpPr>
        <xdr:cNvPr id="20" name="直線コネクタ 34"/>
        <xdr:cNvSpPr>
          <a:spLocks/>
        </xdr:cNvSpPr>
      </xdr:nvSpPr>
      <xdr:spPr>
        <a:xfrm>
          <a:off x="438150" y="8839200"/>
          <a:ext cx="6172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33</xdr:row>
      <xdr:rowOff>0</xdr:rowOff>
    </xdr:from>
    <xdr:to>
      <xdr:col>13</xdr:col>
      <xdr:colOff>0</xdr:colOff>
      <xdr:row>35</xdr:row>
      <xdr:rowOff>0</xdr:rowOff>
    </xdr:to>
    <xdr:sp>
      <xdr:nvSpPr>
        <xdr:cNvPr id="21" name="直線コネクタ 39"/>
        <xdr:cNvSpPr>
          <a:spLocks/>
        </xdr:cNvSpPr>
      </xdr:nvSpPr>
      <xdr:spPr>
        <a:xfrm>
          <a:off x="3524250" y="6105525"/>
          <a:ext cx="0" cy="4572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33</xdr:row>
      <xdr:rowOff>0</xdr:rowOff>
    </xdr:from>
    <xdr:to>
      <xdr:col>18</xdr:col>
      <xdr:colOff>0</xdr:colOff>
      <xdr:row>35</xdr:row>
      <xdr:rowOff>0</xdr:rowOff>
    </xdr:to>
    <xdr:sp>
      <xdr:nvSpPr>
        <xdr:cNvPr id="22" name="直線コネクタ 43"/>
        <xdr:cNvSpPr>
          <a:spLocks/>
        </xdr:cNvSpPr>
      </xdr:nvSpPr>
      <xdr:spPr>
        <a:xfrm flipH="1">
          <a:off x="4810125" y="6105525"/>
          <a:ext cx="0" cy="4572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27</xdr:row>
      <xdr:rowOff>0</xdr:rowOff>
    </xdr:from>
    <xdr:to>
      <xdr:col>6</xdr:col>
      <xdr:colOff>0</xdr:colOff>
      <xdr:row>45</xdr:row>
      <xdr:rowOff>0</xdr:rowOff>
    </xdr:to>
    <xdr:sp>
      <xdr:nvSpPr>
        <xdr:cNvPr id="23" name="直線コネクタ 46"/>
        <xdr:cNvSpPr>
          <a:spLocks/>
        </xdr:cNvSpPr>
      </xdr:nvSpPr>
      <xdr:spPr>
        <a:xfrm>
          <a:off x="1724025" y="4733925"/>
          <a:ext cx="0" cy="4105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xdr:row>
      <xdr:rowOff>0</xdr:rowOff>
    </xdr:from>
    <xdr:to>
      <xdr:col>25</xdr:col>
      <xdr:colOff>0</xdr:colOff>
      <xdr:row>6</xdr:row>
      <xdr:rowOff>0</xdr:rowOff>
    </xdr:to>
    <xdr:sp>
      <xdr:nvSpPr>
        <xdr:cNvPr id="24" name="正方形/長方形 26"/>
        <xdr:cNvSpPr>
          <a:spLocks/>
        </xdr:cNvSpPr>
      </xdr:nvSpPr>
      <xdr:spPr>
        <a:xfrm>
          <a:off x="4295775"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xdr:row>
      <xdr:rowOff>0</xdr:rowOff>
    </xdr:from>
    <xdr:to>
      <xdr:col>25</xdr:col>
      <xdr:colOff>0</xdr:colOff>
      <xdr:row>2</xdr:row>
      <xdr:rowOff>0</xdr:rowOff>
    </xdr:to>
    <xdr:sp>
      <xdr:nvSpPr>
        <xdr:cNvPr id="25" name="直線コネクタ 27"/>
        <xdr:cNvSpPr>
          <a:spLocks/>
        </xdr:cNvSpPr>
      </xdr:nvSpPr>
      <xdr:spPr>
        <a:xfrm>
          <a:off x="4295775"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xdr:row>
      <xdr:rowOff>0</xdr:rowOff>
    </xdr:from>
    <xdr:to>
      <xdr:col>25</xdr:col>
      <xdr:colOff>0</xdr:colOff>
      <xdr:row>3</xdr:row>
      <xdr:rowOff>0</xdr:rowOff>
    </xdr:to>
    <xdr:sp>
      <xdr:nvSpPr>
        <xdr:cNvPr id="26" name="直線コネクタ 29"/>
        <xdr:cNvSpPr>
          <a:spLocks/>
        </xdr:cNvSpPr>
      </xdr:nvSpPr>
      <xdr:spPr>
        <a:xfrm>
          <a:off x="4295775"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6</xdr:row>
      <xdr:rowOff>0</xdr:rowOff>
    </xdr:to>
    <xdr:sp>
      <xdr:nvSpPr>
        <xdr:cNvPr id="27" name="直線コネクタ 30"/>
        <xdr:cNvSpPr>
          <a:spLocks/>
        </xdr:cNvSpPr>
      </xdr:nvSpPr>
      <xdr:spPr>
        <a:xfrm>
          <a:off x="506730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xdr:row>
      <xdr:rowOff>0</xdr:rowOff>
    </xdr:from>
    <xdr:to>
      <xdr:col>22</xdr:col>
      <xdr:colOff>0</xdr:colOff>
      <xdr:row>6</xdr:row>
      <xdr:rowOff>0</xdr:rowOff>
    </xdr:to>
    <xdr:sp>
      <xdr:nvSpPr>
        <xdr:cNvPr id="28" name="直線コネクタ 32"/>
        <xdr:cNvSpPr>
          <a:spLocks/>
        </xdr:cNvSpPr>
      </xdr:nvSpPr>
      <xdr:spPr>
        <a:xfrm>
          <a:off x="58388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xdr:row>
      <xdr:rowOff>0</xdr:rowOff>
    </xdr:from>
    <xdr:to>
      <xdr:col>25</xdr:col>
      <xdr:colOff>0</xdr:colOff>
      <xdr:row>6</xdr:row>
      <xdr:rowOff>0</xdr:rowOff>
    </xdr:to>
    <xdr:sp>
      <xdr:nvSpPr>
        <xdr:cNvPr id="29" name="正方形/長方形 33"/>
        <xdr:cNvSpPr>
          <a:spLocks/>
        </xdr:cNvSpPr>
      </xdr:nvSpPr>
      <xdr:spPr>
        <a:xfrm>
          <a:off x="4295775"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xdr:row>
      <xdr:rowOff>0</xdr:rowOff>
    </xdr:from>
    <xdr:to>
      <xdr:col>25</xdr:col>
      <xdr:colOff>0</xdr:colOff>
      <xdr:row>2</xdr:row>
      <xdr:rowOff>0</xdr:rowOff>
    </xdr:to>
    <xdr:sp>
      <xdr:nvSpPr>
        <xdr:cNvPr id="30" name="直線コネクタ 35"/>
        <xdr:cNvSpPr>
          <a:spLocks/>
        </xdr:cNvSpPr>
      </xdr:nvSpPr>
      <xdr:spPr>
        <a:xfrm>
          <a:off x="4295775"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xdr:row>
      <xdr:rowOff>0</xdr:rowOff>
    </xdr:from>
    <xdr:to>
      <xdr:col>25</xdr:col>
      <xdr:colOff>0</xdr:colOff>
      <xdr:row>3</xdr:row>
      <xdr:rowOff>0</xdr:rowOff>
    </xdr:to>
    <xdr:sp>
      <xdr:nvSpPr>
        <xdr:cNvPr id="31" name="直線コネクタ 36"/>
        <xdr:cNvSpPr>
          <a:spLocks/>
        </xdr:cNvSpPr>
      </xdr:nvSpPr>
      <xdr:spPr>
        <a:xfrm>
          <a:off x="4295775"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6</xdr:row>
      <xdr:rowOff>0</xdr:rowOff>
    </xdr:to>
    <xdr:sp>
      <xdr:nvSpPr>
        <xdr:cNvPr id="32" name="直線コネクタ 37"/>
        <xdr:cNvSpPr>
          <a:spLocks/>
        </xdr:cNvSpPr>
      </xdr:nvSpPr>
      <xdr:spPr>
        <a:xfrm>
          <a:off x="506730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xdr:row>
      <xdr:rowOff>0</xdr:rowOff>
    </xdr:from>
    <xdr:to>
      <xdr:col>22</xdr:col>
      <xdr:colOff>0</xdr:colOff>
      <xdr:row>6</xdr:row>
      <xdr:rowOff>0</xdr:rowOff>
    </xdr:to>
    <xdr:sp>
      <xdr:nvSpPr>
        <xdr:cNvPr id="33" name="直線コネクタ 38"/>
        <xdr:cNvSpPr>
          <a:spLocks/>
        </xdr:cNvSpPr>
      </xdr:nvSpPr>
      <xdr:spPr>
        <a:xfrm>
          <a:off x="58388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34</xdr:row>
      <xdr:rowOff>0</xdr:rowOff>
    </xdr:from>
    <xdr:to>
      <xdr:col>18</xdr:col>
      <xdr:colOff>0</xdr:colOff>
      <xdr:row>35</xdr:row>
      <xdr:rowOff>0</xdr:rowOff>
    </xdr:to>
    <xdr:sp>
      <xdr:nvSpPr>
        <xdr:cNvPr id="34" name="直線コネクタ 40"/>
        <xdr:cNvSpPr>
          <a:spLocks/>
        </xdr:cNvSpPr>
      </xdr:nvSpPr>
      <xdr:spPr>
        <a:xfrm flipH="1">
          <a:off x="4810125" y="6334125"/>
          <a:ext cx="0" cy="228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xdr:row>
      <xdr:rowOff>0</xdr:rowOff>
    </xdr:from>
    <xdr:to>
      <xdr:col>10</xdr:col>
      <xdr:colOff>0</xdr:colOff>
      <xdr:row>6</xdr:row>
      <xdr:rowOff>0</xdr:rowOff>
    </xdr:to>
    <xdr:sp>
      <xdr:nvSpPr>
        <xdr:cNvPr id="35" name="直線コネクタ 41"/>
        <xdr:cNvSpPr>
          <a:spLocks/>
        </xdr:cNvSpPr>
      </xdr:nvSpPr>
      <xdr:spPr>
        <a:xfrm>
          <a:off x="27527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6</xdr:row>
      <xdr:rowOff>0</xdr:rowOff>
    </xdr:to>
    <xdr:sp>
      <xdr:nvSpPr>
        <xdr:cNvPr id="36" name="直線コネクタ 42"/>
        <xdr:cNvSpPr>
          <a:spLocks/>
        </xdr:cNvSpPr>
      </xdr:nvSpPr>
      <xdr:spPr>
        <a:xfrm>
          <a:off x="35242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xdr:row>
      <xdr:rowOff>0</xdr:rowOff>
    </xdr:from>
    <xdr:to>
      <xdr:col>10</xdr:col>
      <xdr:colOff>0</xdr:colOff>
      <xdr:row>6</xdr:row>
      <xdr:rowOff>0</xdr:rowOff>
    </xdr:to>
    <xdr:sp>
      <xdr:nvSpPr>
        <xdr:cNvPr id="37" name="直線コネクタ 44"/>
        <xdr:cNvSpPr>
          <a:spLocks/>
        </xdr:cNvSpPr>
      </xdr:nvSpPr>
      <xdr:spPr>
        <a:xfrm>
          <a:off x="27527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6</xdr:row>
      <xdr:rowOff>0</xdr:rowOff>
    </xdr:to>
    <xdr:sp>
      <xdr:nvSpPr>
        <xdr:cNvPr id="38" name="直線コネクタ 45"/>
        <xdr:cNvSpPr>
          <a:spLocks/>
        </xdr:cNvSpPr>
      </xdr:nvSpPr>
      <xdr:spPr>
        <a:xfrm>
          <a:off x="35242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xdr:row>
      <xdr:rowOff>0</xdr:rowOff>
    </xdr:from>
    <xdr:to>
      <xdr:col>10</xdr:col>
      <xdr:colOff>0</xdr:colOff>
      <xdr:row>6</xdr:row>
      <xdr:rowOff>0</xdr:rowOff>
    </xdr:to>
    <xdr:sp>
      <xdr:nvSpPr>
        <xdr:cNvPr id="39" name="直線コネクタ 47"/>
        <xdr:cNvSpPr>
          <a:spLocks/>
        </xdr:cNvSpPr>
      </xdr:nvSpPr>
      <xdr:spPr>
        <a:xfrm>
          <a:off x="27527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6</xdr:row>
      <xdr:rowOff>0</xdr:rowOff>
    </xdr:to>
    <xdr:sp>
      <xdr:nvSpPr>
        <xdr:cNvPr id="40" name="直線コネクタ 48"/>
        <xdr:cNvSpPr>
          <a:spLocks/>
        </xdr:cNvSpPr>
      </xdr:nvSpPr>
      <xdr:spPr>
        <a:xfrm>
          <a:off x="35242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39</xdr:row>
      <xdr:rowOff>0</xdr:rowOff>
    </xdr:from>
    <xdr:to>
      <xdr:col>25</xdr:col>
      <xdr:colOff>0</xdr:colOff>
      <xdr:row>39</xdr:row>
      <xdr:rowOff>0</xdr:rowOff>
    </xdr:to>
    <xdr:sp>
      <xdr:nvSpPr>
        <xdr:cNvPr id="41" name="直線コネクタ 49"/>
        <xdr:cNvSpPr>
          <a:spLocks/>
        </xdr:cNvSpPr>
      </xdr:nvSpPr>
      <xdr:spPr>
        <a:xfrm flipV="1">
          <a:off x="1724025" y="7467600"/>
          <a:ext cx="48863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41</xdr:row>
      <xdr:rowOff>0</xdr:rowOff>
    </xdr:from>
    <xdr:to>
      <xdr:col>25</xdr:col>
      <xdr:colOff>0</xdr:colOff>
      <xdr:row>41</xdr:row>
      <xdr:rowOff>0</xdr:rowOff>
    </xdr:to>
    <xdr:sp>
      <xdr:nvSpPr>
        <xdr:cNvPr id="42" name="直線コネクタ 51"/>
        <xdr:cNvSpPr>
          <a:spLocks/>
        </xdr:cNvSpPr>
      </xdr:nvSpPr>
      <xdr:spPr>
        <a:xfrm flipV="1">
          <a:off x="1724025" y="7924800"/>
          <a:ext cx="48863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43</xdr:row>
      <xdr:rowOff>0</xdr:rowOff>
    </xdr:from>
    <xdr:to>
      <xdr:col>25</xdr:col>
      <xdr:colOff>0</xdr:colOff>
      <xdr:row>43</xdr:row>
      <xdr:rowOff>0</xdr:rowOff>
    </xdr:to>
    <xdr:sp>
      <xdr:nvSpPr>
        <xdr:cNvPr id="43" name="直線コネクタ 55"/>
        <xdr:cNvSpPr>
          <a:spLocks/>
        </xdr:cNvSpPr>
      </xdr:nvSpPr>
      <xdr:spPr>
        <a:xfrm flipV="1">
          <a:off x="1724025" y="8382000"/>
          <a:ext cx="48863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xdr:row>
      <xdr:rowOff>0</xdr:rowOff>
    </xdr:from>
    <xdr:to>
      <xdr:col>30</xdr:col>
      <xdr:colOff>9525</xdr:colOff>
      <xdr:row>3</xdr:row>
      <xdr:rowOff>228600</xdr:rowOff>
    </xdr:to>
    <xdr:sp>
      <xdr:nvSpPr>
        <xdr:cNvPr id="44" name="角丸四角形 50">
          <a:hlinkClick r:id="rId1"/>
        </xdr:cNvPr>
        <xdr:cNvSpPr>
          <a:spLocks/>
        </xdr:cNvSpPr>
      </xdr:nvSpPr>
      <xdr:spPr>
        <a:xfrm>
          <a:off x="7134225" y="428625"/>
          <a:ext cx="981075" cy="476250"/>
        </a:xfrm>
        <a:prstGeom prst="roundRect">
          <a:avLst/>
        </a:prstGeom>
        <a:solidFill>
          <a:srgbClr val="DCE6F2"/>
        </a:solidFill>
        <a:ln w="15875" cmpd="sng">
          <a:solidFill>
            <a:srgbClr val="4F81BD"/>
          </a:solidFill>
          <a:headEnd type="none"/>
          <a:tailEnd type="none"/>
        </a:ln>
      </xdr:spPr>
      <xdr:txBody>
        <a:bodyPr vertOverflow="clip" wrap="square" anchor="ctr"/>
        <a:p>
          <a:pPr algn="ctr">
            <a:defRPr/>
          </a:pPr>
          <a:r>
            <a:rPr lang="en-US" cap="none" sz="1100" b="0" i="0" u="none" baseline="0">
              <a:solidFill>
                <a:srgbClr val="FF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xdr:row>
      <xdr:rowOff>0</xdr:rowOff>
    </xdr:from>
    <xdr:to>
      <xdr:col>25</xdr:col>
      <xdr:colOff>0</xdr:colOff>
      <xdr:row>6</xdr:row>
      <xdr:rowOff>0</xdr:rowOff>
    </xdr:to>
    <xdr:sp>
      <xdr:nvSpPr>
        <xdr:cNvPr id="1" name="正方形/長方形 1"/>
        <xdr:cNvSpPr>
          <a:spLocks/>
        </xdr:cNvSpPr>
      </xdr:nvSpPr>
      <xdr:spPr>
        <a:xfrm>
          <a:off x="4295775"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0</xdr:rowOff>
    </xdr:from>
    <xdr:to>
      <xdr:col>24</xdr:col>
      <xdr:colOff>257175</xdr:colOff>
      <xdr:row>46</xdr:row>
      <xdr:rowOff>0</xdr:rowOff>
    </xdr:to>
    <xdr:sp>
      <xdr:nvSpPr>
        <xdr:cNvPr id="2" name="正方形/長方形 2"/>
        <xdr:cNvSpPr>
          <a:spLocks/>
        </xdr:cNvSpPr>
      </xdr:nvSpPr>
      <xdr:spPr>
        <a:xfrm>
          <a:off x="438150" y="1390650"/>
          <a:ext cx="6172200" cy="79343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xdr:row>
      <xdr:rowOff>0</xdr:rowOff>
    </xdr:from>
    <xdr:to>
      <xdr:col>25</xdr:col>
      <xdr:colOff>0</xdr:colOff>
      <xdr:row>2</xdr:row>
      <xdr:rowOff>0</xdr:rowOff>
    </xdr:to>
    <xdr:sp>
      <xdr:nvSpPr>
        <xdr:cNvPr id="3" name="直線コネクタ 3"/>
        <xdr:cNvSpPr>
          <a:spLocks/>
        </xdr:cNvSpPr>
      </xdr:nvSpPr>
      <xdr:spPr>
        <a:xfrm>
          <a:off x="4295775"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xdr:row>
      <xdr:rowOff>0</xdr:rowOff>
    </xdr:from>
    <xdr:to>
      <xdr:col>25</xdr:col>
      <xdr:colOff>0</xdr:colOff>
      <xdr:row>3</xdr:row>
      <xdr:rowOff>0</xdr:rowOff>
    </xdr:to>
    <xdr:sp>
      <xdr:nvSpPr>
        <xdr:cNvPr id="4" name="直線コネクタ 4"/>
        <xdr:cNvSpPr>
          <a:spLocks/>
        </xdr:cNvSpPr>
      </xdr:nvSpPr>
      <xdr:spPr>
        <a:xfrm>
          <a:off x="4295775"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6</xdr:row>
      <xdr:rowOff>0</xdr:rowOff>
    </xdr:to>
    <xdr:sp>
      <xdr:nvSpPr>
        <xdr:cNvPr id="5" name="直線コネクタ 5"/>
        <xdr:cNvSpPr>
          <a:spLocks/>
        </xdr:cNvSpPr>
      </xdr:nvSpPr>
      <xdr:spPr>
        <a:xfrm>
          <a:off x="506730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xdr:row>
      <xdr:rowOff>0</xdr:rowOff>
    </xdr:from>
    <xdr:to>
      <xdr:col>22</xdr:col>
      <xdr:colOff>0</xdr:colOff>
      <xdr:row>6</xdr:row>
      <xdr:rowOff>0</xdr:rowOff>
    </xdr:to>
    <xdr:sp>
      <xdr:nvSpPr>
        <xdr:cNvPr id="6" name="直線コネクタ 6"/>
        <xdr:cNvSpPr>
          <a:spLocks/>
        </xdr:cNvSpPr>
      </xdr:nvSpPr>
      <xdr:spPr>
        <a:xfrm>
          <a:off x="58388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209550</xdr:colOff>
      <xdr:row>19</xdr:row>
      <xdr:rowOff>161925</xdr:rowOff>
    </xdr:from>
    <xdr:to>
      <xdr:col>23</xdr:col>
      <xdr:colOff>114300</xdr:colOff>
      <xdr:row>21</xdr:row>
      <xdr:rowOff>9525</xdr:rowOff>
    </xdr:to>
    <xdr:sp>
      <xdr:nvSpPr>
        <xdr:cNvPr id="7" name="正方形/長方形 7"/>
        <xdr:cNvSpPr>
          <a:spLocks/>
        </xdr:cNvSpPr>
      </xdr:nvSpPr>
      <xdr:spPr>
        <a:xfrm>
          <a:off x="6048375" y="3695700"/>
          <a:ext cx="161925" cy="19050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7</xdr:col>
      <xdr:colOff>0</xdr:colOff>
      <xdr:row>1</xdr:row>
      <xdr:rowOff>0</xdr:rowOff>
    </xdr:from>
    <xdr:to>
      <xdr:col>16</xdr:col>
      <xdr:colOff>0</xdr:colOff>
      <xdr:row>6</xdr:row>
      <xdr:rowOff>0</xdr:rowOff>
    </xdr:to>
    <xdr:sp>
      <xdr:nvSpPr>
        <xdr:cNvPr id="8" name="正方形/長方形 8"/>
        <xdr:cNvSpPr>
          <a:spLocks/>
        </xdr:cNvSpPr>
      </xdr:nvSpPr>
      <xdr:spPr>
        <a:xfrm>
          <a:off x="1981200"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xdr:row>
      <xdr:rowOff>0</xdr:rowOff>
    </xdr:from>
    <xdr:to>
      <xdr:col>16</xdr:col>
      <xdr:colOff>0</xdr:colOff>
      <xdr:row>2</xdr:row>
      <xdr:rowOff>0</xdr:rowOff>
    </xdr:to>
    <xdr:sp>
      <xdr:nvSpPr>
        <xdr:cNvPr id="9" name="直線コネクタ 9"/>
        <xdr:cNvSpPr>
          <a:spLocks/>
        </xdr:cNvSpPr>
      </xdr:nvSpPr>
      <xdr:spPr>
        <a:xfrm>
          <a:off x="1981200"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xdr:row>
      <xdr:rowOff>0</xdr:rowOff>
    </xdr:from>
    <xdr:to>
      <xdr:col>16</xdr:col>
      <xdr:colOff>0</xdr:colOff>
      <xdr:row>3</xdr:row>
      <xdr:rowOff>0</xdr:rowOff>
    </xdr:to>
    <xdr:sp>
      <xdr:nvSpPr>
        <xdr:cNvPr id="10" name="直線コネクタ 10"/>
        <xdr:cNvSpPr>
          <a:spLocks/>
        </xdr:cNvSpPr>
      </xdr:nvSpPr>
      <xdr:spPr>
        <a:xfrm>
          <a:off x="1981200"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xdr:row>
      <xdr:rowOff>0</xdr:rowOff>
    </xdr:from>
    <xdr:to>
      <xdr:col>10</xdr:col>
      <xdr:colOff>0</xdr:colOff>
      <xdr:row>6</xdr:row>
      <xdr:rowOff>0</xdr:rowOff>
    </xdr:to>
    <xdr:sp>
      <xdr:nvSpPr>
        <xdr:cNvPr id="11" name="直線コネクタ 11"/>
        <xdr:cNvSpPr>
          <a:spLocks/>
        </xdr:cNvSpPr>
      </xdr:nvSpPr>
      <xdr:spPr>
        <a:xfrm>
          <a:off x="27527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6</xdr:row>
      <xdr:rowOff>0</xdr:rowOff>
    </xdr:to>
    <xdr:sp>
      <xdr:nvSpPr>
        <xdr:cNvPr id="12" name="直線コネクタ 12"/>
        <xdr:cNvSpPr>
          <a:spLocks/>
        </xdr:cNvSpPr>
      </xdr:nvSpPr>
      <xdr:spPr>
        <a:xfrm>
          <a:off x="35242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25</xdr:col>
      <xdr:colOff>0</xdr:colOff>
      <xdr:row>26</xdr:row>
      <xdr:rowOff>0</xdr:rowOff>
    </xdr:to>
    <xdr:sp>
      <xdr:nvSpPr>
        <xdr:cNvPr id="13" name="直線コネクタ 13"/>
        <xdr:cNvSpPr>
          <a:spLocks/>
        </xdr:cNvSpPr>
      </xdr:nvSpPr>
      <xdr:spPr>
        <a:xfrm>
          <a:off x="438150" y="4562475"/>
          <a:ext cx="6172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0</xdr:rowOff>
    </xdr:from>
    <xdr:to>
      <xdr:col>25</xdr:col>
      <xdr:colOff>0</xdr:colOff>
      <xdr:row>28</xdr:row>
      <xdr:rowOff>0</xdr:rowOff>
    </xdr:to>
    <xdr:sp>
      <xdr:nvSpPr>
        <xdr:cNvPr id="14" name="直線コネクタ 14"/>
        <xdr:cNvSpPr>
          <a:spLocks/>
        </xdr:cNvSpPr>
      </xdr:nvSpPr>
      <xdr:spPr>
        <a:xfrm>
          <a:off x="438150" y="5095875"/>
          <a:ext cx="6172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0</xdr:rowOff>
    </xdr:from>
    <xdr:to>
      <xdr:col>25</xdr:col>
      <xdr:colOff>0</xdr:colOff>
      <xdr:row>30</xdr:row>
      <xdr:rowOff>0</xdr:rowOff>
    </xdr:to>
    <xdr:sp>
      <xdr:nvSpPr>
        <xdr:cNvPr id="15" name="直線コネクタ 15"/>
        <xdr:cNvSpPr>
          <a:spLocks/>
        </xdr:cNvSpPr>
      </xdr:nvSpPr>
      <xdr:spPr>
        <a:xfrm flipV="1">
          <a:off x="438150" y="5629275"/>
          <a:ext cx="6172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32</xdr:row>
      <xdr:rowOff>0</xdr:rowOff>
    </xdr:from>
    <xdr:to>
      <xdr:col>25</xdr:col>
      <xdr:colOff>0</xdr:colOff>
      <xdr:row>32</xdr:row>
      <xdr:rowOff>0</xdr:rowOff>
    </xdr:to>
    <xdr:sp>
      <xdr:nvSpPr>
        <xdr:cNvPr id="16" name="直線コネクタ 16"/>
        <xdr:cNvSpPr>
          <a:spLocks/>
        </xdr:cNvSpPr>
      </xdr:nvSpPr>
      <xdr:spPr>
        <a:xfrm flipV="1">
          <a:off x="438150" y="6162675"/>
          <a:ext cx="6172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0</xdr:rowOff>
    </xdr:from>
    <xdr:to>
      <xdr:col>25</xdr:col>
      <xdr:colOff>0</xdr:colOff>
      <xdr:row>34</xdr:row>
      <xdr:rowOff>0</xdr:rowOff>
    </xdr:to>
    <xdr:sp>
      <xdr:nvSpPr>
        <xdr:cNvPr id="17" name="直線コネクタ 17"/>
        <xdr:cNvSpPr>
          <a:spLocks/>
        </xdr:cNvSpPr>
      </xdr:nvSpPr>
      <xdr:spPr>
        <a:xfrm>
          <a:off x="438150" y="6696075"/>
          <a:ext cx="6172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xdr:row>
      <xdr:rowOff>0</xdr:rowOff>
    </xdr:from>
    <xdr:to>
      <xdr:col>25</xdr:col>
      <xdr:colOff>0</xdr:colOff>
      <xdr:row>34</xdr:row>
      <xdr:rowOff>0</xdr:rowOff>
    </xdr:to>
    <xdr:sp>
      <xdr:nvSpPr>
        <xdr:cNvPr id="18" name="直線コネクタ 18"/>
        <xdr:cNvSpPr>
          <a:spLocks/>
        </xdr:cNvSpPr>
      </xdr:nvSpPr>
      <xdr:spPr>
        <a:xfrm>
          <a:off x="438150" y="6696075"/>
          <a:ext cx="6172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38</xdr:row>
      <xdr:rowOff>0</xdr:rowOff>
    </xdr:from>
    <xdr:to>
      <xdr:col>25</xdr:col>
      <xdr:colOff>0</xdr:colOff>
      <xdr:row>38</xdr:row>
      <xdr:rowOff>0</xdr:rowOff>
    </xdr:to>
    <xdr:sp>
      <xdr:nvSpPr>
        <xdr:cNvPr id="19" name="直線コネクタ 19"/>
        <xdr:cNvSpPr>
          <a:spLocks/>
        </xdr:cNvSpPr>
      </xdr:nvSpPr>
      <xdr:spPr>
        <a:xfrm>
          <a:off x="1724025" y="7762875"/>
          <a:ext cx="48863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40</xdr:row>
      <xdr:rowOff>0</xdr:rowOff>
    </xdr:from>
    <xdr:to>
      <xdr:col>25</xdr:col>
      <xdr:colOff>0</xdr:colOff>
      <xdr:row>40</xdr:row>
      <xdr:rowOff>0</xdr:rowOff>
    </xdr:to>
    <xdr:sp>
      <xdr:nvSpPr>
        <xdr:cNvPr id="20" name="直線コネクタ 20"/>
        <xdr:cNvSpPr>
          <a:spLocks/>
        </xdr:cNvSpPr>
      </xdr:nvSpPr>
      <xdr:spPr>
        <a:xfrm>
          <a:off x="438150" y="8296275"/>
          <a:ext cx="6172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32</xdr:row>
      <xdr:rowOff>0</xdr:rowOff>
    </xdr:from>
    <xdr:to>
      <xdr:col>13</xdr:col>
      <xdr:colOff>0</xdr:colOff>
      <xdr:row>34</xdr:row>
      <xdr:rowOff>0</xdr:rowOff>
    </xdr:to>
    <xdr:sp>
      <xdr:nvSpPr>
        <xdr:cNvPr id="21" name="直線コネクタ 21"/>
        <xdr:cNvSpPr>
          <a:spLocks/>
        </xdr:cNvSpPr>
      </xdr:nvSpPr>
      <xdr:spPr>
        <a:xfrm>
          <a:off x="3524250" y="6162675"/>
          <a:ext cx="0"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32</xdr:row>
      <xdr:rowOff>0</xdr:rowOff>
    </xdr:from>
    <xdr:to>
      <xdr:col>18</xdr:col>
      <xdr:colOff>0</xdr:colOff>
      <xdr:row>34</xdr:row>
      <xdr:rowOff>0</xdr:rowOff>
    </xdr:to>
    <xdr:sp>
      <xdr:nvSpPr>
        <xdr:cNvPr id="22" name="直線コネクタ 22"/>
        <xdr:cNvSpPr>
          <a:spLocks/>
        </xdr:cNvSpPr>
      </xdr:nvSpPr>
      <xdr:spPr>
        <a:xfrm flipH="1">
          <a:off x="4810125" y="6162675"/>
          <a:ext cx="0"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26</xdr:row>
      <xdr:rowOff>0</xdr:rowOff>
    </xdr:from>
    <xdr:to>
      <xdr:col>6</xdr:col>
      <xdr:colOff>0</xdr:colOff>
      <xdr:row>40</xdr:row>
      <xdr:rowOff>0</xdr:rowOff>
    </xdr:to>
    <xdr:sp>
      <xdr:nvSpPr>
        <xdr:cNvPr id="23" name="直線コネクタ 23"/>
        <xdr:cNvSpPr>
          <a:spLocks/>
        </xdr:cNvSpPr>
      </xdr:nvSpPr>
      <xdr:spPr>
        <a:xfrm>
          <a:off x="1724025" y="4562475"/>
          <a:ext cx="0" cy="3733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xdr:row>
      <xdr:rowOff>0</xdr:rowOff>
    </xdr:from>
    <xdr:to>
      <xdr:col>25</xdr:col>
      <xdr:colOff>0</xdr:colOff>
      <xdr:row>6</xdr:row>
      <xdr:rowOff>0</xdr:rowOff>
    </xdr:to>
    <xdr:sp>
      <xdr:nvSpPr>
        <xdr:cNvPr id="24" name="正方形/長方形 24"/>
        <xdr:cNvSpPr>
          <a:spLocks/>
        </xdr:cNvSpPr>
      </xdr:nvSpPr>
      <xdr:spPr>
        <a:xfrm>
          <a:off x="4295775"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xdr:row>
      <xdr:rowOff>0</xdr:rowOff>
    </xdr:from>
    <xdr:to>
      <xdr:col>25</xdr:col>
      <xdr:colOff>0</xdr:colOff>
      <xdr:row>2</xdr:row>
      <xdr:rowOff>0</xdr:rowOff>
    </xdr:to>
    <xdr:sp>
      <xdr:nvSpPr>
        <xdr:cNvPr id="25" name="直線コネクタ 25"/>
        <xdr:cNvSpPr>
          <a:spLocks/>
        </xdr:cNvSpPr>
      </xdr:nvSpPr>
      <xdr:spPr>
        <a:xfrm>
          <a:off x="4295775"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xdr:row>
      <xdr:rowOff>0</xdr:rowOff>
    </xdr:from>
    <xdr:to>
      <xdr:col>25</xdr:col>
      <xdr:colOff>0</xdr:colOff>
      <xdr:row>3</xdr:row>
      <xdr:rowOff>0</xdr:rowOff>
    </xdr:to>
    <xdr:sp>
      <xdr:nvSpPr>
        <xdr:cNvPr id="26" name="直線コネクタ 26"/>
        <xdr:cNvSpPr>
          <a:spLocks/>
        </xdr:cNvSpPr>
      </xdr:nvSpPr>
      <xdr:spPr>
        <a:xfrm>
          <a:off x="4295775"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6</xdr:row>
      <xdr:rowOff>0</xdr:rowOff>
    </xdr:to>
    <xdr:sp>
      <xdr:nvSpPr>
        <xdr:cNvPr id="27" name="直線コネクタ 27"/>
        <xdr:cNvSpPr>
          <a:spLocks/>
        </xdr:cNvSpPr>
      </xdr:nvSpPr>
      <xdr:spPr>
        <a:xfrm>
          <a:off x="506730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xdr:row>
      <xdr:rowOff>0</xdr:rowOff>
    </xdr:from>
    <xdr:to>
      <xdr:col>22</xdr:col>
      <xdr:colOff>0</xdr:colOff>
      <xdr:row>6</xdr:row>
      <xdr:rowOff>0</xdr:rowOff>
    </xdr:to>
    <xdr:sp>
      <xdr:nvSpPr>
        <xdr:cNvPr id="28" name="直線コネクタ 28"/>
        <xdr:cNvSpPr>
          <a:spLocks/>
        </xdr:cNvSpPr>
      </xdr:nvSpPr>
      <xdr:spPr>
        <a:xfrm>
          <a:off x="58388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xdr:row>
      <xdr:rowOff>0</xdr:rowOff>
    </xdr:from>
    <xdr:to>
      <xdr:col>25</xdr:col>
      <xdr:colOff>0</xdr:colOff>
      <xdr:row>6</xdr:row>
      <xdr:rowOff>0</xdr:rowOff>
    </xdr:to>
    <xdr:sp>
      <xdr:nvSpPr>
        <xdr:cNvPr id="29" name="正方形/長方形 29"/>
        <xdr:cNvSpPr>
          <a:spLocks/>
        </xdr:cNvSpPr>
      </xdr:nvSpPr>
      <xdr:spPr>
        <a:xfrm>
          <a:off x="4295775"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xdr:row>
      <xdr:rowOff>0</xdr:rowOff>
    </xdr:from>
    <xdr:to>
      <xdr:col>25</xdr:col>
      <xdr:colOff>0</xdr:colOff>
      <xdr:row>2</xdr:row>
      <xdr:rowOff>0</xdr:rowOff>
    </xdr:to>
    <xdr:sp>
      <xdr:nvSpPr>
        <xdr:cNvPr id="30" name="直線コネクタ 30"/>
        <xdr:cNvSpPr>
          <a:spLocks/>
        </xdr:cNvSpPr>
      </xdr:nvSpPr>
      <xdr:spPr>
        <a:xfrm>
          <a:off x="4295775"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xdr:row>
      <xdr:rowOff>0</xdr:rowOff>
    </xdr:from>
    <xdr:to>
      <xdr:col>25</xdr:col>
      <xdr:colOff>0</xdr:colOff>
      <xdr:row>3</xdr:row>
      <xdr:rowOff>0</xdr:rowOff>
    </xdr:to>
    <xdr:sp>
      <xdr:nvSpPr>
        <xdr:cNvPr id="31" name="直線コネクタ 31"/>
        <xdr:cNvSpPr>
          <a:spLocks/>
        </xdr:cNvSpPr>
      </xdr:nvSpPr>
      <xdr:spPr>
        <a:xfrm>
          <a:off x="4295775"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6</xdr:row>
      <xdr:rowOff>0</xdr:rowOff>
    </xdr:to>
    <xdr:sp>
      <xdr:nvSpPr>
        <xdr:cNvPr id="32" name="直線コネクタ 32"/>
        <xdr:cNvSpPr>
          <a:spLocks/>
        </xdr:cNvSpPr>
      </xdr:nvSpPr>
      <xdr:spPr>
        <a:xfrm>
          <a:off x="506730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xdr:row>
      <xdr:rowOff>0</xdr:rowOff>
    </xdr:from>
    <xdr:to>
      <xdr:col>22</xdr:col>
      <xdr:colOff>0</xdr:colOff>
      <xdr:row>6</xdr:row>
      <xdr:rowOff>0</xdr:rowOff>
    </xdr:to>
    <xdr:sp>
      <xdr:nvSpPr>
        <xdr:cNvPr id="33" name="直線コネクタ 33"/>
        <xdr:cNvSpPr>
          <a:spLocks/>
        </xdr:cNvSpPr>
      </xdr:nvSpPr>
      <xdr:spPr>
        <a:xfrm>
          <a:off x="58388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33</xdr:row>
      <xdr:rowOff>0</xdr:rowOff>
    </xdr:from>
    <xdr:to>
      <xdr:col>18</xdr:col>
      <xdr:colOff>0</xdr:colOff>
      <xdr:row>34</xdr:row>
      <xdr:rowOff>0</xdr:rowOff>
    </xdr:to>
    <xdr:sp>
      <xdr:nvSpPr>
        <xdr:cNvPr id="34" name="直線コネクタ 34"/>
        <xdr:cNvSpPr>
          <a:spLocks/>
        </xdr:cNvSpPr>
      </xdr:nvSpPr>
      <xdr:spPr>
        <a:xfrm flipH="1">
          <a:off x="4810125" y="6429375"/>
          <a:ext cx="0" cy="2667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xdr:row>
      <xdr:rowOff>0</xdr:rowOff>
    </xdr:from>
    <xdr:to>
      <xdr:col>10</xdr:col>
      <xdr:colOff>0</xdr:colOff>
      <xdr:row>6</xdr:row>
      <xdr:rowOff>0</xdr:rowOff>
    </xdr:to>
    <xdr:sp>
      <xdr:nvSpPr>
        <xdr:cNvPr id="35" name="直線コネクタ 35"/>
        <xdr:cNvSpPr>
          <a:spLocks/>
        </xdr:cNvSpPr>
      </xdr:nvSpPr>
      <xdr:spPr>
        <a:xfrm>
          <a:off x="27527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6</xdr:row>
      <xdr:rowOff>0</xdr:rowOff>
    </xdr:to>
    <xdr:sp>
      <xdr:nvSpPr>
        <xdr:cNvPr id="36" name="直線コネクタ 36"/>
        <xdr:cNvSpPr>
          <a:spLocks/>
        </xdr:cNvSpPr>
      </xdr:nvSpPr>
      <xdr:spPr>
        <a:xfrm>
          <a:off x="35242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xdr:row>
      <xdr:rowOff>0</xdr:rowOff>
    </xdr:from>
    <xdr:to>
      <xdr:col>10</xdr:col>
      <xdr:colOff>0</xdr:colOff>
      <xdr:row>6</xdr:row>
      <xdr:rowOff>0</xdr:rowOff>
    </xdr:to>
    <xdr:sp>
      <xdr:nvSpPr>
        <xdr:cNvPr id="37" name="直線コネクタ 37"/>
        <xdr:cNvSpPr>
          <a:spLocks/>
        </xdr:cNvSpPr>
      </xdr:nvSpPr>
      <xdr:spPr>
        <a:xfrm>
          <a:off x="27527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6</xdr:row>
      <xdr:rowOff>0</xdr:rowOff>
    </xdr:to>
    <xdr:sp>
      <xdr:nvSpPr>
        <xdr:cNvPr id="38" name="直線コネクタ 38"/>
        <xdr:cNvSpPr>
          <a:spLocks/>
        </xdr:cNvSpPr>
      </xdr:nvSpPr>
      <xdr:spPr>
        <a:xfrm>
          <a:off x="35242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xdr:row>
      <xdr:rowOff>0</xdr:rowOff>
    </xdr:from>
    <xdr:to>
      <xdr:col>10</xdr:col>
      <xdr:colOff>0</xdr:colOff>
      <xdr:row>6</xdr:row>
      <xdr:rowOff>0</xdr:rowOff>
    </xdr:to>
    <xdr:sp>
      <xdr:nvSpPr>
        <xdr:cNvPr id="39" name="直線コネクタ 39"/>
        <xdr:cNvSpPr>
          <a:spLocks/>
        </xdr:cNvSpPr>
      </xdr:nvSpPr>
      <xdr:spPr>
        <a:xfrm>
          <a:off x="27527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6</xdr:row>
      <xdr:rowOff>0</xdr:rowOff>
    </xdr:to>
    <xdr:sp>
      <xdr:nvSpPr>
        <xdr:cNvPr id="40" name="直線コネクタ 40"/>
        <xdr:cNvSpPr>
          <a:spLocks/>
        </xdr:cNvSpPr>
      </xdr:nvSpPr>
      <xdr:spPr>
        <a:xfrm>
          <a:off x="35242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25</xdr:col>
      <xdr:colOff>0</xdr:colOff>
      <xdr:row>36</xdr:row>
      <xdr:rowOff>0</xdr:rowOff>
    </xdr:to>
    <xdr:sp>
      <xdr:nvSpPr>
        <xdr:cNvPr id="41" name="直線コネクタ 42"/>
        <xdr:cNvSpPr>
          <a:spLocks/>
        </xdr:cNvSpPr>
      </xdr:nvSpPr>
      <xdr:spPr>
        <a:xfrm>
          <a:off x="438150" y="7229475"/>
          <a:ext cx="6172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38</xdr:row>
      <xdr:rowOff>0</xdr:rowOff>
    </xdr:from>
    <xdr:to>
      <xdr:col>25</xdr:col>
      <xdr:colOff>0</xdr:colOff>
      <xdr:row>38</xdr:row>
      <xdr:rowOff>0</xdr:rowOff>
    </xdr:to>
    <xdr:sp>
      <xdr:nvSpPr>
        <xdr:cNvPr id="42" name="直線コネクタ 43"/>
        <xdr:cNvSpPr>
          <a:spLocks/>
        </xdr:cNvSpPr>
      </xdr:nvSpPr>
      <xdr:spPr>
        <a:xfrm>
          <a:off x="438150" y="7762875"/>
          <a:ext cx="6172200"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34</xdr:row>
      <xdr:rowOff>0</xdr:rowOff>
    </xdr:from>
    <xdr:to>
      <xdr:col>13</xdr:col>
      <xdr:colOff>0</xdr:colOff>
      <xdr:row>36</xdr:row>
      <xdr:rowOff>0</xdr:rowOff>
    </xdr:to>
    <xdr:sp>
      <xdr:nvSpPr>
        <xdr:cNvPr id="43" name="直線コネクタ 44"/>
        <xdr:cNvSpPr>
          <a:spLocks/>
        </xdr:cNvSpPr>
      </xdr:nvSpPr>
      <xdr:spPr>
        <a:xfrm>
          <a:off x="3524250" y="6696075"/>
          <a:ext cx="0"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34</xdr:row>
      <xdr:rowOff>0</xdr:rowOff>
    </xdr:from>
    <xdr:to>
      <xdr:col>18</xdr:col>
      <xdr:colOff>0</xdr:colOff>
      <xdr:row>36</xdr:row>
      <xdr:rowOff>0</xdr:rowOff>
    </xdr:to>
    <xdr:sp>
      <xdr:nvSpPr>
        <xdr:cNvPr id="44" name="直線コネクタ 45"/>
        <xdr:cNvSpPr>
          <a:spLocks/>
        </xdr:cNvSpPr>
      </xdr:nvSpPr>
      <xdr:spPr>
        <a:xfrm flipH="1">
          <a:off x="4810125" y="6696075"/>
          <a:ext cx="0"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35</xdr:row>
      <xdr:rowOff>0</xdr:rowOff>
    </xdr:from>
    <xdr:to>
      <xdr:col>18</xdr:col>
      <xdr:colOff>0</xdr:colOff>
      <xdr:row>36</xdr:row>
      <xdr:rowOff>0</xdr:rowOff>
    </xdr:to>
    <xdr:sp>
      <xdr:nvSpPr>
        <xdr:cNvPr id="45" name="直線コネクタ 46"/>
        <xdr:cNvSpPr>
          <a:spLocks/>
        </xdr:cNvSpPr>
      </xdr:nvSpPr>
      <xdr:spPr>
        <a:xfrm flipH="1">
          <a:off x="4810125" y="6962775"/>
          <a:ext cx="0" cy="2667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36</xdr:row>
      <xdr:rowOff>0</xdr:rowOff>
    </xdr:from>
    <xdr:to>
      <xdr:col>13</xdr:col>
      <xdr:colOff>0</xdr:colOff>
      <xdr:row>38</xdr:row>
      <xdr:rowOff>0</xdr:rowOff>
    </xdr:to>
    <xdr:sp>
      <xdr:nvSpPr>
        <xdr:cNvPr id="46" name="直線コネクタ 47"/>
        <xdr:cNvSpPr>
          <a:spLocks/>
        </xdr:cNvSpPr>
      </xdr:nvSpPr>
      <xdr:spPr>
        <a:xfrm>
          <a:off x="3524250" y="7229475"/>
          <a:ext cx="0"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36</xdr:row>
      <xdr:rowOff>0</xdr:rowOff>
    </xdr:from>
    <xdr:to>
      <xdr:col>18</xdr:col>
      <xdr:colOff>0</xdr:colOff>
      <xdr:row>38</xdr:row>
      <xdr:rowOff>0</xdr:rowOff>
    </xdr:to>
    <xdr:sp>
      <xdr:nvSpPr>
        <xdr:cNvPr id="47" name="直線コネクタ 48"/>
        <xdr:cNvSpPr>
          <a:spLocks/>
        </xdr:cNvSpPr>
      </xdr:nvSpPr>
      <xdr:spPr>
        <a:xfrm flipH="1">
          <a:off x="4810125" y="7229475"/>
          <a:ext cx="0"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37</xdr:row>
      <xdr:rowOff>0</xdr:rowOff>
    </xdr:from>
    <xdr:to>
      <xdr:col>18</xdr:col>
      <xdr:colOff>0</xdr:colOff>
      <xdr:row>38</xdr:row>
      <xdr:rowOff>0</xdr:rowOff>
    </xdr:to>
    <xdr:sp>
      <xdr:nvSpPr>
        <xdr:cNvPr id="48" name="直線コネクタ 49"/>
        <xdr:cNvSpPr>
          <a:spLocks/>
        </xdr:cNvSpPr>
      </xdr:nvSpPr>
      <xdr:spPr>
        <a:xfrm flipH="1">
          <a:off x="4810125" y="7496175"/>
          <a:ext cx="0" cy="2667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13</xdr:col>
      <xdr:colOff>0</xdr:colOff>
      <xdr:row>40</xdr:row>
      <xdr:rowOff>0</xdr:rowOff>
    </xdr:to>
    <xdr:sp>
      <xdr:nvSpPr>
        <xdr:cNvPr id="49" name="直線コネクタ 50"/>
        <xdr:cNvSpPr>
          <a:spLocks/>
        </xdr:cNvSpPr>
      </xdr:nvSpPr>
      <xdr:spPr>
        <a:xfrm>
          <a:off x="3524250" y="7762875"/>
          <a:ext cx="0"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38</xdr:row>
      <xdr:rowOff>0</xdr:rowOff>
    </xdr:from>
    <xdr:to>
      <xdr:col>18</xdr:col>
      <xdr:colOff>0</xdr:colOff>
      <xdr:row>40</xdr:row>
      <xdr:rowOff>0</xdr:rowOff>
    </xdr:to>
    <xdr:sp>
      <xdr:nvSpPr>
        <xdr:cNvPr id="50" name="直線コネクタ 51"/>
        <xdr:cNvSpPr>
          <a:spLocks/>
        </xdr:cNvSpPr>
      </xdr:nvSpPr>
      <xdr:spPr>
        <a:xfrm flipH="1">
          <a:off x="4810125" y="7762875"/>
          <a:ext cx="0" cy="533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39</xdr:row>
      <xdr:rowOff>0</xdr:rowOff>
    </xdr:from>
    <xdr:to>
      <xdr:col>18</xdr:col>
      <xdr:colOff>0</xdr:colOff>
      <xdr:row>40</xdr:row>
      <xdr:rowOff>0</xdr:rowOff>
    </xdr:to>
    <xdr:sp>
      <xdr:nvSpPr>
        <xdr:cNvPr id="51" name="直線コネクタ 52"/>
        <xdr:cNvSpPr>
          <a:spLocks/>
        </xdr:cNvSpPr>
      </xdr:nvSpPr>
      <xdr:spPr>
        <a:xfrm flipH="1">
          <a:off x="4810125" y="8029575"/>
          <a:ext cx="0" cy="2667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xdr:row>
      <xdr:rowOff>0</xdr:rowOff>
    </xdr:from>
    <xdr:to>
      <xdr:col>30</xdr:col>
      <xdr:colOff>9525</xdr:colOff>
      <xdr:row>2</xdr:row>
      <xdr:rowOff>228600</xdr:rowOff>
    </xdr:to>
    <xdr:sp>
      <xdr:nvSpPr>
        <xdr:cNvPr id="52" name="角丸四角形 53">
          <a:hlinkClick r:id="rId1"/>
        </xdr:cNvPr>
        <xdr:cNvSpPr>
          <a:spLocks/>
        </xdr:cNvSpPr>
      </xdr:nvSpPr>
      <xdr:spPr>
        <a:xfrm>
          <a:off x="7134225" y="180975"/>
          <a:ext cx="981075" cy="476250"/>
        </a:xfrm>
        <a:prstGeom prst="roundRect">
          <a:avLst/>
        </a:prstGeom>
        <a:solidFill>
          <a:srgbClr val="DCE6F2"/>
        </a:solidFill>
        <a:ln w="15875" cmpd="sng">
          <a:solidFill>
            <a:srgbClr val="4F81BD"/>
          </a:solidFill>
          <a:headEnd type="none"/>
          <a:tailEnd type="none"/>
        </a:ln>
      </xdr:spPr>
      <xdr:txBody>
        <a:bodyPr vertOverflow="clip" wrap="square" anchor="ctr"/>
        <a:p>
          <a:pPr algn="ctr">
            <a:defRPr/>
          </a:pPr>
          <a:r>
            <a:rPr lang="en-US" cap="none" sz="1100" b="0" i="0" u="none" baseline="0">
              <a:solidFill>
                <a:srgbClr val="FF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25</xdr:col>
      <xdr:colOff>257175</xdr:colOff>
      <xdr:row>42</xdr:row>
      <xdr:rowOff>0</xdr:rowOff>
    </xdr:to>
    <xdr:sp>
      <xdr:nvSpPr>
        <xdr:cNvPr id="1" name="正方形/長方形 2"/>
        <xdr:cNvSpPr>
          <a:spLocks/>
        </xdr:cNvSpPr>
      </xdr:nvSpPr>
      <xdr:spPr>
        <a:xfrm>
          <a:off x="419100" y="447675"/>
          <a:ext cx="6429375" cy="88106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16</xdr:row>
      <xdr:rowOff>0</xdr:rowOff>
    </xdr:from>
    <xdr:to>
      <xdr:col>26</xdr:col>
      <xdr:colOff>0</xdr:colOff>
      <xdr:row>16</xdr:row>
      <xdr:rowOff>0</xdr:rowOff>
    </xdr:to>
    <xdr:sp>
      <xdr:nvSpPr>
        <xdr:cNvPr id="2" name="直線コネクタ 13"/>
        <xdr:cNvSpPr>
          <a:spLocks/>
        </xdr:cNvSpPr>
      </xdr:nvSpPr>
      <xdr:spPr>
        <a:xfrm>
          <a:off x="419100" y="3105150"/>
          <a:ext cx="64293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0</xdr:rowOff>
    </xdr:from>
    <xdr:to>
      <xdr:col>26</xdr:col>
      <xdr:colOff>0</xdr:colOff>
      <xdr:row>18</xdr:row>
      <xdr:rowOff>0</xdr:rowOff>
    </xdr:to>
    <xdr:sp>
      <xdr:nvSpPr>
        <xdr:cNvPr id="3" name="直線コネクタ 14"/>
        <xdr:cNvSpPr>
          <a:spLocks/>
        </xdr:cNvSpPr>
      </xdr:nvSpPr>
      <xdr:spPr>
        <a:xfrm>
          <a:off x="419100" y="3714750"/>
          <a:ext cx="64293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20</xdr:row>
      <xdr:rowOff>0</xdr:rowOff>
    </xdr:from>
    <xdr:to>
      <xdr:col>26</xdr:col>
      <xdr:colOff>0</xdr:colOff>
      <xdr:row>20</xdr:row>
      <xdr:rowOff>0</xdr:rowOff>
    </xdr:to>
    <xdr:sp>
      <xdr:nvSpPr>
        <xdr:cNvPr id="4" name="直線コネクタ 15"/>
        <xdr:cNvSpPr>
          <a:spLocks/>
        </xdr:cNvSpPr>
      </xdr:nvSpPr>
      <xdr:spPr>
        <a:xfrm>
          <a:off x="1447800" y="4191000"/>
          <a:ext cx="54006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5</xdr:col>
      <xdr:colOff>0</xdr:colOff>
      <xdr:row>42</xdr:row>
      <xdr:rowOff>0</xdr:rowOff>
    </xdr:to>
    <xdr:sp>
      <xdr:nvSpPr>
        <xdr:cNvPr id="5" name="直線コネクタ 23"/>
        <xdr:cNvSpPr>
          <a:spLocks/>
        </xdr:cNvSpPr>
      </xdr:nvSpPr>
      <xdr:spPr>
        <a:xfrm>
          <a:off x="1447800" y="3105150"/>
          <a:ext cx="0" cy="61531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9</xdr:row>
      <xdr:rowOff>9525</xdr:rowOff>
    </xdr:from>
    <xdr:to>
      <xdr:col>24</xdr:col>
      <xdr:colOff>28575</xdr:colOff>
      <xdr:row>10</xdr:row>
      <xdr:rowOff>38100</xdr:rowOff>
    </xdr:to>
    <xdr:sp>
      <xdr:nvSpPr>
        <xdr:cNvPr id="6" name="正方形/長方形 26"/>
        <xdr:cNvSpPr>
          <a:spLocks/>
        </xdr:cNvSpPr>
      </xdr:nvSpPr>
      <xdr:spPr>
        <a:xfrm>
          <a:off x="6191250" y="1790700"/>
          <a:ext cx="171450" cy="200025"/>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5</xdr:col>
      <xdr:colOff>0</xdr:colOff>
      <xdr:row>24</xdr:row>
      <xdr:rowOff>0</xdr:rowOff>
    </xdr:from>
    <xdr:to>
      <xdr:col>26</xdr:col>
      <xdr:colOff>0</xdr:colOff>
      <xdr:row>24</xdr:row>
      <xdr:rowOff>0</xdr:rowOff>
    </xdr:to>
    <xdr:sp>
      <xdr:nvSpPr>
        <xdr:cNvPr id="7" name="直線コネクタ 27"/>
        <xdr:cNvSpPr>
          <a:spLocks/>
        </xdr:cNvSpPr>
      </xdr:nvSpPr>
      <xdr:spPr>
        <a:xfrm>
          <a:off x="1447800" y="5143500"/>
          <a:ext cx="54006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0</xdr:rowOff>
    </xdr:from>
    <xdr:to>
      <xdr:col>26</xdr:col>
      <xdr:colOff>0</xdr:colOff>
      <xdr:row>26</xdr:row>
      <xdr:rowOff>0</xdr:rowOff>
    </xdr:to>
    <xdr:sp>
      <xdr:nvSpPr>
        <xdr:cNvPr id="8" name="直線コネクタ 28"/>
        <xdr:cNvSpPr>
          <a:spLocks/>
        </xdr:cNvSpPr>
      </xdr:nvSpPr>
      <xdr:spPr>
        <a:xfrm>
          <a:off x="1447800" y="5619750"/>
          <a:ext cx="54006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32</xdr:row>
      <xdr:rowOff>0</xdr:rowOff>
    </xdr:from>
    <xdr:to>
      <xdr:col>26</xdr:col>
      <xdr:colOff>0</xdr:colOff>
      <xdr:row>32</xdr:row>
      <xdr:rowOff>0</xdr:rowOff>
    </xdr:to>
    <xdr:sp>
      <xdr:nvSpPr>
        <xdr:cNvPr id="9" name="直線コネクタ 30"/>
        <xdr:cNvSpPr>
          <a:spLocks/>
        </xdr:cNvSpPr>
      </xdr:nvSpPr>
      <xdr:spPr>
        <a:xfrm>
          <a:off x="1447800" y="7048500"/>
          <a:ext cx="54006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34</xdr:row>
      <xdr:rowOff>0</xdr:rowOff>
    </xdr:from>
    <xdr:to>
      <xdr:col>26</xdr:col>
      <xdr:colOff>0</xdr:colOff>
      <xdr:row>34</xdr:row>
      <xdr:rowOff>0</xdr:rowOff>
    </xdr:to>
    <xdr:sp>
      <xdr:nvSpPr>
        <xdr:cNvPr id="10" name="直線コネクタ 31"/>
        <xdr:cNvSpPr>
          <a:spLocks/>
        </xdr:cNvSpPr>
      </xdr:nvSpPr>
      <xdr:spPr>
        <a:xfrm>
          <a:off x="1447800" y="7524750"/>
          <a:ext cx="54006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36</xdr:row>
      <xdr:rowOff>0</xdr:rowOff>
    </xdr:from>
    <xdr:to>
      <xdr:col>26</xdr:col>
      <xdr:colOff>0</xdr:colOff>
      <xdr:row>36</xdr:row>
      <xdr:rowOff>0</xdr:rowOff>
    </xdr:to>
    <xdr:sp>
      <xdr:nvSpPr>
        <xdr:cNvPr id="11" name="直線コネクタ 44"/>
        <xdr:cNvSpPr>
          <a:spLocks/>
        </xdr:cNvSpPr>
      </xdr:nvSpPr>
      <xdr:spPr>
        <a:xfrm flipV="1">
          <a:off x="419100" y="8001000"/>
          <a:ext cx="64293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28</xdr:row>
      <xdr:rowOff>0</xdr:rowOff>
    </xdr:from>
    <xdr:to>
      <xdr:col>26</xdr:col>
      <xdr:colOff>0</xdr:colOff>
      <xdr:row>28</xdr:row>
      <xdr:rowOff>0</xdr:rowOff>
    </xdr:to>
    <xdr:sp>
      <xdr:nvSpPr>
        <xdr:cNvPr id="12" name="直線コネクタ 49"/>
        <xdr:cNvSpPr>
          <a:spLocks/>
        </xdr:cNvSpPr>
      </xdr:nvSpPr>
      <xdr:spPr>
        <a:xfrm flipV="1">
          <a:off x="1447800" y="6096000"/>
          <a:ext cx="54006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22</xdr:row>
      <xdr:rowOff>0</xdr:rowOff>
    </xdr:from>
    <xdr:to>
      <xdr:col>26</xdr:col>
      <xdr:colOff>0</xdr:colOff>
      <xdr:row>22</xdr:row>
      <xdr:rowOff>0</xdr:rowOff>
    </xdr:to>
    <xdr:sp>
      <xdr:nvSpPr>
        <xdr:cNvPr id="13" name="直線コネクタ 52"/>
        <xdr:cNvSpPr>
          <a:spLocks/>
        </xdr:cNvSpPr>
      </xdr:nvSpPr>
      <xdr:spPr>
        <a:xfrm>
          <a:off x="1447800" y="4667250"/>
          <a:ext cx="54006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30</xdr:row>
      <xdr:rowOff>0</xdr:rowOff>
    </xdr:from>
    <xdr:to>
      <xdr:col>26</xdr:col>
      <xdr:colOff>0</xdr:colOff>
      <xdr:row>30</xdr:row>
      <xdr:rowOff>0</xdr:rowOff>
    </xdr:to>
    <xdr:sp>
      <xdr:nvSpPr>
        <xdr:cNvPr id="14" name="直線コネクタ 43"/>
        <xdr:cNvSpPr>
          <a:spLocks/>
        </xdr:cNvSpPr>
      </xdr:nvSpPr>
      <xdr:spPr>
        <a:xfrm>
          <a:off x="1447800" y="6572250"/>
          <a:ext cx="54006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38</xdr:row>
      <xdr:rowOff>123825</xdr:rowOff>
    </xdr:from>
    <xdr:to>
      <xdr:col>4</xdr:col>
      <xdr:colOff>190500</xdr:colOff>
      <xdr:row>40</xdr:row>
      <xdr:rowOff>152400</xdr:rowOff>
    </xdr:to>
    <xdr:grpSp>
      <xdr:nvGrpSpPr>
        <xdr:cNvPr id="15" name="Group 1403"/>
        <xdr:cNvGrpSpPr>
          <a:grpSpLocks/>
        </xdr:cNvGrpSpPr>
      </xdr:nvGrpSpPr>
      <xdr:grpSpPr>
        <a:xfrm>
          <a:off x="466725" y="8543925"/>
          <a:ext cx="914400" cy="447675"/>
          <a:chOff x="1418" y="14264"/>
          <a:chExt cx="1440" cy="720"/>
        </a:xfrm>
        <a:solidFill>
          <a:srgbClr val="FFFFFF"/>
        </a:solidFill>
      </xdr:grpSpPr>
      <xdr:sp>
        <xdr:nvSpPr>
          <xdr:cNvPr id="16" name="AutoShape 1404"/>
          <xdr:cNvSpPr>
            <a:spLocks/>
          </xdr:cNvSpPr>
        </xdr:nvSpPr>
        <xdr:spPr>
          <a:xfrm>
            <a:off x="1418" y="14264"/>
            <a:ext cx="1440" cy="72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Text Box 1405"/>
          <xdr:cNvSpPr txBox="1">
            <a:spLocks noChangeArrowheads="1"/>
          </xdr:cNvSpPr>
        </xdr:nvSpPr>
        <xdr:spPr>
          <a:xfrm>
            <a:off x="1613" y="14264"/>
            <a:ext cx="1245" cy="720"/>
          </a:xfrm>
          <a:prstGeom prst="rect">
            <a:avLst/>
          </a:prstGeom>
          <a:noFill/>
          <a:ln w="9525" cmpd="sng">
            <a:noFill/>
          </a:ln>
        </xdr:spPr>
        <xdr:txBody>
          <a:bodyPr vertOverflow="clip" wrap="square" lIns="36000" tIns="36000" rIns="36000" bIns="36000"/>
          <a:p>
            <a:pPr algn="l">
              <a:defRPr/>
            </a:pPr>
            <a:r>
              <a:rPr lang="en-US" cap="none" sz="1050" b="0" i="0" u="none" baseline="0">
                <a:solidFill>
                  <a:srgbClr val="000000"/>
                </a:solidFill>
                <a:latin typeface="ＭＳ 明朝"/>
                <a:ea typeface="ＭＳ 明朝"/>
                <a:cs typeface="ＭＳ 明朝"/>
              </a:rPr>
              <a:t>登録番号</a:t>
            </a:r>
            <a:r>
              <a:rPr lang="en-US" cap="none" sz="1050" b="0" i="0" u="none" baseline="0">
                <a:solidFill>
                  <a:srgbClr val="000000"/>
                </a:solidFill>
                <a:latin typeface="Times New Roman"/>
                <a:ea typeface="Times New Roman"/>
                <a:cs typeface="Times New Roman"/>
              </a:rPr>
              <a:t>
</a:t>
            </a:r>
            <a:r>
              <a:rPr lang="en-US" cap="none" sz="1050" b="0" i="0" u="none" baseline="0">
                <a:solidFill>
                  <a:srgbClr val="000000"/>
                </a:solidFill>
                <a:latin typeface="ＭＳ 明朝"/>
                <a:ea typeface="ＭＳ 明朝"/>
                <a:cs typeface="ＭＳ 明朝"/>
              </a:rPr>
              <a:t>取得年月日</a:t>
            </a:r>
            <a:r>
              <a:rPr lang="en-US" cap="none" sz="1050" b="0" i="0" u="none" baseline="0">
                <a:solidFill>
                  <a:srgbClr val="000000"/>
                </a:solidFill>
                <a:latin typeface="Times New Roman"/>
                <a:ea typeface="Times New Roman"/>
                <a:cs typeface="Times New Roman"/>
              </a:rPr>
              <a:t>
</a:t>
            </a:r>
          </a:p>
        </xdr:txBody>
      </xdr:sp>
    </xdr:grpSp>
    <xdr:clientData/>
  </xdr:twoCellAnchor>
  <xdr:twoCellAnchor>
    <xdr:from>
      <xdr:col>28</xdr:col>
      <xdr:colOff>142875</xdr:colOff>
      <xdr:row>3</xdr:row>
      <xdr:rowOff>57150</xdr:rowOff>
    </xdr:from>
    <xdr:to>
      <xdr:col>31</xdr:col>
      <xdr:colOff>152400</xdr:colOff>
      <xdr:row>5</xdr:row>
      <xdr:rowOff>190500</xdr:rowOff>
    </xdr:to>
    <xdr:sp>
      <xdr:nvSpPr>
        <xdr:cNvPr id="18" name="角丸四角形 18">
          <a:hlinkClick r:id="rId1"/>
        </xdr:cNvPr>
        <xdr:cNvSpPr>
          <a:spLocks/>
        </xdr:cNvSpPr>
      </xdr:nvSpPr>
      <xdr:spPr>
        <a:xfrm>
          <a:off x="7515225" y="742950"/>
          <a:ext cx="981075" cy="476250"/>
        </a:xfrm>
        <a:prstGeom prst="roundRect">
          <a:avLst/>
        </a:prstGeom>
        <a:solidFill>
          <a:srgbClr val="DCE6F2"/>
        </a:solidFill>
        <a:ln w="15875" cmpd="sng">
          <a:solidFill>
            <a:srgbClr val="4F81BD"/>
          </a:solidFill>
          <a:headEnd type="none"/>
          <a:tailEnd type="none"/>
        </a:ln>
      </xdr:spPr>
      <xdr:txBody>
        <a:bodyPr vertOverflow="clip" wrap="square" anchor="ctr"/>
        <a:p>
          <a:pPr algn="ctr">
            <a:defRPr/>
          </a:pPr>
          <a:r>
            <a:rPr lang="en-US" cap="none" sz="1100" b="0" i="0" u="none" baseline="0">
              <a:solidFill>
                <a:srgbClr val="FF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17</xdr:row>
      <xdr:rowOff>171450</xdr:rowOff>
    </xdr:from>
    <xdr:to>
      <xdr:col>9</xdr:col>
      <xdr:colOff>390525</xdr:colOff>
      <xdr:row>19</xdr:row>
      <xdr:rowOff>0</xdr:rowOff>
    </xdr:to>
    <xdr:sp>
      <xdr:nvSpPr>
        <xdr:cNvPr id="1" name="Oval 2"/>
        <xdr:cNvSpPr>
          <a:spLocks/>
        </xdr:cNvSpPr>
      </xdr:nvSpPr>
      <xdr:spPr>
        <a:xfrm>
          <a:off x="6410325" y="3409950"/>
          <a:ext cx="190500" cy="190500"/>
        </a:xfrm>
        <a:prstGeom prst="ellipse">
          <a:avLst/>
        </a:prstGeom>
        <a:solidFill>
          <a:srgbClr val="FFFFFF"/>
        </a:solidFill>
        <a:ln w="6350" cmpd="sng">
          <a:solidFill>
            <a:srgbClr val="000000"/>
          </a:solidFill>
          <a:headEnd type="none"/>
          <a:tailEnd type="none"/>
        </a:ln>
      </xdr:spPr>
      <xdr:txBody>
        <a:bodyPr vertOverflow="clip" wrap="square" lIns="18288" tIns="18288" rIns="18288" bIns="18288" anchor="ctr"/>
        <a:p>
          <a:pPr algn="ctr">
            <a:defRPr/>
          </a:pPr>
          <a:r>
            <a:rPr lang="en-US" cap="none" sz="500" b="0" i="0" u="none" baseline="0">
              <a:solidFill>
                <a:srgbClr val="000000"/>
              </a:solidFill>
            </a:rPr>
            <a:t>印</a:t>
          </a:r>
        </a:p>
      </xdr:txBody>
    </xdr:sp>
    <xdr:clientData/>
  </xdr:twoCellAnchor>
  <xdr:twoCellAnchor>
    <xdr:from>
      <xdr:col>7</xdr:col>
      <xdr:colOff>0</xdr:colOff>
      <xdr:row>1</xdr:row>
      <xdr:rowOff>0</xdr:rowOff>
    </xdr:from>
    <xdr:to>
      <xdr:col>10</xdr:col>
      <xdr:colOff>0</xdr:colOff>
      <xdr:row>7</xdr:row>
      <xdr:rowOff>0</xdr:rowOff>
    </xdr:to>
    <xdr:sp>
      <xdr:nvSpPr>
        <xdr:cNvPr id="2" name="正方形/長方形 2"/>
        <xdr:cNvSpPr>
          <a:spLocks/>
        </xdr:cNvSpPr>
      </xdr:nvSpPr>
      <xdr:spPr>
        <a:xfrm>
          <a:off x="4857750" y="180975"/>
          <a:ext cx="2028825" cy="114300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xdr:row>
      <xdr:rowOff>0</xdr:rowOff>
    </xdr:from>
    <xdr:to>
      <xdr:col>10</xdr:col>
      <xdr:colOff>0</xdr:colOff>
      <xdr:row>2</xdr:row>
      <xdr:rowOff>0</xdr:rowOff>
    </xdr:to>
    <xdr:sp>
      <xdr:nvSpPr>
        <xdr:cNvPr id="3" name="直線コネクタ 3"/>
        <xdr:cNvSpPr>
          <a:spLocks/>
        </xdr:cNvSpPr>
      </xdr:nvSpPr>
      <xdr:spPr>
        <a:xfrm>
          <a:off x="4857750" y="409575"/>
          <a:ext cx="20288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xdr:row>
      <xdr:rowOff>0</xdr:rowOff>
    </xdr:from>
    <xdr:to>
      <xdr:col>10</xdr:col>
      <xdr:colOff>0</xdr:colOff>
      <xdr:row>3</xdr:row>
      <xdr:rowOff>0</xdr:rowOff>
    </xdr:to>
    <xdr:sp>
      <xdr:nvSpPr>
        <xdr:cNvPr id="4" name="直線コネクタ 4"/>
        <xdr:cNvSpPr>
          <a:spLocks/>
        </xdr:cNvSpPr>
      </xdr:nvSpPr>
      <xdr:spPr>
        <a:xfrm>
          <a:off x="4857750" y="638175"/>
          <a:ext cx="20288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xdr:row>
      <xdr:rowOff>0</xdr:rowOff>
    </xdr:from>
    <xdr:to>
      <xdr:col>8</xdr:col>
      <xdr:colOff>0</xdr:colOff>
      <xdr:row>7</xdr:row>
      <xdr:rowOff>0</xdr:rowOff>
    </xdr:to>
    <xdr:sp>
      <xdr:nvSpPr>
        <xdr:cNvPr id="5" name="直線コネクタ 5"/>
        <xdr:cNvSpPr>
          <a:spLocks/>
        </xdr:cNvSpPr>
      </xdr:nvSpPr>
      <xdr:spPr>
        <a:xfrm>
          <a:off x="5534025" y="409575"/>
          <a:ext cx="0" cy="914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0</xdr:rowOff>
    </xdr:from>
    <xdr:to>
      <xdr:col>9</xdr:col>
      <xdr:colOff>0</xdr:colOff>
      <xdr:row>7</xdr:row>
      <xdr:rowOff>0</xdr:rowOff>
    </xdr:to>
    <xdr:sp>
      <xdr:nvSpPr>
        <xdr:cNvPr id="6" name="直線コネクタ 6"/>
        <xdr:cNvSpPr>
          <a:spLocks/>
        </xdr:cNvSpPr>
      </xdr:nvSpPr>
      <xdr:spPr>
        <a:xfrm>
          <a:off x="6210300" y="409575"/>
          <a:ext cx="0" cy="914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xdr:row>
      <xdr:rowOff>0</xdr:rowOff>
    </xdr:from>
    <xdr:to>
      <xdr:col>12</xdr:col>
      <xdr:colOff>295275</xdr:colOff>
      <xdr:row>4</xdr:row>
      <xdr:rowOff>76200</xdr:rowOff>
    </xdr:to>
    <xdr:sp>
      <xdr:nvSpPr>
        <xdr:cNvPr id="7" name="角丸四角形 7">
          <a:hlinkClick r:id="rId1"/>
        </xdr:cNvPr>
        <xdr:cNvSpPr>
          <a:spLocks/>
        </xdr:cNvSpPr>
      </xdr:nvSpPr>
      <xdr:spPr>
        <a:xfrm>
          <a:off x="7210425" y="409575"/>
          <a:ext cx="981075" cy="476250"/>
        </a:xfrm>
        <a:prstGeom prst="roundRect">
          <a:avLst/>
        </a:prstGeom>
        <a:solidFill>
          <a:srgbClr val="DCE6F2"/>
        </a:solidFill>
        <a:ln w="15875" cmpd="sng">
          <a:solidFill>
            <a:srgbClr val="4F81BD"/>
          </a:solidFill>
          <a:headEnd type="none"/>
          <a:tailEnd type="none"/>
        </a:ln>
      </xdr:spPr>
      <xdr:txBody>
        <a:bodyPr vertOverflow="clip" wrap="square" anchor="ctr"/>
        <a:p>
          <a:pPr algn="ctr">
            <a:defRPr/>
          </a:pPr>
          <a:r>
            <a:rPr lang="en-US" cap="none" sz="1100" b="0" i="0" u="none" baseline="0">
              <a:solidFill>
                <a:srgbClr val="FF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26</xdr:col>
      <xdr:colOff>0</xdr:colOff>
      <xdr:row>6</xdr:row>
      <xdr:rowOff>0</xdr:rowOff>
    </xdr:to>
    <xdr:sp>
      <xdr:nvSpPr>
        <xdr:cNvPr id="1" name="正方形/長方形 1"/>
        <xdr:cNvSpPr>
          <a:spLocks/>
        </xdr:cNvSpPr>
      </xdr:nvSpPr>
      <xdr:spPr>
        <a:xfrm>
          <a:off x="4762500" y="238125"/>
          <a:ext cx="2314575" cy="11906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0</xdr:rowOff>
    </xdr:from>
    <xdr:to>
      <xdr:col>26</xdr:col>
      <xdr:colOff>0</xdr:colOff>
      <xdr:row>45</xdr:row>
      <xdr:rowOff>0</xdr:rowOff>
    </xdr:to>
    <xdr:sp>
      <xdr:nvSpPr>
        <xdr:cNvPr id="2" name="正方形/長方形 2"/>
        <xdr:cNvSpPr>
          <a:spLocks/>
        </xdr:cNvSpPr>
      </xdr:nvSpPr>
      <xdr:spPr>
        <a:xfrm>
          <a:off x="647700" y="1428750"/>
          <a:ext cx="6429375" cy="84105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xdr:row>
      <xdr:rowOff>0</xdr:rowOff>
    </xdr:from>
    <xdr:to>
      <xdr:col>26</xdr:col>
      <xdr:colOff>0</xdr:colOff>
      <xdr:row>2</xdr:row>
      <xdr:rowOff>0</xdr:rowOff>
    </xdr:to>
    <xdr:sp>
      <xdr:nvSpPr>
        <xdr:cNvPr id="3" name="直線コネクタ 3"/>
        <xdr:cNvSpPr>
          <a:spLocks/>
        </xdr:cNvSpPr>
      </xdr:nvSpPr>
      <xdr:spPr>
        <a:xfrm>
          <a:off x="4762500" y="476250"/>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xdr:row>
      <xdr:rowOff>0</xdr:rowOff>
    </xdr:from>
    <xdr:to>
      <xdr:col>26</xdr:col>
      <xdr:colOff>0</xdr:colOff>
      <xdr:row>3</xdr:row>
      <xdr:rowOff>0</xdr:rowOff>
    </xdr:to>
    <xdr:sp>
      <xdr:nvSpPr>
        <xdr:cNvPr id="4" name="直線コネクタ 4"/>
        <xdr:cNvSpPr>
          <a:spLocks/>
        </xdr:cNvSpPr>
      </xdr:nvSpPr>
      <xdr:spPr>
        <a:xfrm>
          <a:off x="4762500" y="7143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xdr:row>
      <xdr:rowOff>0</xdr:rowOff>
    </xdr:from>
    <xdr:to>
      <xdr:col>20</xdr:col>
      <xdr:colOff>0</xdr:colOff>
      <xdr:row>6</xdr:row>
      <xdr:rowOff>0</xdr:rowOff>
    </xdr:to>
    <xdr:sp>
      <xdr:nvSpPr>
        <xdr:cNvPr id="5" name="直線コネクタ 5"/>
        <xdr:cNvSpPr>
          <a:spLocks/>
        </xdr:cNvSpPr>
      </xdr:nvSpPr>
      <xdr:spPr>
        <a:xfrm>
          <a:off x="5534025" y="476250"/>
          <a:ext cx="0" cy="952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xdr:row>
      <xdr:rowOff>0</xdr:rowOff>
    </xdr:from>
    <xdr:to>
      <xdr:col>23</xdr:col>
      <xdr:colOff>0</xdr:colOff>
      <xdr:row>6</xdr:row>
      <xdr:rowOff>0</xdr:rowOff>
    </xdr:to>
    <xdr:sp>
      <xdr:nvSpPr>
        <xdr:cNvPr id="6" name="直線コネクタ 6"/>
        <xdr:cNvSpPr>
          <a:spLocks/>
        </xdr:cNvSpPr>
      </xdr:nvSpPr>
      <xdr:spPr>
        <a:xfrm>
          <a:off x="6305550" y="476250"/>
          <a:ext cx="0" cy="952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20</xdr:row>
      <xdr:rowOff>85725</xdr:rowOff>
    </xdr:from>
    <xdr:to>
      <xdr:col>24</xdr:col>
      <xdr:colOff>219075</xdr:colOff>
      <xdr:row>21</xdr:row>
      <xdr:rowOff>85725</xdr:rowOff>
    </xdr:to>
    <xdr:sp>
      <xdr:nvSpPr>
        <xdr:cNvPr id="7" name="正方形/長方形 7"/>
        <xdr:cNvSpPr>
          <a:spLocks/>
        </xdr:cNvSpPr>
      </xdr:nvSpPr>
      <xdr:spPr>
        <a:xfrm>
          <a:off x="6610350" y="4419600"/>
          <a:ext cx="171450" cy="20955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17</xdr:col>
      <xdr:colOff>0</xdr:colOff>
      <xdr:row>1</xdr:row>
      <xdr:rowOff>0</xdr:rowOff>
    </xdr:from>
    <xdr:to>
      <xdr:col>26</xdr:col>
      <xdr:colOff>0</xdr:colOff>
      <xdr:row>6</xdr:row>
      <xdr:rowOff>0</xdr:rowOff>
    </xdr:to>
    <xdr:sp>
      <xdr:nvSpPr>
        <xdr:cNvPr id="8" name="正方形/長方形 8"/>
        <xdr:cNvSpPr>
          <a:spLocks/>
        </xdr:cNvSpPr>
      </xdr:nvSpPr>
      <xdr:spPr>
        <a:xfrm>
          <a:off x="4762500" y="238125"/>
          <a:ext cx="2314575" cy="11906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xdr:row>
      <xdr:rowOff>0</xdr:rowOff>
    </xdr:from>
    <xdr:to>
      <xdr:col>26</xdr:col>
      <xdr:colOff>0</xdr:colOff>
      <xdr:row>2</xdr:row>
      <xdr:rowOff>0</xdr:rowOff>
    </xdr:to>
    <xdr:sp>
      <xdr:nvSpPr>
        <xdr:cNvPr id="9" name="直線コネクタ 9"/>
        <xdr:cNvSpPr>
          <a:spLocks/>
        </xdr:cNvSpPr>
      </xdr:nvSpPr>
      <xdr:spPr>
        <a:xfrm>
          <a:off x="4762500" y="476250"/>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xdr:row>
      <xdr:rowOff>0</xdr:rowOff>
    </xdr:from>
    <xdr:to>
      <xdr:col>26</xdr:col>
      <xdr:colOff>0</xdr:colOff>
      <xdr:row>3</xdr:row>
      <xdr:rowOff>0</xdr:rowOff>
    </xdr:to>
    <xdr:sp>
      <xdr:nvSpPr>
        <xdr:cNvPr id="10" name="直線コネクタ 10"/>
        <xdr:cNvSpPr>
          <a:spLocks/>
        </xdr:cNvSpPr>
      </xdr:nvSpPr>
      <xdr:spPr>
        <a:xfrm>
          <a:off x="4762500" y="7143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xdr:row>
      <xdr:rowOff>0</xdr:rowOff>
    </xdr:from>
    <xdr:to>
      <xdr:col>20</xdr:col>
      <xdr:colOff>0</xdr:colOff>
      <xdr:row>6</xdr:row>
      <xdr:rowOff>0</xdr:rowOff>
    </xdr:to>
    <xdr:sp>
      <xdr:nvSpPr>
        <xdr:cNvPr id="11" name="直線コネクタ 11"/>
        <xdr:cNvSpPr>
          <a:spLocks/>
        </xdr:cNvSpPr>
      </xdr:nvSpPr>
      <xdr:spPr>
        <a:xfrm>
          <a:off x="5534025" y="476250"/>
          <a:ext cx="0" cy="952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xdr:row>
      <xdr:rowOff>0</xdr:rowOff>
    </xdr:from>
    <xdr:to>
      <xdr:col>23</xdr:col>
      <xdr:colOff>0</xdr:colOff>
      <xdr:row>6</xdr:row>
      <xdr:rowOff>0</xdr:rowOff>
    </xdr:to>
    <xdr:sp>
      <xdr:nvSpPr>
        <xdr:cNvPr id="12" name="直線コネクタ 12"/>
        <xdr:cNvSpPr>
          <a:spLocks/>
        </xdr:cNvSpPr>
      </xdr:nvSpPr>
      <xdr:spPr>
        <a:xfrm>
          <a:off x="6305550" y="476250"/>
          <a:ext cx="0" cy="952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xdr:row>
      <xdr:rowOff>0</xdr:rowOff>
    </xdr:from>
    <xdr:to>
      <xdr:col>26</xdr:col>
      <xdr:colOff>0</xdr:colOff>
      <xdr:row>6</xdr:row>
      <xdr:rowOff>0</xdr:rowOff>
    </xdr:to>
    <xdr:sp>
      <xdr:nvSpPr>
        <xdr:cNvPr id="13" name="正方形/長方形 13"/>
        <xdr:cNvSpPr>
          <a:spLocks/>
        </xdr:cNvSpPr>
      </xdr:nvSpPr>
      <xdr:spPr>
        <a:xfrm>
          <a:off x="4762500" y="238125"/>
          <a:ext cx="2314575" cy="11906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xdr:row>
      <xdr:rowOff>0</xdr:rowOff>
    </xdr:from>
    <xdr:to>
      <xdr:col>26</xdr:col>
      <xdr:colOff>0</xdr:colOff>
      <xdr:row>2</xdr:row>
      <xdr:rowOff>0</xdr:rowOff>
    </xdr:to>
    <xdr:sp>
      <xdr:nvSpPr>
        <xdr:cNvPr id="14" name="直線コネクタ 14"/>
        <xdr:cNvSpPr>
          <a:spLocks/>
        </xdr:cNvSpPr>
      </xdr:nvSpPr>
      <xdr:spPr>
        <a:xfrm>
          <a:off x="4762500" y="476250"/>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xdr:row>
      <xdr:rowOff>0</xdr:rowOff>
    </xdr:from>
    <xdr:to>
      <xdr:col>26</xdr:col>
      <xdr:colOff>0</xdr:colOff>
      <xdr:row>3</xdr:row>
      <xdr:rowOff>0</xdr:rowOff>
    </xdr:to>
    <xdr:sp>
      <xdr:nvSpPr>
        <xdr:cNvPr id="15" name="直線コネクタ 15"/>
        <xdr:cNvSpPr>
          <a:spLocks/>
        </xdr:cNvSpPr>
      </xdr:nvSpPr>
      <xdr:spPr>
        <a:xfrm>
          <a:off x="4762500" y="7143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xdr:row>
      <xdr:rowOff>0</xdr:rowOff>
    </xdr:from>
    <xdr:to>
      <xdr:col>20</xdr:col>
      <xdr:colOff>0</xdr:colOff>
      <xdr:row>6</xdr:row>
      <xdr:rowOff>0</xdr:rowOff>
    </xdr:to>
    <xdr:sp>
      <xdr:nvSpPr>
        <xdr:cNvPr id="16" name="直線コネクタ 16"/>
        <xdr:cNvSpPr>
          <a:spLocks/>
        </xdr:cNvSpPr>
      </xdr:nvSpPr>
      <xdr:spPr>
        <a:xfrm>
          <a:off x="5534025" y="476250"/>
          <a:ext cx="0" cy="952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xdr:row>
      <xdr:rowOff>0</xdr:rowOff>
    </xdr:from>
    <xdr:to>
      <xdr:col>23</xdr:col>
      <xdr:colOff>0</xdr:colOff>
      <xdr:row>6</xdr:row>
      <xdr:rowOff>0</xdr:rowOff>
    </xdr:to>
    <xdr:sp>
      <xdr:nvSpPr>
        <xdr:cNvPr id="17" name="直線コネクタ 17"/>
        <xdr:cNvSpPr>
          <a:spLocks/>
        </xdr:cNvSpPr>
      </xdr:nvSpPr>
      <xdr:spPr>
        <a:xfrm>
          <a:off x="6305550" y="476250"/>
          <a:ext cx="0" cy="952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xdr:row>
      <xdr:rowOff>0</xdr:rowOff>
    </xdr:from>
    <xdr:to>
      <xdr:col>26</xdr:col>
      <xdr:colOff>0</xdr:colOff>
      <xdr:row>6</xdr:row>
      <xdr:rowOff>0</xdr:rowOff>
    </xdr:to>
    <xdr:sp>
      <xdr:nvSpPr>
        <xdr:cNvPr id="18" name="正方形/長方形 18"/>
        <xdr:cNvSpPr>
          <a:spLocks/>
        </xdr:cNvSpPr>
      </xdr:nvSpPr>
      <xdr:spPr>
        <a:xfrm>
          <a:off x="4762500" y="238125"/>
          <a:ext cx="2314575" cy="11906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xdr:row>
      <xdr:rowOff>0</xdr:rowOff>
    </xdr:from>
    <xdr:to>
      <xdr:col>26</xdr:col>
      <xdr:colOff>0</xdr:colOff>
      <xdr:row>2</xdr:row>
      <xdr:rowOff>0</xdr:rowOff>
    </xdr:to>
    <xdr:sp>
      <xdr:nvSpPr>
        <xdr:cNvPr id="19" name="直線コネクタ 19"/>
        <xdr:cNvSpPr>
          <a:spLocks/>
        </xdr:cNvSpPr>
      </xdr:nvSpPr>
      <xdr:spPr>
        <a:xfrm>
          <a:off x="4762500" y="476250"/>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xdr:row>
      <xdr:rowOff>0</xdr:rowOff>
    </xdr:from>
    <xdr:to>
      <xdr:col>26</xdr:col>
      <xdr:colOff>0</xdr:colOff>
      <xdr:row>3</xdr:row>
      <xdr:rowOff>0</xdr:rowOff>
    </xdr:to>
    <xdr:sp>
      <xdr:nvSpPr>
        <xdr:cNvPr id="20" name="直線コネクタ 20"/>
        <xdr:cNvSpPr>
          <a:spLocks/>
        </xdr:cNvSpPr>
      </xdr:nvSpPr>
      <xdr:spPr>
        <a:xfrm>
          <a:off x="4762500" y="7143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xdr:row>
      <xdr:rowOff>0</xdr:rowOff>
    </xdr:from>
    <xdr:to>
      <xdr:col>20</xdr:col>
      <xdr:colOff>0</xdr:colOff>
      <xdr:row>6</xdr:row>
      <xdr:rowOff>0</xdr:rowOff>
    </xdr:to>
    <xdr:sp>
      <xdr:nvSpPr>
        <xdr:cNvPr id="21" name="直線コネクタ 21"/>
        <xdr:cNvSpPr>
          <a:spLocks/>
        </xdr:cNvSpPr>
      </xdr:nvSpPr>
      <xdr:spPr>
        <a:xfrm>
          <a:off x="5534025" y="476250"/>
          <a:ext cx="0" cy="952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xdr:row>
      <xdr:rowOff>0</xdr:rowOff>
    </xdr:from>
    <xdr:to>
      <xdr:col>23</xdr:col>
      <xdr:colOff>0</xdr:colOff>
      <xdr:row>6</xdr:row>
      <xdr:rowOff>0</xdr:rowOff>
    </xdr:to>
    <xdr:sp>
      <xdr:nvSpPr>
        <xdr:cNvPr id="22" name="直線コネクタ 22"/>
        <xdr:cNvSpPr>
          <a:spLocks/>
        </xdr:cNvSpPr>
      </xdr:nvSpPr>
      <xdr:spPr>
        <a:xfrm>
          <a:off x="6305550" y="476250"/>
          <a:ext cx="0" cy="952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xdr:row>
      <xdr:rowOff>0</xdr:rowOff>
    </xdr:from>
    <xdr:to>
      <xdr:col>26</xdr:col>
      <xdr:colOff>0</xdr:colOff>
      <xdr:row>6</xdr:row>
      <xdr:rowOff>0</xdr:rowOff>
    </xdr:to>
    <xdr:sp>
      <xdr:nvSpPr>
        <xdr:cNvPr id="23" name="正方形/長方形 23"/>
        <xdr:cNvSpPr>
          <a:spLocks/>
        </xdr:cNvSpPr>
      </xdr:nvSpPr>
      <xdr:spPr>
        <a:xfrm>
          <a:off x="4762500" y="238125"/>
          <a:ext cx="2314575" cy="11906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xdr:row>
      <xdr:rowOff>0</xdr:rowOff>
    </xdr:from>
    <xdr:to>
      <xdr:col>26</xdr:col>
      <xdr:colOff>0</xdr:colOff>
      <xdr:row>2</xdr:row>
      <xdr:rowOff>0</xdr:rowOff>
    </xdr:to>
    <xdr:sp>
      <xdr:nvSpPr>
        <xdr:cNvPr id="24" name="直線コネクタ 24"/>
        <xdr:cNvSpPr>
          <a:spLocks/>
        </xdr:cNvSpPr>
      </xdr:nvSpPr>
      <xdr:spPr>
        <a:xfrm>
          <a:off x="4762500" y="476250"/>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xdr:row>
      <xdr:rowOff>0</xdr:rowOff>
    </xdr:from>
    <xdr:to>
      <xdr:col>26</xdr:col>
      <xdr:colOff>0</xdr:colOff>
      <xdr:row>3</xdr:row>
      <xdr:rowOff>0</xdr:rowOff>
    </xdr:to>
    <xdr:sp>
      <xdr:nvSpPr>
        <xdr:cNvPr id="25" name="直線コネクタ 25"/>
        <xdr:cNvSpPr>
          <a:spLocks/>
        </xdr:cNvSpPr>
      </xdr:nvSpPr>
      <xdr:spPr>
        <a:xfrm>
          <a:off x="4762500" y="7143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xdr:row>
      <xdr:rowOff>0</xdr:rowOff>
    </xdr:from>
    <xdr:to>
      <xdr:col>20</xdr:col>
      <xdr:colOff>0</xdr:colOff>
      <xdr:row>6</xdr:row>
      <xdr:rowOff>0</xdr:rowOff>
    </xdr:to>
    <xdr:sp>
      <xdr:nvSpPr>
        <xdr:cNvPr id="26" name="直線コネクタ 26"/>
        <xdr:cNvSpPr>
          <a:spLocks/>
        </xdr:cNvSpPr>
      </xdr:nvSpPr>
      <xdr:spPr>
        <a:xfrm>
          <a:off x="5534025" y="476250"/>
          <a:ext cx="0" cy="952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xdr:row>
      <xdr:rowOff>0</xdr:rowOff>
    </xdr:from>
    <xdr:to>
      <xdr:col>23</xdr:col>
      <xdr:colOff>0</xdr:colOff>
      <xdr:row>6</xdr:row>
      <xdr:rowOff>0</xdr:rowOff>
    </xdr:to>
    <xdr:sp>
      <xdr:nvSpPr>
        <xdr:cNvPr id="27" name="直線コネクタ 27"/>
        <xdr:cNvSpPr>
          <a:spLocks/>
        </xdr:cNvSpPr>
      </xdr:nvSpPr>
      <xdr:spPr>
        <a:xfrm>
          <a:off x="6305550" y="476250"/>
          <a:ext cx="0" cy="952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xdr:row>
      <xdr:rowOff>0</xdr:rowOff>
    </xdr:from>
    <xdr:to>
      <xdr:col>26</xdr:col>
      <xdr:colOff>0</xdr:colOff>
      <xdr:row>6</xdr:row>
      <xdr:rowOff>0</xdr:rowOff>
    </xdr:to>
    <xdr:sp>
      <xdr:nvSpPr>
        <xdr:cNvPr id="28" name="正方形/長方形 28"/>
        <xdr:cNvSpPr>
          <a:spLocks/>
        </xdr:cNvSpPr>
      </xdr:nvSpPr>
      <xdr:spPr>
        <a:xfrm>
          <a:off x="4762500" y="238125"/>
          <a:ext cx="2314575" cy="11906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xdr:row>
      <xdr:rowOff>0</xdr:rowOff>
    </xdr:from>
    <xdr:to>
      <xdr:col>26</xdr:col>
      <xdr:colOff>0</xdr:colOff>
      <xdr:row>2</xdr:row>
      <xdr:rowOff>0</xdr:rowOff>
    </xdr:to>
    <xdr:sp>
      <xdr:nvSpPr>
        <xdr:cNvPr id="29" name="直線コネクタ 29"/>
        <xdr:cNvSpPr>
          <a:spLocks/>
        </xdr:cNvSpPr>
      </xdr:nvSpPr>
      <xdr:spPr>
        <a:xfrm>
          <a:off x="4762500" y="476250"/>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xdr:row>
      <xdr:rowOff>0</xdr:rowOff>
    </xdr:from>
    <xdr:to>
      <xdr:col>26</xdr:col>
      <xdr:colOff>0</xdr:colOff>
      <xdr:row>3</xdr:row>
      <xdr:rowOff>0</xdr:rowOff>
    </xdr:to>
    <xdr:sp>
      <xdr:nvSpPr>
        <xdr:cNvPr id="30" name="直線コネクタ 30"/>
        <xdr:cNvSpPr>
          <a:spLocks/>
        </xdr:cNvSpPr>
      </xdr:nvSpPr>
      <xdr:spPr>
        <a:xfrm>
          <a:off x="4762500" y="7143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xdr:row>
      <xdr:rowOff>0</xdr:rowOff>
    </xdr:from>
    <xdr:to>
      <xdr:col>20</xdr:col>
      <xdr:colOff>0</xdr:colOff>
      <xdr:row>6</xdr:row>
      <xdr:rowOff>0</xdr:rowOff>
    </xdr:to>
    <xdr:sp>
      <xdr:nvSpPr>
        <xdr:cNvPr id="31" name="直線コネクタ 31"/>
        <xdr:cNvSpPr>
          <a:spLocks/>
        </xdr:cNvSpPr>
      </xdr:nvSpPr>
      <xdr:spPr>
        <a:xfrm>
          <a:off x="5534025" y="476250"/>
          <a:ext cx="0" cy="952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xdr:row>
      <xdr:rowOff>0</xdr:rowOff>
    </xdr:from>
    <xdr:to>
      <xdr:col>23</xdr:col>
      <xdr:colOff>0</xdr:colOff>
      <xdr:row>6</xdr:row>
      <xdr:rowOff>0</xdr:rowOff>
    </xdr:to>
    <xdr:sp>
      <xdr:nvSpPr>
        <xdr:cNvPr id="32" name="直線コネクタ 32"/>
        <xdr:cNvSpPr>
          <a:spLocks/>
        </xdr:cNvSpPr>
      </xdr:nvSpPr>
      <xdr:spPr>
        <a:xfrm>
          <a:off x="6305550" y="476250"/>
          <a:ext cx="0" cy="952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xdr:row>
      <xdr:rowOff>0</xdr:rowOff>
    </xdr:from>
    <xdr:to>
      <xdr:col>26</xdr:col>
      <xdr:colOff>0</xdr:colOff>
      <xdr:row>6</xdr:row>
      <xdr:rowOff>0</xdr:rowOff>
    </xdr:to>
    <xdr:sp>
      <xdr:nvSpPr>
        <xdr:cNvPr id="33" name="正方形/長方形 33"/>
        <xdr:cNvSpPr>
          <a:spLocks/>
        </xdr:cNvSpPr>
      </xdr:nvSpPr>
      <xdr:spPr>
        <a:xfrm>
          <a:off x="4762500" y="238125"/>
          <a:ext cx="2314575" cy="11906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xdr:row>
      <xdr:rowOff>0</xdr:rowOff>
    </xdr:from>
    <xdr:to>
      <xdr:col>26</xdr:col>
      <xdr:colOff>0</xdr:colOff>
      <xdr:row>2</xdr:row>
      <xdr:rowOff>0</xdr:rowOff>
    </xdr:to>
    <xdr:sp>
      <xdr:nvSpPr>
        <xdr:cNvPr id="34" name="直線コネクタ 34"/>
        <xdr:cNvSpPr>
          <a:spLocks/>
        </xdr:cNvSpPr>
      </xdr:nvSpPr>
      <xdr:spPr>
        <a:xfrm>
          <a:off x="4762500" y="476250"/>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xdr:row>
      <xdr:rowOff>0</xdr:rowOff>
    </xdr:from>
    <xdr:to>
      <xdr:col>26</xdr:col>
      <xdr:colOff>0</xdr:colOff>
      <xdr:row>3</xdr:row>
      <xdr:rowOff>0</xdr:rowOff>
    </xdr:to>
    <xdr:sp>
      <xdr:nvSpPr>
        <xdr:cNvPr id="35" name="直線コネクタ 35"/>
        <xdr:cNvSpPr>
          <a:spLocks/>
        </xdr:cNvSpPr>
      </xdr:nvSpPr>
      <xdr:spPr>
        <a:xfrm>
          <a:off x="4762500" y="7143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xdr:row>
      <xdr:rowOff>0</xdr:rowOff>
    </xdr:from>
    <xdr:to>
      <xdr:col>20</xdr:col>
      <xdr:colOff>0</xdr:colOff>
      <xdr:row>6</xdr:row>
      <xdr:rowOff>0</xdr:rowOff>
    </xdr:to>
    <xdr:sp>
      <xdr:nvSpPr>
        <xdr:cNvPr id="36" name="直線コネクタ 36"/>
        <xdr:cNvSpPr>
          <a:spLocks/>
        </xdr:cNvSpPr>
      </xdr:nvSpPr>
      <xdr:spPr>
        <a:xfrm>
          <a:off x="5534025" y="476250"/>
          <a:ext cx="0" cy="952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xdr:row>
      <xdr:rowOff>0</xdr:rowOff>
    </xdr:from>
    <xdr:to>
      <xdr:col>23</xdr:col>
      <xdr:colOff>0</xdr:colOff>
      <xdr:row>6</xdr:row>
      <xdr:rowOff>0</xdr:rowOff>
    </xdr:to>
    <xdr:sp>
      <xdr:nvSpPr>
        <xdr:cNvPr id="37" name="直線コネクタ 37"/>
        <xdr:cNvSpPr>
          <a:spLocks/>
        </xdr:cNvSpPr>
      </xdr:nvSpPr>
      <xdr:spPr>
        <a:xfrm>
          <a:off x="6305550" y="476250"/>
          <a:ext cx="0" cy="952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xdr:row>
      <xdr:rowOff>0</xdr:rowOff>
    </xdr:from>
    <xdr:to>
      <xdr:col>26</xdr:col>
      <xdr:colOff>0</xdr:colOff>
      <xdr:row>6</xdr:row>
      <xdr:rowOff>0</xdr:rowOff>
    </xdr:to>
    <xdr:sp>
      <xdr:nvSpPr>
        <xdr:cNvPr id="38" name="正方形/長方形 38"/>
        <xdr:cNvSpPr>
          <a:spLocks/>
        </xdr:cNvSpPr>
      </xdr:nvSpPr>
      <xdr:spPr>
        <a:xfrm>
          <a:off x="4762500" y="238125"/>
          <a:ext cx="2314575" cy="11906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xdr:row>
      <xdr:rowOff>0</xdr:rowOff>
    </xdr:from>
    <xdr:to>
      <xdr:col>26</xdr:col>
      <xdr:colOff>0</xdr:colOff>
      <xdr:row>2</xdr:row>
      <xdr:rowOff>0</xdr:rowOff>
    </xdr:to>
    <xdr:sp>
      <xdr:nvSpPr>
        <xdr:cNvPr id="39" name="直線コネクタ 39"/>
        <xdr:cNvSpPr>
          <a:spLocks/>
        </xdr:cNvSpPr>
      </xdr:nvSpPr>
      <xdr:spPr>
        <a:xfrm>
          <a:off x="4762500" y="476250"/>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xdr:row>
      <xdr:rowOff>0</xdr:rowOff>
    </xdr:from>
    <xdr:to>
      <xdr:col>26</xdr:col>
      <xdr:colOff>0</xdr:colOff>
      <xdr:row>3</xdr:row>
      <xdr:rowOff>0</xdr:rowOff>
    </xdr:to>
    <xdr:sp>
      <xdr:nvSpPr>
        <xdr:cNvPr id="40" name="直線コネクタ 40"/>
        <xdr:cNvSpPr>
          <a:spLocks/>
        </xdr:cNvSpPr>
      </xdr:nvSpPr>
      <xdr:spPr>
        <a:xfrm>
          <a:off x="4762500" y="7143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xdr:row>
      <xdr:rowOff>0</xdr:rowOff>
    </xdr:from>
    <xdr:to>
      <xdr:col>20</xdr:col>
      <xdr:colOff>0</xdr:colOff>
      <xdr:row>6</xdr:row>
      <xdr:rowOff>0</xdr:rowOff>
    </xdr:to>
    <xdr:sp>
      <xdr:nvSpPr>
        <xdr:cNvPr id="41" name="直線コネクタ 41"/>
        <xdr:cNvSpPr>
          <a:spLocks/>
        </xdr:cNvSpPr>
      </xdr:nvSpPr>
      <xdr:spPr>
        <a:xfrm>
          <a:off x="5534025" y="476250"/>
          <a:ext cx="0" cy="952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xdr:row>
      <xdr:rowOff>0</xdr:rowOff>
    </xdr:from>
    <xdr:to>
      <xdr:col>23</xdr:col>
      <xdr:colOff>0</xdr:colOff>
      <xdr:row>6</xdr:row>
      <xdr:rowOff>0</xdr:rowOff>
    </xdr:to>
    <xdr:sp>
      <xdr:nvSpPr>
        <xdr:cNvPr id="42" name="直線コネクタ 42"/>
        <xdr:cNvSpPr>
          <a:spLocks/>
        </xdr:cNvSpPr>
      </xdr:nvSpPr>
      <xdr:spPr>
        <a:xfrm>
          <a:off x="6305550" y="476250"/>
          <a:ext cx="0" cy="952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xdr:row>
      <xdr:rowOff>0</xdr:rowOff>
    </xdr:from>
    <xdr:to>
      <xdr:col>26</xdr:col>
      <xdr:colOff>0</xdr:colOff>
      <xdr:row>6</xdr:row>
      <xdr:rowOff>0</xdr:rowOff>
    </xdr:to>
    <xdr:sp>
      <xdr:nvSpPr>
        <xdr:cNvPr id="43" name="正方形/長方形 43"/>
        <xdr:cNvSpPr>
          <a:spLocks/>
        </xdr:cNvSpPr>
      </xdr:nvSpPr>
      <xdr:spPr>
        <a:xfrm>
          <a:off x="4762500" y="238125"/>
          <a:ext cx="2314575" cy="119062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xdr:row>
      <xdr:rowOff>0</xdr:rowOff>
    </xdr:from>
    <xdr:to>
      <xdr:col>26</xdr:col>
      <xdr:colOff>0</xdr:colOff>
      <xdr:row>2</xdr:row>
      <xdr:rowOff>0</xdr:rowOff>
    </xdr:to>
    <xdr:sp>
      <xdr:nvSpPr>
        <xdr:cNvPr id="44" name="直線コネクタ 44"/>
        <xdr:cNvSpPr>
          <a:spLocks/>
        </xdr:cNvSpPr>
      </xdr:nvSpPr>
      <xdr:spPr>
        <a:xfrm>
          <a:off x="4762500" y="476250"/>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xdr:row>
      <xdr:rowOff>0</xdr:rowOff>
    </xdr:from>
    <xdr:to>
      <xdr:col>26</xdr:col>
      <xdr:colOff>0</xdr:colOff>
      <xdr:row>3</xdr:row>
      <xdr:rowOff>0</xdr:rowOff>
    </xdr:to>
    <xdr:sp>
      <xdr:nvSpPr>
        <xdr:cNvPr id="45" name="直線コネクタ 45"/>
        <xdr:cNvSpPr>
          <a:spLocks/>
        </xdr:cNvSpPr>
      </xdr:nvSpPr>
      <xdr:spPr>
        <a:xfrm>
          <a:off x="4762500" y="7143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xdr:row>
      <xdr:rowOff>0</xdr:rowOff>
    </xdr:from>
    <xdr:to>
      <xdr:col>20</xdr:col>
      <xdr:colOff>0</xdr:colOff>
      <xdr:row>6</xdr:row>
      <xdr:rowOff>0</xdr:rowOff>
    </xdr:to>
    <xdr:sp>
      <xdr:nvSpPr>
        <xdr:cNvPr id="46" name="直線コネクタ 46"/>
        <xdr:cNvSpPr>
          <a:spLocks/>
        </xdr:cNvSpPr>
      </xdr:nvSpPr>
      <xdr:spPr>
        <a:xfrm>
          <a:off x="5534025" y="476250"/>
          <a:ext cx="0" cy="952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2</xdr:row>
      <xdr:rowOff>0</xdr:rowOff>
    </xdr:from>
    <xdr:to>
      <xdr:col>23</xdr:col>
      <xdr:colOff>0</xdr:colOff>
      <xdr:row>6</xdr:row>
      <xdr:rowOff>0</xdr:rowOff>
    </xdr:to>
    <xdr:sp>
      <xdr:nvSpPr>
        <xdr:cNvPr id="47" name="直線コネクタ 47"/>
        <xdr:cNvSpPr>
          <a:spLocks/>
        </xdr:cNvSpPr>
      </xdr:nvSpPr>
      <xdr:spPr>
        <a:xfrm>
          <a:off x="6305550" y="476250"/>
          <a:ext cx="0" cy="952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35</xdr:row>
      <xdr:rowOff>0</xdr:rowOff>
    </xdr:from>
    <xdr:to>
      <xdr:col>26</xdr:col>
      <xdr:colOff>0</xdr:colOff>
      <xdr:row>35</xdr:row>
      <xdr:rowOff>0</xdr:rowOff>
    </xdr:to>
    <xdr:sp>
      <xdr:nvSpPr>
        <xdr:cNvPr id="48" name="直線コネクタ 48"/>
        <xdr:cNvSpPr>
          <a:spLocks/>
        </xdr:cNvSpPr>
      </xdr:nvSpPr>
      <xdr:spPr>
        <a:xfrm>
          <a:off x="647700" y="7419975"/>
          <a:ext cx="6429375" cy="0"/>
        </a:xfrm>
        <a:prstGeom prst="line">
          <a:avLst/>
        </a:prstGeom>
        <a:noFill/>
        <a:ln w="31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41</xdr:row>
      <xdr:rowOff>0</xdr:rowOff>
    </xdr:from>
    <xdr:to>
      <xdr:col>22</xdr:col>
      <xdr:colOff>0</xdr:colOff>
      <xdr:row>41</xdr:row>
      <xdr:rowOff>0</xdr:rowOff>
    </xdr:to>
    <xdr:sp>
      <xdr:nvSpPr>
        <xdr:cNvPr id="49" name="直線コネクタ 51"/>
        <xdr:cNvSpPr>
          <a:spLocks/>
        </xdr:cNvSpPr>
      </xdr:nvSpPr>
      <xdr:spPr>
        <a:xfrm flipH="1">
          <a:off x="2705100" y="8886825"/>
          <a:ext cx="33432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40</xdr:row>
      <xdr:rowOff>0</xdr:rowOff>
    </xdr:from>
    <xdr:to>
      <xdr:col>22</xdr:col>
      <xdr:colOff>0</xdr:colOff>
      <xdr:row>40</xdr:row>
      <xdr:rowOff>0</xdr:rowOff>
    </xdr:to>
    <xdr:sp>
      <xdr:nvSpPr>
        <xdr:cNvPr id="50" name="直線コネクタ 56"/>
        <xdr:cNvSpPr>
          <a:spLocks/>
        </xdr:cNvSpPr>
      </xdr:nvSpPr>
      <xdr:spPr>
        <a:xfrm flipH="1">
          <a:off x="2705100" y="8572500"/>
          <a:ext cx="33432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43</xdr:row>
      <xdr:rowOff>0</xdr:rowOff>
    </xdr:from>
    <xdr:to>
      <xdr:col>22</xdr:col>
      <xdr:colOff>0</xdr:colOff>
      <xdr:row>43</xdr:row>
      <xdr:rowOff>0</xdr:rowOff>
    </xdr:to>
    <xdr:sp>
      <xdr:nvSpPr>
        <xdr:cNvPr id="51" name="直線コネクタ 59"/>
        <xdr:cNvSpPr>
          <a:spLocks/>
        </xdr:cNvSpPr>
      </xdr:nvSpPr>
      <xdr:spPr>
        <a:xfrm flipH="1">
          <a:off x="2705100" y="9363075"/>
          <a:ext cx="33432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39</xdr:row>
      <xdr:rowOff>66675</xdr:rowOff>
    </xdr:from>
    <xdr:to>
      <xdr:col>21</xdr:col>
      <xdr:colOff>66675</xdr:colOff>
      <xdr:row>39</xdr:row>
      <xdr:rowOff>266700</xdr:rowOff>
    </xdr:to>
    <xdr:sp>
      <xdr:nvSpPr>
        <xdr:cNvPr id="52" name="正方形/長方形 64"/>
        <xdr:cNvSpPr>
          <a:spLocks/>
        </xdr:cNvSpPr>
      </xdr:nvSpPr>
      <xdr:spPr>
        <a:xfrm>
          <a:off x="5686425" y="8324850"/>
          <a:ext cx="171450" cy="200025"/>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20</xdr:col>
      <xdr:colOff>152400</xdr:colOff>
      <xdr:row>40</xdr:row>
      <xdr:rowOff>76200</xdr:rowOff>
    </xdr:from>
    <xdr:to>
      <xdr:col>21</xdr:col>
      <xdr:colOff>66675</xdr:colOff>
      <xdr:row>40</xdr:row>
      <xdr:rowOff>276225</xdr:rowOff>
    </xdr:to>
    <xdr:sp>
      <xdr:nvSpPr>
        <xdr:cNvPr id="53" name="正方形/長方形 65"/>
        <xdr:cNvSpPr>
          <a:spLocks/>
        </xdr:cNvSpPr>
      </xdr:nvSpPr>
      <xdr:spPr>
        <a:xfrm>
          <a:off x="5686425" y="8648700"/>
          <a:ext cx="171450" cy="200025"/>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20</xdr:col>
      <xdr:colOff>152400</xdr:colOff>
      <xdr:row>42</xdr:row>
      <xdr:rowOff>76200</xdr:rowOff>
    </xdr:from>
    <xdr:to>
      <xdr:col>21</xdr:col>
      <xdr:colOff>66675</xdr:colOff>
      <xdr:row>42</xdr:row>
      <xdr:rowOff>276225</xdr:rowOff>
    </xdr:to>
    <xdr:sp>
      <xdr:nvSpPr>
        <xdr:cNvPr id="54" name="正方形/長方形 66"/>
        <xdr:cNvSpPr>
          <a:spLocks/>
        </xdr:cNvSpPr>
      </xdr:nvSpPr>
      <xdr:spPr>
        <a:xfrm>
          <a:off x="5686425" y="9124950"/>
          <a:ext cx="171450" cy="200025"/>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28</xdr:col>
      <xdr:colOff>0</xdr:colOff>
      <xdr:row>2</xdr:row>
      <xdr:rowOff>0</xdr:rowOff>
    </xdr:from>
    <xdr:to>
      <xdr:col>31</xdr:col>
      <xdr:colOff>9525</xdr:colOff>
      <xdr:row>4</xdr:row>
      <xdr:rowOff>0</xdr:rowOff>
    </xdr:to>
    <xdr:sp>
      <xdr:nvSpPr>
        <xdr:cNvPr id="55" name="角丸四角形 55">
          <a:hlinkClick r:id="rId1"/>
        </xdr:cNvPr>
        <xdr:cNvSpPr>
          <a:spLocks/>
        </xdr:cNvSpPr>
      </xdr:nvSpPr>
      <xdr:spPr>
        <a:xfrm>
          <a:off x="7600950" y="476250"/>
          <a:ext cx="981075" cy="476250"/>
        </a:xfrm>
        <a:prstGeom prst="roundRect">
          <a:avLst/>
        </a:prstGeom>
        <a:solidFill>
          <a:srgbClr val="DCE6F2"/>
        </a:solidFill>
        <a:ln w="15875" cmpd="sng">
          <a:solidFill>
            <a:srgbClr val="4F81BD"/>
          </a:solidFill>
          <a:headEnd type="none"/>
          <a:tailEnd type="none"/>
        </a:ln>
      </xdr:spPr>
      <xdr:txBody>
        <a:bodyPr vertOverflow="clip" wrap="square" anchor="ctr"/>
        <a:p>
          <a:pPr algn="ctr">
            <a:defRPr/>
          </a:pPr>
          <a:r>
            <a:rPr lang="en-US" cap="none" sz="1100" b="0" i="0" u="none" baseline="0">
              <a:solidFill>
                <a:srgbClr val="FF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0</xdr:rowOff>
    </xdr:from>
    <xdr:to>
      <xdr:col>27</xdr:col>
      <xdr:colOff>0</xdr:colOff>
      <xdr:row>6</xdr:row>
      <xdr:rowOff>0</xdr:rowOff>
    </xdr:to>
    <xdr:sp>
      <xdr:nvSpPr>
        <xdr:cNvPr id="1" name="正方形/長方形 1"/>
        <xdr:cNvSpPr>
          <a:spLocks/>
        </xdr:cNvSpPr>
      </xdr:nvSpPr>
      <xdr:spPr>
        <a:xfrm>
          <a:off x="4953000"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0</xdr:rowOff>
    </xdr:from>
    <xdr:to>
      <xdr:col>26</xdr:col>
      <xdr:colOff>257175</xdr:colOff>
      <xdr:row>56</xdr:row>
      <xdr:rowOff>0</xdr:rowOff>
    </xdr:to>
    <xdr:sp>
      <xdr:nvSpPr>
        <xdr:cNvPr id="2" name="正方形/長方形 2"/>
        <xdr:cNvSpPr>
          <a:spLocks/>
        </xdr:cNvSpPr>
      </xdr:nvSpPr>
      <xdr:spPr>
        <a:xfrm>
          <a:off x="581025" y="1390650"/>
          <a:ext cx="6686550" cy="849630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xdr:row>
      <xdr:rowOff>0</xdr:rowOff>
    </xdr:from>
    <xdr:to>
      <xdr:col>27</xdr:col>
      <xdr:colOff>0</xdr:colOff>
      <xdr:row>2</xdr:row>
      <xdr:rowOff>0</xdr:rowOff>
    </xdr:to>
    <xdr:sp>
      <xdr:nvSpPr>
        <xdr:cNvPr id="3" name="直線コネクタ 3"/>
        <xdr:cNvSpPr>
          <a:spLocks/>
        </xdr:cNvSpPr>
      </xdr:nvSpPr>
      <xdr:spPr>
        <a:xfrm>
          <a:off x="4953000"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xdr:row>
      <xdr:rowOff>0</xdr:rowOff>
    </xdr:from>
    <xdr:to>
      <xdr:col>27</xdr:col>
      <xdr:colOff>0</xdr:colOff>
      <xdr:row>3</xdr:row>
      <xdr:rowOff>0</xdr:rowOff>
    </xdr:to>
    <xdr:sp>
      <xdr:nvSpPr>
        <xdr:cNvPr id="4" name="直線コネクタ 4"/>
        <xdr:cNvSpPr>
          <a:spLocks/>
        </xdr:cNvSpPr>
      </xdr:nvSpPr>
      <xdr:spPr>
        <a:xfrm>
          <a:off x="4953000"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xdr:row>
      <xdr:rowOff>0</xdr:rowOff>
    </xdr:from>
    <xdr:to>
      <xdr:col>21</xdr:col>
      <xdr:colOff>0</xdr:colOff>
      <xdr:row>6</xdr:row>
      <xdr:rowOff>0</xdr:rowOff>
    </xdr:to>
    <xdr:sp>
      <xdr:nvSpPr>
        <xdr:cNvPr id="5" name="直線コネクタ 5"/>
        <xdr:cNvSpPr>
          <a:spLocks/>
        </xdr:cNvSpPr>
      </xdr:nvSpPr>
      <xdr:spPr>
        <a:xfrm>
          <a:off x="57245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xdr:row>
      <xdr:rowOff>0</xdr:rowOff>
    </xdr:from>
    <xdr:to>
      <xdr:col>24</xdr:col>
      <xdr:colOff>0</xdr:colOff>
      <xdr:row>6</xdr:row>
      <xdr:rowOff>0</xdr:rowOff>
    </xdr:to>
    <xdr:sp>
      <xdr:nvSpPr>
        <xdr:cNvPr id="6" name="直線コネクタ 6"/>
        <xdr:cNvSpPr>
          <a:spLocks/>
        </xdr:cNvSpPr>
      </xdr:nvSpPr>
      <xdr:spPr>
        <a:xfrm>
          <a:off x="64960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209550</xdr:colOff>
      <xdr:row>25</xdr:row>
      <xdr:rowOff>133350</xdr:rowOff>
    </xdr:from>
    <xdr:to>
      <xdr:col>25</xdr:col>
      <xdr:colOff>114300</xdr:colOff>
      <xdr:row>27</xdr:row>
      <xdr:rowOff>19050</xdr:rowOff>
    </xdr:to>
    <xdr:sp>
      <xdr:nvSpPr>
        <xdr:cNvPr id="7" name="正方形/長方形 7"/>
        <xdr:cNvSpPr>
          <a:spLocks/>
        </xdr:cNvSpPr>
      </xdr:nvSpPr>
      <xdr:spPr>
        <a:xfrm>
          <a:off x="6705600" y="4781550"/>
          <a:ext cx="161925" cy="228600"/>
        </a:xfrm>
        <a:prstGeom prst="rect">
          <a:avLst/>
        </a:prstGeom>
        <a:no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印</a:t>
          </a:r>
        </a:p>
      </xdr:txBody>
    </xdr:sp>
    <xdr:clientData/>
  </xdr:twoCellAnchor>
  <xdr:twoCellAnchor>
    <xdr:from>
      <xdr:col>18</xdr:col>
      <xdr:colOff>0</xdr:colOff>
      <xdr:row>1</xdr:row>
      <xdr:rowOff>0</xdr:rowOff>
    </xdr:from>
    <xdr:to>
      <xdr:col>27</xdr:col>
      <xdr:colOff>0</xdr:colOff>
      <xdr:row>6</xdr:row>
      <xdr:rowOff>0</xdr:rowOff>
    </xdr:to>
    <xdr:sp>
      <xdr:nvSpPr>
        <xdr:cNvPr id="8" name="正方形/長方形 8"/>
        <xdr:cNvSpPr>
          <a:spLocks/>
        </xdr:cNvSpPr>
      </xdr:nvSpPr>
      <xdr:spPr>
        <a:xfrm>
          <a:off x="4953000"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xdr:row>
      <xdr:rowOff>0</xdr:rowOff>
    </xdr:from>
    <xdr:to>
      <xdr:col>27</xdr:col>
      <xdr:colOff>0</xdr:colOff>
      <xdr:row>2</xdr:row>
      <xdr:rowOff>0</xdr:rowOff>
    </xdr:to>
    <xdr:sp>
      <xdr:nvSpPr>
        <xdr:cNvPr id="9" name="直線コネクタ 9"/>
        <xdr:cNvSpPr>
          <a:spLocks/>
        </xdr:cNvSpPr>
      </xdr:nvSpPr>
      <xdr:spPr>
        <a:xfrm>
          <a:off x="4953000"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xdr:row>
      <xdr:rowOff>0</xdr:rowOff>
    </xdr:from>
    <xdr:to>
      <xdr:col>27</xdr:col>
      <xdr:colOff>0</xdr:colOff>
      <xdr:row>3</xdr:row>
      <xdr:rowOff>0</xdr:rowOff>
    </xdr:to>
    <xdr:sp>
      <xdr:nvSpPr>
        <xdr:cNvPr id="10" name="直線コネクタ 10"/>
        <xdr:cNvSpPr>
          <a:spLocks/>
        </xdr:cNvSpPr>
      </xdr:nvSpPr>
      <xdr:spPr>
        <a:xfrm>
          <a:off x="4953000"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xdr:row>
      <xdr:rowOff>0</xdr:rowOff>
    </xdr:from>
    <xdr:to>
      <xdr:col>21</xdr:col>
      <xdr:colOff>0</xdr:colOff>
      <xdr:row>6</xdr:row>
      <xdr:rowOff>0</xdr:rowOff>
    </xdr:to>
    <xdr:sp>
      <xdr:nvSpPr>
        <xdr:cNvPr id="11" name="直線コネクタ 11"/>
        <xdr:cNvSpPr>
          <a:spLocks/>
        </xdr:cNvSpPr>
      </xdr:nvSpPr>
      <xdr:spPr>
        <a:xfrm>
          <a:off x="57245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xdr:row>
      <xdr:rowOff>0</xdr:rowOff>
    </xdr:from>
    <xdr:to>
      <xdr:col>24</xdr:col>
      <xdr:colOff>0</xdr:colOff>
      <xdr:row>6</xdr:row>
      <xdr:rowOff>0</xdr:rowOff>
    </xdr:to>
    <xdr:sp>
      <xdr:nvSpPr>
        <xdr:cNvPr id="12" name="直線コネクタ 12"/>
        <xdr:cNvSpPr>
          <a:spLocks/>
        </xdr:cNvSpPr>
      </xdr:nvSpPr>
      <xdr:spPr>
        <a:xfrm>
          <a:off x="64960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27</xdr:col>
      <xdr:colOff>0</xdr:colOff>
      <xdr:row>6</xdr:row>
      <xdr:rowOff>0</xdr:rowOff>
    </xdr:to>
    <xdr:sp>
      <xdr:nvSpPr>
        <xdr:cNvPr id="13" name="正方形/長方形 13"/>
        <xdr:cNvSpPr>
          <a:spLocks/>
        </xdr:cNvSpPr>
      </xdr:nvSpPr>
      <xdr:spPr>
        <a:xfrm>
          <a:off x="4953000"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xdr:row>
      <xdr:rowOff>0</xdr:rowOff>
    </xdr:from>
    <xdr:to>
      <xdr:col>27</xdr:col>
      <xdr:colOff>0</xdr:colOff>
      <xdr:row>2</xdr:row>
      <xdr:rowOff>0</xdr:rowOff>
    </xdr:to>
    <xdr:sp>
      <xdr:nvSpPr>
        <xdr:cNvPr id="14" name="直線コネクタ 14"/>
        <xdr:cNvSpPr>
          <a:spLocks/>
        </xdr:cNvSpPr>
      </xdr:nvSpPr>
      <xdr:spPr>
        <a:xfrm>
          <a:off x="4953000"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xdr:row>
      <xdr:rowOff>0</xdr:rowOff>
    </xdr:from>
    <xdr:to>
      <xdr:col>27</xdr:col>
      <xdr:colOff>0</xdr:colOff>
      <xdr:row>3</xdr:row>
      <xdr:rowOff>0</xdr:rowOff>
    </xdr:to>
    <xdr:sp>
      <xdr:nvSpPr>
        <xdr:cNvPr id="15" name="直線コネクタ 15"/>
        <xdr:cNvSpPr>
          <a:spLocks/>
        </xdr:cNvSpPr>
      </xdr:nvSpPr>
      <xdr:spPr>
        <a:xfrm>
          <a:off x="4953000"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xdr:row>
      <xdr:rowOff>0</xdr:rowOff>
    </xdr:from>
    <xdr:to>
      <xdr:col>21</xdr:col>
      <xdr:colOff>0</xdr:colOff>
      <xdr:row>6</xdr:row>
      <xdr:rowOff>0</xdr:rowOff>
    </xdr:to>
    <xdr:sp>
      <xdr:nvSpPr>
        <xdr:cNvPr id="16" name="直線コネクタ 16"/>
        <xdr:cNvSpPr>
          <a:spLocks/>
        </xdr:cNvSpPr>
      </xdr:nvSpPr>
      <xdr:spPr>
        <a:xfrm>
          <a:off x="57245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xdr:row>
      <xdr:rowOff>0</xdr:rowOff>
    </xdr:from>
    <xdr:to>
      <xdr:col>24</xdr:col>
      <xdr:colOff>0</xdr:colOff>
      <xdr:row>6</xdr:row>
      <xdr:rowOff>0</xdr:rowOff>
    </xdr:to>
    <xdr:sp>
      <xdr:nvSpPr>
        <xdr:cNvPr id="17" name="直線コネクタ 17"/>
        <xdr:cNvSpPr>
          <a:spLocks/>
        </xdr:cNvSpPr>
      </xdr:nvSpPr>
      <xdr:spPr>
        <a:xfrm>
          <a:off x="64960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27</xdr:col>
      <xdr:colOff>0</xdr:colOff>
      <xdr:row>6</xdr:row>
      <xdr:rowOff>0</xdr:rowOff>
    </xdr:to>
    <xdr:sp>
      <xdr:nvSpPr>
        <xdr:cNvPr id="18" name="正方形/長方形 18"/>
        <xdr:cNvSpPr>
          <a:spLocks/>
        </xdr:cNvSpPr>
      </xdr:nvSpPr>
      <xdr:spPr>
        <a:xfrm>
          <a:off x="4953000"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xdr:row>
      <xdr:rowOff>0</xdr:rowOff>
    </xdr:from>
    <xdr:to>
      <xdr:col>27</xdr:col>
      <xdr:colOff>0</xdr:colOff>
      <xdr:row>2</xdr:row>
      <xdr:rowOff>0</xdr:rowOff>
    </xdr:to>
    <xdr:sp>
      <xdr:nvSpPr>
        <xdr:cNvPr id="19" name="直線コネクタ 19"/>
        <xdr:cNvSpPr>
          <a:spLocks/>
        </xdr:cNvSpPr>
      </xdr:nvSpPr>
      <xdr:spPr>
        <a:xfrm>
          <a:off x="4953000"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xdr:row>
      <xdr:rowOff>0</xdr:rowOff>
    </xdr:from>
    <xdr:to>
      <xdr:col>27</xdr:col>
      <xdr:colOff>0</xdr:colOff>
      <xdr:row>3</xdr:row>
      <xdr:rowOff>0</xdr:rowOff>
    </xdr:to>
    <xdr:sp>
      <xdr:nvSpPr>
        <xdr:cNvPr id="20" name="直線コネクタ 20"/>
        <xdr:cNvSpPr>
          <a:spLocks/>
        </xdr:cNvSpPr>
      </xdr:nvSpPr>
      <xdr:spPr>
        <a:xfrm>
          <a:off x="4953000"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xdr:row>
      <xdr:rowOff>0</xdr:rowOff>
    </xdr:from>
    <xdr:to>
      <xdr:col>21</xdr:col>
      <xdr:colOff>0</xdr:colOff>
      <xdr:row>6</xdr:row>
      <xdr:rowOff>0</xdr:rowOff>
    </xdr:to>
    <xdr:sp>
      <xdr:nvSpPr>
        <xdr:cNvPr id="21" name="直線コネクタ 21"/>
        <xdr:cNvSpPr>
          <a:spLocks/>
        </xdr:cNvSpPr>
      </xdr:nvSpPr>
      <xdr:spPr>
        <a:xfrm>
          <a:off x="57245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xdr:row>
      <xdr:rowOff>0</xdr:rowOff>
    </xdr:from>
    <xdr:to>
      <xdr:col>24</xdr:col>
      <xdr:colOff>0</xdr:colOff>
      <xdr:row>6</xdr:row>
      <xdr:rowOff>0</xdr:rowOff>
    </xdr:to>
    <xdr:sp>
      <xdr:nvSpPr>
        <xdr:cNvPr id="22" name="直線コネクタ 22"/>
        <xdr:cNvSpPr>
          <a:spLocks/>
        </xdr:cNvSpPr>
      </xdr:nvSpPr>
      <xdr:spPr>
        <a:xfrm>
          <a:off x="64960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27</xdr:col>
      <xdr:colOff>0</xdr:colOff>
      <xdr:row>6</xdr:row>
      <xdr:rowOff>0</xdr:rowOff>
    </xdr:to>
    <xdr:sp>
      <xdr:nvSpPr>
        <xdr:cNvPr id="23" name="正方形/長方形 23"/>
        <xdr:cNvSpPr>
          <a:spLocks/>
        </xdr:cNvSpPr>
      </xdr:nvSpPr>
      <xdr:spPr>
        <a:xfrm>
          <a:off x="4953000"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xdr:row>
      <xdr:rowOff>0</xdr:rowOff>
    </xdr:from>
    <xdr:to>
      <xdr:col>27</xdr:col>
      <xdr:colOff>0</xdr:colOff>
      <xdr:row>2</xdr:row>
      <xdr:rowOff>0</xdr:rowOff>
    </xdr:to>
    <xdr:sp>
      <xdr:nvSpPr>
        <xdr:cNvPr id="24" name="直線コネクタ 24"/>
        <xdr:cNvSpPr>
          <a:spLocks/>
        </xdr:cNvSpPr>
      </xdr:nvSpPr>
      <xdr:spPr>
        <a:xfrm>
          <a:off x="4953000"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xdr:row>
      <xdr:rowOff>0</xdr:rowOff>
    </xdr:from>
    <xdr:to>
      <xdr:col>27</xdr:col>
      <xdr:colOff>0</xdr:colOff>
      <xdr:row>3</xdr:row>
      <xdr:rowOff>0</xdr:rowOff>
    </xdr:to>
    <xdr:sp>
      <xdr:nvSpPr>
        <xdr:cNvPr id="25" name="直線コネクタ 25"/>
        <xdr:cNvSpPr>
          <a:spLocks/>
        </xdr:cNvSpPr>
      </xdr:nvSpPr>
      <xdr:spPr>
        <a:xfrm>
          <a:off x="4953000"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xdr:row>
      <xdr:rowOff>0</xdr:rowOff>
    </xdr:from>
    <xdr:to>
      <xdr:col>21</xdr:col>
      <xdr:colOff>0</xdr:colOff>
      <xdr:row>6</xdr:row>
      <xdr:rowOff>0</xdr:rowOff>
    </xdr:to>
    <xdr:sp>
      <xdr:nvSpPr>
        <xdr:cNvPr id="26" name="直線コネクタ 26"/>
        <xdr:cNvSpPr>
          <a:spLocks/>
        </xdr:cNvSpPr>
      </xdr:nvSpPr>
      <xdr:spPr>
        <a:xfrm>
          <a:off x="57245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xdr:row>
      <xdr:rowOff>0</xdr:rowOff>
    </xdr:from>
    <xdr:to>
      <xdr:col>24</xdr:col>
      <xdr:colOff>0</xdr:colOff>
      <xdr:row>6</xdr:row>
      <xdr:rowOff>0</xdr:rowOff>
    </xdr:to>
    <xdr:sp>
      <xdr:nvSpPr>
        <xdr:cNvPr id="27" name="直線コネクタ 27"/>
        <xdr:cNvSpPr>
          <a:spLocks/>
        </xdr:cNvSpPr>
      </xdr:nvSpPr>
      <xdr:spPr>
        <a:xfrm>
          <a:off x="64960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27</xdr:col>
      <xdr:colOff>0</xdr:colOff>
      <xdr:row>6</xdr:row>
      <xdr:rowOff>0</xdr:rowOff>
    </xdr:to>
    <xdr:sp>
      <xdr:nvSpPr>
        <xdr:cNvPr id="28" name="正方形/長方形 28"/>
        <xdr:cNvSpPr>
          <a:spLocks/>
        </xdr:cNvSpPr>
      </xdr:nvSpPr>
      <xdr:spPr>
        <a:xfrm>
          <a:off x="4953000"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xdr:row>
      <xdr:rowOff>0</xdr:rowOff>
    </xdr:from>
    <xdr:to>
      <xdr:col>27</xdr:col>
      <xdr:colOff>0</xdr:colOff>
      <xdr:row>2</xdr:row>
      <xdr:rowOff>0</xdr:rowOff>
    </xdr:to>
    <xdr:sp>
      <xdr:nvSpPr>
        <xdr:cNvPr id="29" name="直線コネクタ 29"/>
        <xdr:cNvSpPr>
          <a:spLocks/>
        </xdr:cNvSpPr>
      </xdr:nvSpPr>
      <xdr:spPr>
        <a:xfrm>
          <a:off x="4953000"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xdr:row>
      <xdr:rowOff>0</xdr:rowOff>
    </xdr:from>
    <xdr:to>
      <xdr:col>27</xdr:col>
      <xdr:colOff>0</xdr:colOff>
      <xdr:row>3</xdr:row>
      <xdr:rowOff>0</xdr:rowOff>
    </xdr:to>
    <xdr:sp>
      <xdr:nvSpPr>
        <xdr:cNvPr id="30" name="直線コネクタ 30"/>
        <xdr:cNvSpPr>
          <a:spLocks/>
        </xdr:cNvSpPr>
      </xdr:nvSpPr>
      <xdr:spPr>
        <a:xfrm>
          <a:off x="4953000"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xdr:row>
      <xdr:rowOff>0</xdr:rowOff>
    </xdr:from>
    <xdr:to>
      <xdr:col>21</xdr:col>
      <xdr:colOff>0</xdr:colOff>
      <xdr:row>6</xdr:row>
      <xdr:rowOff>0</xdr:rowOff>
    </xdr:to>
    <xdr:sp>
      <xdr:nvSpPr>
        <xdr:cNvPr id="31" name="直線コネクタ 31"/>
        <xdr:cNvSpPr>
          <a:spLocks/>
        </xdr:cNvSpPr>
      </xdr:nvSpPr>
      <xdr:spPr>
        <a:xfrm>
          <a:off x="57245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xdr:row>
      <xdr:rowOff>0</xdr:rowOff>
    </xdr:from>
    <xdr:to>
      <xdr:col>24</xdr:col>
      <xdr:colOff>0</xdr:colOff>
      <xdr:row>6</xdr:row>
      <xdr:rowOff>0</xdr:rowOff>
    </xdr:to>
    <xdr:sp>
      <xdr:nvSpPr>
        <xdr:cNvPr id="32" name="直線コネクタ 32"/>
        <xdr:cNvSpPr>
          <a:spLocks/>
        </xdr:cNvSpPr>
      </xdr:nvSpPr>
      <xdr:spPr>
        <a:xfrm>
          <a:off x="64960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27</xdr:col>
      <xdr:colOff>0</xdr:colOff>
      <xdr:row>6</xdr:row>
      <xdr:rowOff>0</xdr:rowOff>
    </xdr:to>
    <xdr:sp>
      <xdr:nvSpPr>
        <xdr:cNvPr id="33" name="正方形/長方形 33"/>
        <xdr:cNvSpPr>
          <a:spLocks/>
        </xdr:cNvSpPr>
      </xdr:nvSpPr>
      <xdr:spPr>
        <a:xfrm>
          <a:off x="4953000"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xdr:row>
      <xdr:rowOff>0</xdr:rowOff>
    </xdr:from>
    <xdr:to>
      <xdr:col>27</xdr:col>
      <xdr:colOff>0</xdr:colOff>
      <xdr:row>2</xdr:row>
      <xdr:rowOff>0</xdr:rowOff>
    </xdr:to>
    <xdr:sp>
      <xdr:nvSpPr>
        <xdr:cNvPr id="34" name="直線コネクタ 34"/>
        <xdr:cNvSpPr>
          <a:spLocks/>
        </xdr:cNvSpPr>
      </xdr:nvSpPr>
      <xdr:spPr>
        <a:xfrm>
          <a:off x="4953000"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xdr:row>
      <xdr:rowOff>0</xdr:rowOff>
    </xdr:from>
    <xdr:to>
      <xdr:col>27</xdr:col>
      <xdr:colOff>0</xdr:colOff>
      <xdr:row>3</xdr:row>
      <xdr:rowOff>0</xdr:rowOff>
    </xdr:to>
    <xdr:sp>
      <xdr:nvSpPr>
        <xdr:cNvPr id="35" name="直線コネクタ 35"/>
        <xdr:cNvSpPr>
          <a:spLocks/>
        </xdr:cNvSpPr>
      </xdr:nvSpPr>
      <xdr:spPr>
        <a:xfrm>
          <a:off x="4953000"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xdr:row>
      <xdr:rowOff>0</xdr:rowOff>
    </xdr:from>
    <xdr:to>
      <xdr:col>21</xdr:col>
      <xdr:colOff>0</xdr:colOff>
      <xdr:row>6</xdr:row>
      <xdr:rowOff>0</xdr:rowOff>
    </xdr:to>
    <xdr:sp>
      <xdr:nvSpPr>
        <xdr:cNvPr id="36" name="直線コネクタ 36"/>
        <xdr:cNvSpPr>
          <a:spLocks/>
        </xdr:cNvSpPr>
      </xdr:nvSpPr>
      <xdr:spPr>
        <a:xfrm>
          <a:off x="57245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xdr:row>
      <xdr:rowOff>0</xdr:rowOff>
    </xdr:from>
    <xdr:to>
      <xdr:col>24</xdr:col>
      <xdr:colOff>0</xdr:colOff>
      <xdr:row>6</xdr:row>
      <xdr:rowOff>0</xdr:rowOff>
    </xdr:to>
    <xdr:sp>
      <xdr:nvSpPr>
        <xdr:cNvPr id="37" name="直線コネクタ 37"/>
        <xdr:cNvSpPr>
          <a:spLocks/>
        </xdr:cNvSpPr>
      </xdr:nvSpPr>
      <xdr:spPr>
        <a:xfrm>
          <a:off x="64960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27</xdr:col>
      <xdr:colOff>0</xdr:colOff>
      <xdr:row>6</xdr:row>
      <xdr:rowOff>0</xdr:rowOff>
    </xdr:to>
    <xdr:sp>
      <xdr:nvSpPr>
        <xdr:cNvPr id="38" name="正方形/長方形 38"/>
        <xdr:cNvSpPr>
          <a:spLocks/>
        </xdr:cNvSpPr>
      </xdr:nvSpPr>
      <xdr:spPr>
        <a:xfrm>
          <a:off x="4953000"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xdr:row>
      <xdr:rowOff>0</xdr:rowOff>
    </xdr:from>
    <xdr:to>
      <xdr:col>27</xdr:col>
      <xdr:colOff>0</xdr:colOff>
      <xdr:row>2</xdr:row>
      <xdr:rowOff>0</xdr:rowOff>
    </xdr:to>
    <xdr:sp>
      <xdr:nvSpPr>
        <xdr:cNvPr id="39" name="直線コネクタ 39"/>
        <xdr:cNvSpPr>
          <a:spLocks/>
        </xdr:cNvSpPr>
      </xdr:nvSpPr>
      <xdr:spPr>
        <a:xfrm>
          <a:off x="4953000"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xdr:row>
      <xdr:rowOff>0</xdr:rowOff>
    </xdr:from>
    <xdr:to>
      <xdr:col>27</xdr:col>
      <xdr:colOff>0</xdr:colOff>
      <xdr:row>3</xdr:row>
      <xdr:rowOff>0</xdr:rowOff>
    </xdr:to>
    <xdr:sp>
      <xdr:nvSpPr>
        <xdr:cNvPr id="40" name="直線コネクタ 40"/>
        <xdr:cNvSpPr>
          <a:spLocks/>
        </xdr:cNvSpPr>
      </xdr:nvSpPr>
      <xdr:spPr>
        <a:xfrm>
          <a:off x="4953000"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xdr:row>
      <xdr:rowOff>0</xdr:rowOff>
    </xdr:from>
    <xdr:to>
      <xdr:col>21</xdr:col>
      <xdr:colOff>0</xdr:colOff>
      <xdr:row>6</xdr:row>
      <xdr:rowOff>0</xdr:rowOff>
    </xdr:to>
    <xdr:sp>
      <xdr:nvSpPr>
        <xdr:cNvPr id="41" name="直線コネクタ 41"/>
        <xdr:cNvSpPr>
          <a:spLocks/>
        </xdr:cNvSpPr>
      </xdr:nvSpPr>
      <xdr:spPr>
        <a:xfrm>
          <a:off x="57245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xdr:row>
      <xdr:rowOff>0</xdr:rowOff>
    </xdr:from>
    <xdr:to>
      <xdr:col>24</xdr:col>
      <xdr:colOff>0</xdr:colOff>
      <xdr:row>6</xdr:row>
      <xdr:rowOff>0</xdr:rowOff>
    </xdr:to>
    <xdr:sp>
      <xdr:nvSpPr>
        <xdr:cNvPr id="42" name="直線コネクタ 42"/>
        <xdr:cNvSpPr>
          <a:spLocks/>
        </xdr:cNvSpPr>
      </xdr:nvSpPr>
      <xdr:spPr>
        <a:xfrm>
          <a:off x="64960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27</xdr:col>
      <xdr:colOff>0</xdr:colOff>
      <xdr:row>6</xdr:row>
      <xdr:rowOff>0</xdr:rowOff>
    </xdr:to>
    <xdr:sp>
      <xdr:nvSpPr>
        <xdr:cNvPr id="43" name="正方形/長方形 43"/>
        <xdr:cNvSpPr>
          <a:spLocks/>
        </xdr:cNvSpPr>
      </xdr:nvSpPr>
      <xdr:spPr>
        <a:xfrm>
          <a:off x="4953000"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xdr:row>
      <xdr:rowOff>0</xdr:rowOff>
    </xdr:from>
    <xdr:to>
      <xdr:col>27</xdr:col>
      <xdr:colOff>0</xdr:colOff>
      <xdr:row>2</xdr:row>
      <xdr:rowOff>0</xdr:rowOff>
    </xdr:to>
    <xdr:sp>
      <xdr:nvSpPr>
        <xdr:cNvPr id="44" name="直線コネクタ 44"/>
        <xdr:cNvSpPr>
          <a:spLocks/>
        </xdr:cNvSpPr>
      </xdr:nvSpPr>
      <xdr:spPr>
        <a:xfrm>
          <a:off x="4953000"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xdr:row>
      <xdr:rowOff>0</xdr:rowOff>
    </xdr:from>
    <xdr:to>
      <xdr:col>27</xdr:col>
      <xdr:colOff>0</xdr:colOff>
      <xdr:row>3</xdr:row>
      <xdr:rowOff>0</xdr:rowOff>
    </xdr:to>
    <xdr:sp>
      <xdr:nvSpPr>
        <xdr:cNvPr id="45" name="直線コネクタ 45"/>
        <xdr:cNvSpPr>
          <a:spLocks/>
        </xdr:cNvSpPr>
      </xdr:nvSpPr>
      <xdr:spPr>
        <a:xfrm>
          <a:off x="4953000"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xdr:row>
      <xdr:rowOff>0</xdr:rowOff>
    </xdr:from>
    <xdr:to>
      <xdr:col>21</xdr:col>
      <xdr:colOff>0</xdr:colOff>
      <xdr:row>6</xdr:row>
      <xdr:rowOff>0</xdr:rowOff>
    </xdr:to>
    <xdr:sp>
      <xdr:nvSpPr>
        <xdr:cNvPr id="46" name="直線コネクタ 46"/>
        <xdr:cNvSpPr>
          <a:spLocks/>
        </xdr:cNvSpPr>
      </xdr:nvSpPr>
      <xdr:spPr>
        <a:xfrm>
          <a:off x="57245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xdr:row>
      <xdr:rowOff>0</xdr:rowOff>
    </xdr:from>
    <xdr:to>
      <xdr:col>24</xdr:col>
      <xdr:colOff>0</xdr:colOff>
      <xdr:row>6</xdr:row>
      <xdr:rowOff>0</xdr:rowOff>
    </xdr:to>
    <xdr:sp>
      <xdr:nvSpPr>
        <xdr:cNvPr id="47" name="直線コネクタ 47"/>
        <xdr:cNvSpPr>
          <a:spLocks/>
        </xdr:cNvSpPr>
      </xdr:nvSpPr>
      <xdr:spPr>
        <a:xfrm>
          <a:off x="64960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27</xdr:col>
      <xdr:colOff>0</xdr:colOff>
      <xdr:row>6</xdr:row>
      <xdr:rowOff>0</xdr:rowOff>
    </xdr:to>
    <xdr:sp>
      <xdr:nvSpPr>
        <xdr:cNvPr id="48" name="正方形/長方形 48"/>
        <xdr:cNvSpPr>
          <a:spLocks/>
        </xdr:cNvSpPr>
      </xdr:nvSpPr>
      <xdr:spPr>
        <a:xfrm>
          <a:off x="4953000" y="180975"/>
          <a:ext cx="2314575" cy="1209675"/>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xdr:row>
      <xdr:rowOff>0</xdr:rowOff>
    </xdr:from>
    <xdr:to>
      <xdr:col>27</xdr:col>
      <xdr:colOff>0</xdr:colOff>
      <xdr:row>2</xdr:row>
      <xdr:rowOff>0</xdr:rowOff>
    </xdr:to>
    <xdr:sp>
      <xdr:nvSpPr>
        <xdr:cNvPr id="49" name="直線コネクタ 49"/>
        <xdr:cNvSpPr>
          <a:spLocks/>
        </xdr:cNvSpPr>
      </xdr:nvSpPr>
      <xdr:spPr>
        <a:xfrm>
          <a:off x="4953000" y="42862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xdr:row>
      <xdr:rowOff>0</xdr:rowOff>
    </xdr:from>
    <xdr:to>
      <xdr:col>27</xdr:col>
      <xdr:colOff>0</xdr:colOff>
      <xdr:row>3</xdr:row>
      <xdr:rowOff>0</xdr:rowOff>
    </xdr:to>
    <xdr:sp>
      <xdr:nvSpPr>
        <xdr:cNvPr id="50" name="直線コネクタ 50"/>
        <xdr:cNvSpPr>
          <a:spLocks/>
        </xdr:cNvSpPr>
      </xdr:nvSpPr>
      <xdr:spPr>
        <a:xfrm>
          <a:off x="4953000" y="676275"/>
          <a:ext cx="231457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xdr:row>
      <xdr:rowOff>0</xdr:rowOff>
    </xdr:from>
    <xdr:to>
      <xdr:col>21</xdr:col>
      <xdr:colOff>0</xdr:colOff>
      <xdr:row>6</xdr:row>
      <xdr:rowOff>0</xdr:rowOff>
    </xdr:to>
    <xdr:sp>
      <xdr:nvSpPr>
        <xdr:cNvPr id="51" name="直線コネクタ 51"/>
        <xdr:cNvSpPr>
          <a:spLocks/>
        </xdr:cNvSpPr>
      </xdr:nvSpPr>
      <xdr:spPr>
        <a:xfrm>
          <a:off x="5724525"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xdr:row>
      <xdr:rowOff>0</xdr:rowOff>
    </xdr:from>
    <xdr:to>
      <xdr:col>24</xdr:col>
      <xdr:colOff>0</xdr:colOff>
      <xdr:row>6</xdr:row>
      <xdr:rowOff>0</xdr:rowOff>
    </xdr:to>
    <xdr:sp>
      <xdr:nvSpPr>
        <xdr:cNvPr id="52" name="直線コネクタ 52"/>
        <xdr:cNvSpPr>
          <a:spLocks/>
        </xdr:cNvSpPr>
      </xdr:nvSpPr>
      <xdr:spPr>
        <a:xfrm>
          <a:off x="6496050" y="428625"/>
          <a:ext cx="0" cy="962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xdr:row>
      <xdr:rowOff>0</xdr:rowOff>
    </xdr:from>
    <xdr:to>
      <xdr:col>32</xdr:col>
      <xdr:colOff>9525</xdr:colOff>
      <xdr:row>3</xdr:row>
      <xdr:rowOff>228600</xdr:rowOff>
    </xdr:to>
    <xdr:sp>
      <xdr:nvSpPr>
        <xdr:cNvPr id="53" name="角丸四角形 53">
          <a:hlinkClick r:id="rId1"/>
        </xdr:cNvPr>
        <xdr:cNvSpPr>
          <a:spLocks/>
        </xdr:cNvSpPr>
      </xdr:nvSpPr>
      <xdr:spPr>
        <a:xfrm>
          <a:off x="7791450" y="428625"/>
          <a:ext cx="981075" cy="476250"/>
        </a:xfrm>
        <a:prstGeom prst="roundRect">
          <a:avLst/>
        </a:prstGeom>
        <a:solidFill>
          <a:srgbClr val="DCE6F2"/>
        </a:solidFill>
        <a:ln w="15875" cmpd="sng">
          <a:solidFill>
            <a:srgbClr val="4F81BD"/>
          </a:solidFill>
          <a:headEnd type="none"/>
          <a:tailEnd type="none"/>
        </a:ln>
      </xdr:spPr>
      <xdr:txBody>
        <a:bodyPr vertOverflow="clip" wrap="square" anchor="ctr"/>
        <a:p>
          <a:pPr algn="ctr">
            <a:defRPr/>
          </a:pPr>
          <a:r>
            <a:rPr lang="en-US" cap="none" sz="1100" b="0" i="0" u="none" baseline="0">
              <a:solidFill>
                <a:srgbClr val="FF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200025</xdr:colOff>
      <xdr:row>17</xdr:row>
      <xdr:rowOff>171450</xdr:rowOff>
    </xdr:from>
    <xdr:to>
      <xdr:col>12</xdr:col>
      <xdr:colOff>390525</xdr:colOff>
      <xdr:row>19</xdr:row>
      <xdr:rowOff>0</xdr:rowOff>
    </xdr:to>
    <xdr:sp>
      <xdr:nvSpPr>
        <xdr:cNvPr id="1" name="Oval 2"/>
        <xdr:cNvSpPr>
          <a:spLocks/>
        </xdr:cNvSpPr>
      </xdr:nvSpPr>
      <xdr:spPr>
        <a:xfrm>
          <a:off x="7000875" y="3409950"/>
          <a:ext cx="190500" cy="190500"/>
        </a:xfrm>
        <a:prstGeom prst="ellipse">
          <a:avLst/>
        </a:prstGeom>
        <a:solidFill>
          <a:srgbClr val="FFFFFF"/>
        </a:solidFill>
        <a:ln w="6350" cmpd="sng">
          <a:solidFill>
            <a:srgbClr val="000000"/>
          </a:solidFill>
          <a:headEnd type="none"/>
          <a:tailEnd type="none"/>
        </a:ln>
      </xdr:spPr>
      <xdr:txBody>
        <a:bodyPr vertOverflow="clip" wrap="square" lIns="18288" tIns="18288" rIns="18288" bIns="18288" anchor="ctr"/>
        <a:p>
          <a:pPr algn="ctr">
            <a:defRPr/>
          </a:pPr>
          <a:r>
            <a:rPr lang="en-US" cap="none" sz="500" b="0" i="0" u="none" baseline="0">
              <a:solidFill>
                <a:srgbClr val="000000"/>
              </a:solidFill>
            </a:rPr>
            <a:t>印</a:t>
          </a:r>
        </a:p>
      </xdr:txBody>
    </xdr:sp>
    <xdr:clientData/>
  </xdr:twoCellAnchor>
  <xdr:twoCellAnchor>
    <xdr:from>
      <xdr:col>10</xdr:col>
      <xdr:colOff>0</xdr:colOff>
      <xdr:row>1</xdr:row>
      <xdr:rowOff>0</xdr:rowOff>
    </xdr:from>
    <xdr:to>
      <xdr:col>13</xdr:col>
      <xdr:colOff>0</xdr:colOff>
      <xdr:row>7</xdr:row>
      <xdr:rowOff>0</xdr:rowOff>
    </xdr:to>
    <xdr:sp>
      <xdr:nvSpPr>
        <xdr:cNvPr id="2" name="正方形/長方形 2"/>
        <xdr:cNvSpPr>
          <a:spLocks/>
        </xdr:cNvSpPr>
      </xdr:nvSpPr>
      <xdr:spPr>
        <a:xfrm>
          <a:off x="5448300" y="180975"/>
          <a:ext cx="2028825" cy="1143000"/>
        </a:xfrm>
        <a:prstGeom prst="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xdr:row>
      <xdr:rowOff>0</xdr:rowOff>
    </xdr:from>
    <xdr:to>
      <xdr:col>13</xdr:col>
      <xdr:colOff>0</xdr:colOff>
      <xdr:row>2</xdr:row>
      <xdr:rowOff>0</xdr:rowOff>
    </xdr:to>
    <xdr:sp>
      <xdr:nvSpPr>
        <xdr:cNvPr id="3" name="直線コネクタ 3"/>
        <xdr:cNvSpPr>
          <a:spLocks/>
        </xdr:cNvSpPr>
      </xdr:nvSpPr>
      <xdr:spPr>
        <a:xfrm>
          <a:off x="5448300" y="409575"/>
          <a:ext cx="20288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xdr:row>
      <xdr:rowOff>0</xdr:rowOff>
    </xdr:from>
    <xdr:to>
      <xdr:col>13</xdr:col>
      <xdr:colOff>0</xdr:colOff>
      <xdr:row>3</xdr:row>
      <xdr:rowOff>0</xdr:rowOff>
    </xdr:to>
    <xdr:sp>
      <xdr:nvSpPr>
        <xdr:cNvPr id="4" name="直線コネクタ 4"/>
        <xdr:cNvSpPr>
          <a:spLocks/>
        </xdr:cNvSpPr>
      </xdr:nvSpPr>
      <xdr:spPr>
        <a:xfrm>
          <a:off x="5448300" y="638175"/>
          <a:ext cx="2028825" cy="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xdr:row>
      <xdr:rowOff>0</xdr:rowOff>
    </xdr:from>
    <xdr:to>
      <xdr:col>11</xdr:col>
      <xdr:colOff>0</xdr:colOff>
      <xdr:row>7</xdr:row>
      <xdr:rowOff>0</xdr:rowOff>
    </xdr:to>
    <xdr:sp>
      <xdr:nvSpPr>
        <xdr:cNvPr id="5" name="直線コネクタ 5"/>
        <xdr:cNvSpPr>
          <a:spLocks/>
        </xdr:cNvSpPr>
      </xdr:nvSpPr>
      <xdr:spPr>
        <a:xfrm>
          <a:off x="6124575" y="409575"/>
          <a:ext cx="0" cy="914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xdr:row>
      <xdr:rowOff>0</xdr:rowOff>
    </xdr:from>
    <xdr:to>
      <xdr:col>12</xdr:col>
      <xdr:colOff>0</xdr:colOff>
      <xdr:row>7</xdr:row>
      <xdr:rowOff>0</xdr:rowOff>
    </xdr:to>
    <xdr:sp>
      <xdr:nvSpPr>
        <xdr:cNvPr id="6" name="直線コネクタ 6"/>
        <xdr:cNvSpPr>
          <a:spLocks/>
        </xdr:cNvSpPr>
      </xdr:nvSpPr>
      <xdr:spPr>
        <a:xfrm>
          <a:off x="6800850" y="409575"/>
          <a:ext cx="0" cy="9144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2</xdr:row>
      <xdr:rowOff>0</xdr:rowOff>
    </xdr:from>
    <xdr:to>
      <xdr:col>15</xdr:col>
      <xdr:colOff>295275</xdr:colOff>
      <xdr:row>4</xdr:row>
      <xdr:rowOff>76200</xdr:rowOff>
    </xdr:to>
    <xdr:sp>
      <xdr:nvSpPr>
        <xdr:cNvPr id="7" name="角丸四角形 7">
          <a:hlinkClick r:id="rId1"/>
        </xdr:cNvPr>
        <xdr:cNvSpPr>
          <a:spLocks/>
        </xdr:cNvSpPr>
      </xdr:nvSpPr>
      <xdr:spPr>
        <a:xfrm>
          <a:off x="7800975" y="409575"/>
          <a:ext cx="981075" cy="476250"/>
        </a:xfrm>
        <a:prstGeom prst="roundRect">
          <a:avLst/>
        </a:prstGeom>
        <a:solidFill>
          <a:srgbClr val="DCE6F2"/>
        </a:solidFill>
        <a:ln w="15875" cmpd="sng">
          <a:solidFill>
            <a:srgbClr val="4F81BD"/>
          </a:solidFill>
          <a:headEnd type="none"/>
          <a:tailEnd type="none"/>
        </a:ln>
      </xdr:spPr>
      <xdr:txBody>
        <a:bodyPr vertOverflow="clip" wrap="square" anchor="ctr"/>
        <a:p>
          <a:pPr algn="ctr">
            <a:defRPr/>
          </a:pPr>
          <a:r>
            <a:rPr lang="en-US" cap="none" sz="1100" b="0" i="0" u="none" baseline="0">
              <a:solidFill>
                <a:srgbClr val="FF0000"/>
              </a:solidFill>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1:F51"/>
  <sheetViews>
    <sheetView showGridLines="0" tabSelected="1" zoomScaleSheetLayoutView="75" zoomScalePageLayoutView="0" workbookViewId="0" topLeftCell="A1">
      <selection activeCell="F6" sqref="F6"/>
    </sheetView>
  </sheetViews>
  <sheetFormatPr defaultColWidth="9.00390625" defaultRowHeight="13.5"/>
  <cols>
    <col min="1" max="2" width="4.50390625" style="65" customWidth="1"/>
    <col min="3" max="3" width="39.50390625" style="65" customWidth="1"/>
    <col min="4" max="4" width="4.375" style="65" customWidth="1"/>
    <col min="5" max="5" width="4.50390625" style="65" customWidth="1"/>
    <col min="6" max="6" width="39.50390625" style="65" customWidth="1"/>
    <col min="7" max="7" width="21.00390625" style="65" customWidth="1"/>
    <col min="8" max="16384" width="9.00390625" style="65" customWidth="1"/>
  </cols>
  <sheetData>
    <row r="1" spans="2:6" ht="18.75" customHeight="1">
      <c r="B1" s="64"/>
      <c r="C1" s="64"/>
      <c r="E1" s="64"/>
      <c r="F1" s="64"/>
    </row>
    <row r="2" spans="2:6" ht="18.75" customHeight="1">
      <c r="B2" s="112" t="s">
        <v>253</v>
      </c>
      <c r="C2" s="112"/>
      <c r="D2" s="112"/>
      <c r="E2" s="112"/>
      <c r="F2" s="112"/>
    </row>
    <row r="3" spans="2:6" ht="18.75" customHeight="1">
      <c r="B3" s="112" t="s">
        <v>252</v>
      </c>
      <c r="C3" s="112"/>
      <c r="D3" s="112"/>
      <c r="E3" s="112"/>
      <c r="F3" s="112"/>
    </row>
    <row r="4" spans="2:6" ht="18.75" customHeight="1">
      <c r="B4" s="64"/>
      <c r="C4" s="64"/>
      <c r="E4" s="64"/>
      <c r="F4" s="64"/>
    </row>
    <row r="5" spans="2:6" ht="18.75" customHeight="1">
      <c r="B5" s="113" t="s">
        <v>148</v>
      </c>
      <c r="C5" s="114"/>
      <c r="E5" s="64"/>
      <c r="F5" s="66" t="s">
        <v>267</v>
      </c>
    </row>
    <row r="6" spans="2:6" ht="13.5">
      <c r="B6" s="64"/>
      <c r="C6" s="64"/>
      <c r="E6" s="64"/>
      <c r="F6" s="64"/>
    </row>
    <row r="7" spans="2:6" ht="18.75" customHeight="1">
      <c r="B7" s="67" t="s">
        <v>43</v>
      </c>
      <c r="C7" s="67" t="s">
        <v>44</v>
      </c>
      <c r="E7" s="67" t="s">
        <v>43</v>
      </c>
      <c r="F7" s="67" t="s">
        <v>44</v>
      </c>
    </row>
    <row r="8" spans="2:6" ht="18.75" customHeight="1">
      <c r="B8" s="68">
        <v>1</v>
      </c>
      <c r="C8" s="69" t="s">
        <v>127</v>
      </c>
      <c r="E8" s="68">
        <v>31</v>
      </c>
      <c r="F8" s="69"/>
    </row>
    <row r="9" spans="2:6" ht="18.75" customHeight="1">
      <c r="B9" s="68">
        <v>2</v>
      </c>
      <c r="C9" s="69" t="s">
        <v>207</v>
      </c>
      <c r="E9" s="68">
        <v>32</v>
      </c>
      <c r="F9" s="69"/>
    </row>
    <row r="10" spans="2:6" ht="18.75" customHeight="1">
      <c r="B10" s="68">
        <v>3</v>
      </c>
      <c r="C10" s="69" t="s">
        <v>208</v>
      </c>
      <c r="E10" s="68">
        <v>33</v>
      </c>
      <c r="F10" s="69"/>
    </row>
    <row r="11" spans="2:6" ht="18.75" customHeight="1">
      <c r="B11" s="68">
        <v>4</v>
      </c>
      <c r="C11" s="69" t="s">
        <v>209</v>
      </c>
      <c r="E11" s="68">
        <v>34</v>
      </c>
      <c r="F11" s="69"/>
    </row>
    <row r="12" spans="2:6" ht="18.75" customHeight="1">
      <c r="B12" s="68">
        <v>5</v>
      </c>
      <c r="C12" s="69" t="s">
        <v>212</v>
      </c>
      <c r="E12" s="68">
        <v>35</v>
      </c>
      <c r="F12" s="69"/>
    </row>
    <row r="13" spans="2:6" ht="18.75" customHeight="1">
      <c r="B13" s="68">
        <v>6</v>
      </c>
      <c r="C13" s="69" t="s">
        <v>210</v>
      </c>
      <c r="E13" s="68">
        <v>36</v>
      </c>
      <c r="F13" s="69"/>
    </row>
    <row r="14" spans="2:6" ht="18.75" customHeight="1">
      <c r="B14" s="68">
        <v>7</v>
      </c>
      <c r="C14" s="69" t="s">
        <v>128</v>
      </c>
      <c r="E14" s="68">
        <v>37</v>
      </c>
      <c r="F14" s="69"/>
    </row>
    <row r="15" spans="2:6" ht="18.75" customHeight="1">
      <c r="B15" s="68">
        <v>8</v>
      </c>
      <c r="C15" s="69" t="s">
        <v>236</v>
      </c>
      <c r="E15" s="68">
        <v>38</v>
      </c>
      <c r="F15" s="69"/>
    </row>
    <row r="16" spans="2:6" ht="18.75" customHeight="1">
      <c r="B16" s="68">
        <v>9</v>
      </c>
      <c r="C16" s="69" t="s">
        <v>211</v>
      </c>
      <c r="E16" s="68">
        <v>39</v>
      </c>
      <c r="F16" s="69"/>
    </row>
    <row r="17" spans="2:6" ht="18.75" customHeight="1">
      <c r="B17" s="68">
        <v>10</v>
      </c>
      <c r="C17" s="69"/>
      <c r="E17" s="68">
        <v>40</v>
      </c>
      <c r="F17" s="69"/>
    </row>
    <row r="18" spans="2:6" ht="18.75" customHeight="1">
      <c r="B18" s="68">
        <v>11</v>
      </c>
      <c r="C18" s="69"/>
      <c r="E18" s="68">
        <v>41</v>
      </c>
      <c r="F18" s="69"/>
    </row>
    <row r="19" spans="2:6" ht="18.75" customHeight="1">
      <c r="B19" s="68">
        <v>12</v>
      </c>
      <c r="C19" s="69"/>
      <c r="E19" s="68">
        <v>42</v>
      </c>
      <c r="F19" s="69"/>
    </row>
    <row r="20" spans="2:6" ht="18.75" customHeight="1">
      <c r="B20" s="68">
        <v>13</v>
      </c>
      <c r="C20" s="69"/>
      <c r="E20" s="68">
        <v>43</v>
      </c>
      <c r="F20" s="69"/>
    </row>
    <row r="21" spans="2:6" ht="18.75" customHeight="1">
      <c r="B21" s="68">
        <v>14</v>
      </c>
      <c r="C21" s="69"/>
      <c r="E21" s="68">
        <v>44</v>
      </c>
      <c r="F21" s="69"/>
    </row>
    <row r="22" spans="2:6" ht="18.75" customHeight="1">
      <c r="B22" s="68">
        <v>15</v>
      </c>
      <c r="C22" s="69"/>
      <c r="E22" s="68">
        <v>45</v>
      </c>
      <c r="F22" s="69"/>
    </row>
    <row r="23" spans="2:6" ht="18.75" customHeight="1">
      <c r="B23" s="68">
        <v>16</v>
      </c>
      <c r="C23" s="69"/>
      <c r="E23" s="68">
        <v>46</v>
      </c>
      <c r="F23" s="69"/>
    </row>
    <row r="24" spans="2:6" ht="18.75" customHeight="1">
      <c r="B24" s="68">
        <v>17</v>
      </c>
      <c r="C24" s="69"/>
      <c r="E24" s="68">
        <v>47</v>
      </c>
      <c r="F24" s="69"/>
    </row>
    <row r="25" spans="2:6" ht="18.75" customHeight="1">
      <c r="B25" s="68">
        <v>18</v>
      </c>
      <c r="C25" s="69"/>
      <c r="E25" s="68">
        <v>48</v>
      </c>
      <c r="F25" s="69"/>
    </row>
    <row r="26" spans="2:6" ht="18.75" customHeight="1">
      <c r="B26" s="68">
        <v>19</v>
      </c>
      <c r="C26" s="69"/>
      <c r="E26" s="68">
        <v>49</v>
      </c>
      <c r="F26" s="69"/>
    </row>
    <row r="27" spans="2:6" ht="18.75" customHeight="1">
      <c r="B27" s="68">
        <v>20</v>
      </c>
      <c r="C27" s="69"/>
      <c r="E27" s="68">
        <v>50</v>
      </c>
      <c r="F27" s="69"/>
    </row>
    <row r="28" spans="2:6" ht="18.75" customHeight="1">
      <c r="B28" s="68">
        <v>21</v>
      </c>
      <c r="C28" s="69"/>
      <c r="E28" s="68">
        <v>51</v>
      </c>
      <c r="F28" s="69"/>
    </row>
    <row r="29" spans="2:6" ht="18.75" customHeight="1">
      <c r="B29" s="68">
        <v>22</v>
      </c>
      <c r="C29" s="69"/>
      <c r="E29" s="68">
        <v>52</v>
      </c>
      <c r="F29" s="69"/>
    </row>
    <row r="30" spans="2:6" ht="18.75" customHeight="1">
      <c r="B30" s="68">
        <v>23</v>
      </c>
      <c r="C30" s="69"/>
      <c r="E30" s="68">
        <v>53</v>
      </c>
      <c r="F30" s="69"/>
    </row>
    <row r="31" spans="2:6" ht="18.75" customHeight="1">
      <c r="B31" s="68">
        <v>24</v>
      </c>
      <c r="C31" s="69"/>
      <c r="E31" s="68">
        <v>54</v>
      </c>
      <c r="F31" s="69"/>
    </row>
    <row r="32" spans="2:6" ht="18.75" customHeight="1">
      <c r="B32" s="68">
        <v>25</v>
      </c>
      <c r="C32" s="69"/>
      <c r="E32" s="68">
        <v>55</v>
      </c>
      <c r="F32" s="69"/>
    </row>
    <row r="33" spans="2:6" ht="18.75" customHeight="1">
      <c r="B33" s="68">
        <v>26</v>
      </c>
      <c r="C33" s="69"/>
      <c r="E33" s="68">
        <v>56</v>
      </c>
      <c r="F33" s="69"/>
    </row>
    <row r="34" spans="2:6" ht="18.75" customHeight="1">
      <c r="B34" s="68">
        <v>27</v>
      </c>
      <c r="C34" s="69"/>
      <c r="E34" s="68">
        <v>57</v>
      </c>
      <c r="F34" s="69"/>
    </row>
    <row r="35" spans="2:6" ht="18.75" customHeight="1">
      <c r="B35" s="68">
        <v>28</v>
      </c>
      <c r="C35" s="69"/>
      <c r="E35" s="68"/>
      <c r="F35" s="72"/>
    </row>
    <row r="36" spans="2:6" ht="18.75" customHeight="1">
      <c r="B36" s="68">
        <v>29</v>
      </c>
      <c r="C36" s="69"/>
      <c r="E36" s="68"/>
      <c r="F36" s="72"/>
    </row>
    <row r="37" spans="2:6" ht="18.75" customHeight="1">
      <c r="B37" s="68">
        <v>30</v>
      </c>
      <c r="C37" s="69"/>
      <c r="E37" s="68"/>
      <c r="F37" s="72"/>
    </row>
    <row r="38" spans="2:6" ht="18.75" customHeight="1" thickBot="1">
      <c r="B38" s="78"/>
      <c r="C38" s="70"/>
      <c r="E38" s="78"/>
      <c r="F38" s="71"/>
    </row>
    <row r="39" spans="2:6" ht="18.75" customHeight="1" thickBot="1">
      <c r="B39" s="115" t="s">
        <v>147</v>
      </c>
      <c r="C39" s="116"/>
      <c r="D39" s="116"/>
      <c r="E39" s="116"/>
      <c r="F39" s="117"/>
    </row>
    <row r="40" spans="2:6" ht="18.75" customHeight="1">
      <c r="B40" s="61"/>
      <c r="C40" s="71"/>
      <c r="D40" s="71"/>
      <c r="E40" s="71"/>
      <c r="F40" s="62"/>
    </row>
    <row r="41" spans="2:6" ht="18.75" customHeight="1">
      <c r="B41" s="61">
        <v>1</v>
      </c>
      <c r="C41" s="73" t="s">
        <v>151</v>
      </c>
      <c r="D41" s="71"/>
      <c r="E41" s="71"/>
      <c r="F41" s="62"/>
    </row>
    <row r="42" spans="2:6" ht="18.75" customHeight="1">
      <c r="B42" s="61"/>
      <c r="C42" s="73" t="s">
        <v>154</v>
      </c>
      <c r="D42" s="71"/>
      <c r="E42" s="71"/>
      <c r="F42" s="62"/>
    </row>
    <row r="43" spans="2:6" ht="18.75" customHeight="1">
      <c r="B43" s="61"/>
      <c r="C43" s="73"/>
      <c r="D43" s="71"/>
      <c r="E43" s="71"/>
      <c r="F43" s="62"/>
    </row>
    <row r="44" spans="2:6" ht="18.75" customHeight="1">
      <c r="B44" s="61">
        <v>2</v>
      </c>
      <c r="C44" s="73" t="s">
        <v>155</v>
      </c>
      <c r="D44" s="71"/>
      <c r="E44" s="71"/>
      <c r="F44" s="62"/>
    </row>
    <row r="45" spans="2:6" ht="18.75" customHeight="1">
      <c r="B45" s="61"/>
      <c r="C45" s="73"/>
      <c r="D45" s="71"/>
      <c r="E45" s="71"/>
      <c r="F45" s="62"/>
    </row>
    <row r="46" spans="2:6" ht="18.75" customHeight="1">
      <c r="B46" s="61">
        <v>3</v>
      </c>
      <c r="C46" s="71" t="s">
        <v>149</v>
      </c>
      <c r="D46" s="71"/>
      <c r="E46" s="71"/>
      <c r="F46" s="62"/>
    </row>
    <row r="47" spans="2:6" ht="18.75" customHeight="1">
      <c r="B47" s="61"/>
      <c r="C47" s="71" t="s">
        <v>150</v>
      </c>
      <c r="D47" s="71"/>
      <c r="E47" s="71"/>
      <c r="F47" s="62"/>
    </row>
    <row r="48" spans="2:6" ht="18.75" customHeight="1">
      <c r="B48" s="61"/>
      <c r="C48" s="74" t="s">
        <v>152</v>
      </c>
      <c r="D48" s="71"/>
      <c r="E48" s="71"/>
      <c r="F48" s="62"/>
    </row>
    <row r="49" spans="2:6" ht="18.75" customHeight="1">
      <c r="B49" s="61"/>
      <c r="C49" s="70"/>
      <c r="D49" s="71"/>
      <c r="E49" s="71"/>
      <c r="F49" s="62"/>
    </row>
    <row r="50" spans="2:6" ht="18.75" customHeight="1">
      <c r="B50" s="61">
        <v>4</v>
      </c>
      <c r="C50" s="74" t="s">
        <v>153</v>
      </c>
      <c r="D50" s="71"/>
      <c r="E50" s="71"/>
      <c r="F50" s="62"/>
    </row>
    <row r="51" spans="2:6" ht="18.75" customHeight="1" thickBot="1">
      <c r="B51" s="63"/>
      <c r="C51" s="75"/>
      <c r="D51" s="76"/>
      <c r="E51" s="76"/>
      <c r="F51" s="77"/>
    </row>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sheetData>
  <sheetProtection selectLockedCells="1"/>
  <mergeCells count="4">
    <mergeCell ref="B2:F2"/>
    <mergeCell ref="B5:C5"/>
    <mergeCell ref="B39:F39"/>
    <mergeCell ref="B3:F3"/>
  </mergeCells>
  <hyperlinks>
    <hyperlink ref="B5:C5" location="'【 基本データ入力シート 】'!A1" display="基本データの入力画面はこちらから"/>
    <hyperlink ref="C8" location="'01'!A1" display="着手届"/>
    <hyperlink ref="C9" location="'02'!A1" display="現場代理人及び技術者通知書"/>
    <hyperlink ref="C10" location="'03'!A1" display="現場代理人及び技術者変更届"/>
    <hyperlink ref="C11" location="'04'!A1" display="履歴書"/>
    <hyperlink ref="C13" location="'06'!A1" display="月次完了報告書"/>
    <hyperlink ref="C12" location="'05'!A1" display="地下埋設物確認書"/>
    <hyperlink ref="C14" location="'07'!A1" display="完了届"/>
    <hyperlink ref="C15" location="'08'!A1" display="納品書（設計業務委託）"/>
    <hyperlink ref="C16" location="'09'!A1" display="受渡書"/>
  </hyperlinks>
  <printOptions horizontalCentered="1" vertic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tint="-0.3499799966812134"/>
  </sheetPr>
  <dimension ref="A1:P44"/>
  <sheetViews>
    <sheetView showGridLines="0" view="pageBreakPreview" zoomScaleSheetLayoutView="100" zoomScalePageLayoutView="0" workbookViewId="0" topLeftCell="A1">
      <selection activeCell="F30" sqref="F30"/>
    </sheetView>
  </sheetViews>
  <sheetFormatPr defaultColWidth="9.00390625" defaultRowHeight="13.5"/>
  <cols>
    <col min="1" max="1" width="4.625" style="26" customWidth="1"/>
    <col min="2" max="2" width="12.125" style="26" customWidth="1"/>
    <col min="3" max="3" width="9.00390625" style="26" customWidth="1"/>
    <col min="4" max="5" width="4.875" style="26" customWidth="1"/>
    <col min="6" max="6" width="9.00390625" style="26" customWidth="1"/>
    <col min="7" max="7" width="7.875" style="26" customWidth="1"/>
    <col min="8" max="10" width="6.375" style="26" customWidth="1"/>
    <col min="11" max="13" width="8.875" style="26" customWidth="1"/>
    <col min="14" max="14" width="4.25390625" style="26" customWidth="1"/>
    <col min="15" max="16384" width="9.00390625" style="26" customWidth="1"/>
  </cols>
  <sheetData>
    <row r="1" ht="14.25">
      <c r="M1" s="27"/>
    </row>
    <row r="2" spans="11:13" ht="18" customHeight="1">
      <c r="K2" s="221" t="s">
        <v>213</v>
      </c>
      <c r="L2" s="221"/>
      <c r="M2" s="221"/>
    </row>
    <row r="3" spans="11:13" ht="18" customHeight="1">
      <c r="K3" s="53" t="s">
        <v>55</v>
      </c>
      <c r="L3" s="53" t="s">
        <v>56</v>
      </c>
      <c r="M3" s="53" t="s">
        <v>36</v>
      </c>
    </row>
    <row r="10" spans="1:14" ht="24">
      <c r="A10" s="222" t="s">
        <v>218</v>
      </c>
      <c r="B10" s="222"/>
      <c r="C10" s="222"/>
      <c r="D10" s="222"/>
      <c r="E10" s="222"/>
      <c r="F10" s="222"/>
      <c r="G10" s="222"/>
      <c r="H10" s="222"/>
      <c r="I10" s="222"/>
      <c r="J10" s="222"/>
      <c r="K10" s="222"/>
      <c r="L10" s="222"/>
      <c r="M10" s="222"/>
      <c r="N10" s="28"/>
    </row>
    <row r="11" s="29" customFormat="1" ht="14.25"/>
    <row r="12" spans="11:13" s="29" customFormat="1" ht="14.25">
      <c r="K12" s="223" t="s">
        <v>263</v>
      </c>
      <c r="L12" s="223"/>
      <c r="M12" s="223"/>
    </row>
    <row r="13" s="29" customFormat="1" ht="14.25">
      <c r="B13" s="29" t="s">
        <v>126</v>
      </c>
    </row>
    <row r="14" s="29" customFormat="1" ht="14.25">
      <c r="B14" s="29" t="s">
        <v>7</v>
      </c>
    </row>
    <row r="15" s="29" customFormat="1" ht="14.25"/>
    <row r="16" spans="7:8" s="29" customFormat="1" ht="14.25">
      <c r="G16" s="29" t="s">
        <v>14</v>
      </c>
      <c r="H16" s="109" t="s">
        <v>214</v>
      </c>
    </row>
    <row r="17" s="29" customFormat="1" ht="14.25"/>
    <row r="18" spans="7:13" s="29" customFormat="1" ht="14.25">
      <c r="G18" s="29" t="s">
        <v>15</v>
      </c>
      <c r="H18" s="109" t="s">
        <v>215</v>
      </c>
      <c r="M18" s="30"/>
    </row>
    <row r="19" s="29" customFormat="1" ht="14.25">
      <c r="H19" s="109" t="s">
        <v>216</v>
      </c>
    </row>
    <row r="20" s="29" customFormat="1" ht="14.25"/>
    <row r="21" s="29" customFormat="1" ht="14.25"/>
    <row r="22" s="29" customFormat="1" ht="22.5" customHeight="1">
      <c r="B22" s="29" t="s">
        <v>234</v>
      </c>
    </row>
    <row r="23" s="29" customFormat="1" ht="22.5" customHeight="1"/>
    <row r="24" spans="1:13" s="29" customFormat="1" ht="22.5" customHeight="1">
      <c r="A24" s="229" t="s">
        <v>37</v>
      </c>
      <c r="B24" s="229"/>
      <c r="C24" s="229"/>
      <c r="D24" s="229"/>
      <c r="E24" s="229"/>
      <c r="F24" s="229"/>
      <c r="G24" s="229"/>
      <c r="H24" s="229"/>
      <c r="I24" s="229"/>
      <c r="J24" s="229"/>
      <c r="K24" s="229"/>
      <c r="L24" s="229"/>
      <c r="M24" s="229"/>
    </row>
    <row r="25" s="29" customFormat="1" ht="22.5" customHeight="1"/>
    <row r="26" spans="2:5" s="29" customFormat="1" ht="22.5" customHeight="1">
      <c r="B26" s="224" t="s">
        <v>96</v>
      </c>
      <c r="C26" s="224"/>
      <c r="D26" s="31"/>
      <c r="E26" s="109" t="str">
        <f>'【 基本データ入力シート 】'!D3</f>
        <v>○○加圧ポンプ場計装設備保守点検業務委託</v>
      </c>
    </row>
    <row r="27" spans="2:4" s="29" customFormat="1" ht="22.5" customHeight="1">
      <c r="B27" s="31"/>
      <c r="C27" s="31"/>
      <c r="D27" s="31"/>
    </row>
    <row r="28" spans="2:5" s="29" customFormat="1" ht="22.5" customHeight="1">
      <c r="B28" s="224" t="s">
        <v>219</v>
      </c>
      <c r="C28" s="224"/>
      <c r="D28" s="31"/>
      <c r="E28" s="110" t="str">
        <f>IF(OR('【 基本データ入力シート 】'!E6="",'【 基本データ入力シート 】'!G6="",'【 基本データ入力シート 】'!I6="",'【 基本データ入力シート 】'!E7="",'【 基本データ入力シート 】'!G7="",'【 基本データ入力シート 】'!I7=""),"令和    年    月    日 から 令和    年    月    日 まで","令和"&amp;'【 基本データ入力シート 】'!E6&amp;"年"&amp;'【 基本データ入力シート 】'!G6&amp;"月"&amp;'【 基本データ入力シート 】'!I6&amp;"日 から 令和"&amp;'【 基本データ入力シート 】'!E7&amp;"年"&amp;'【 基本データ入力シート 】'!G7&amp;"月"&amp;'【 基本データ入力シート 】'!I7&amp;"日 まで")</f>
        <v>令和2年4月1日 から 令和2年3月31日 まで</v>
      </c>
    </row>
    <row r="29" spans="2:5" s="29" customFormat="1" ht="22.5" customHeight="1">
      <c r="B29" s="31"/>
      <c r="C29" s="31"/>
      <c r="D29" s="31"/>
      <c r="E29" s="100"/>
    </row>
    <row r="30" spans="2:5" s="29" customFormat="1" ht="22.5" customHeight="1">
      <c r="B30" s="224" t="s">
        <v>235</v>
      </c>
      <c r="C30" s="224"/>
      <c r="D30" s="31"/>
      <c r="E30" s="100"/>
    </row>
    <row r="31" spans="2:16" s="29" customFormat="1" ht="22.5" customHeight="1">
      <c r="B31" s="31"/>
      <c r="C31" s="98">
        <v>1</v>
      </c>
      <c r="D31" s="101" t="s">
        <v>227</v>
      </c>
      <c r="E31" s="101"/>
      <c r="F31" s="102"/>
      <c r="G31" s="102"/>
      <c r="H31" s="102"/>
      <c r="I31" s="103" t="s">
        <v>228</v>
      </c>
      <c r="J31" s="103" t="s">
        <v>229</v>
      </c>
      <c r="K31" s="101" t="s">
        <v>221</v>
      </c>
      <c r="L31" s="102"/>
      <c r="O31" s="79" t="s">
        <v>240</v>
      </c>
      <c r="P31" s="80"/>
    </row>
    <row r="32" spans="2:16" s="29" customFormat="1" ht="15" customHeight="1">
      <c r="B32" s="31"/>
      <c r="C32" s="104"/>
      <c r="D32" s="104"/>
      <c r="E32" s="101"/>
      <c r="F32" s="102"/>
      <c r="G32" s="102"/>
      <c r="H32" s="102"/>
      <c r="I32" s="102"/>
      <c r="J32" s="102"/>
      <c r="K32" s="101"/>
      <c r="L32" s="102"/>
      <c r="O32" s="79"/>
      <c r="P32" s="80"/>
    </row>
    <row r="33" spans="2:12" s="29" customFormat="1" ht="22.5" customHeight="1">
      <c r="B33" s="31"/>
      <c r="C33" s="98">
        <v>2</v>
      </c>
      <c r="D33" s="101" t="s">
        <v>230</v>
      </c>
      <c r="E33" s="101"/>
      <c r="F33" s="102"/>
      <c r="G33" s="102"/>
      <c r="H33" s="102"/>
      <c r="I33" s="103" t="s">
        <v>220</v>
      </c>
      <c r="J33" s="103"/>
      <c r="K33" s="101" t="s">
        <v>221</v>
      </c>
      <c r="L33" s="102"/>
    </row>
    <row r="34" spans="2:12" s="29" customFormat="1" ht="15" customHeight="1">
      <c r="B34" s="31"/>
      <c r="C34" s="104"/>
      <c r="D34" s="101"/>
      <c r="E34" s="101"/>
      <c r="F34" s="102"/>
      <c r="G34" s="102"/>
      <c r="H34" s="102"/>
      <c r="I34" s="102"/>
      <c r="J34" s="102"/>
      <c r="K34" s="101"/>
      <c r="L34" s="102"/>
    </row>
    <row r="35" spans="2:12" s="29" customFormat="1" ht="22.5" customHeight="1">
      <c r="B35" s="31"/>
      <c r="C35" s="98">
        <v>3</v>
      </c>
      <c r="D35" s="101" t="s">
        <v>222</v>
      </c>
      <c r="E35" s="101"/>
      <c r="F35" s="102"/>
      <c r="G35" s="102"/>
      <c r="H35" s="102"/>
      <c r="I35" s="103" t="s">
        <v>220</v>
      </c>
      <c r="J35" s="103"/>
      <c r="K35" s="101" t="s">
        <v>221</v>
      </c>
      <c r="L35" s="102"/>
    </row>
    <row r="36" spans="2:12" s="29" customFormat="1" ht="15" customHeight="1">
      <c r="B36" s="31"/>
      <c r="C36" s="104"/>
      <c r="D36" s="101"/>
      <c r="E36" s="101"/>
      <c r="F36" s="102"/>
      <c r="G36" s="102"/>
      <c r="H36" s="102"/>
      <c r="I36" s="102"/>
      <c r="J36" s="102"/>
      <c r="K36" s="101"/>
      <c r="L36" s="102"/>
    </row>
    <row r="37" spans="2:12" s="29" customFormat="1" ht="22.5" customHeight="1">
      <c r="B37" s="31"/>
      <c r="C37" s="98">
        <v>4</v>
      </c>
      <c r="D37" s="101" t="s">
        <v>231</v>
      </c>
      <c r="E37" s="101"/>
      <c r="F37" s="102"/>
      <c r="G37" s="102"/>
      <c r="H37" s="102"/>
      <c r="I37" s="103" t="s">
        <v>220</v>
      </c>
      <c r="J37" s="103"/>
      <c r="K37" s="101" t="s">
        <v>221</v>
      </c>
      <c r="L37" s="102"/>
    </row>
    <row r="38" spans="2:12" s="29" customFormat="1" ht="15" customHeight="1">
      <c r="B38" s="31"/>
      <c r="C38" s="104"/>
      <c r="D38" s="101"/>
      <c r="E38" s="101"/>
      <c r="F38" s="102"/>
      <c r="G38" s="102"/>
      <c r="H38" s="102"/>
      <c r="I38" s="102"/>
      <c r="J38" s="102"/>
      <c r="K38" s="101"/>
      <c r="L38" s="102"/>
    </row>
    <row r="39" spans="2:12" s="29" customFormat="1" ht="22.5" customHeight="1">
      <c r="B39" s="31"/>
      <c r="C39" s="98">
        <v>5</v>
      </c>
      <c r="D39" s="101" t="s">
        <v>232</v>
      </c>
      <c r="E39" s="101"/>
      <c r="F39" s="102"/>
      <c r="G39" s="102"/>
      <c r="H39" s="102"/>
      <c r="I39" s="103" t="s">
        <v>220</v>
      </c>
      <c r="J39" s="103"/>
      <c r="K39" s="101" t="s">
        <v>221</v>
      </c>
      <c r="L39" s="102"/>
    </row>
    <row r="40" spans="2:12" s="29" customFormat="1" ht="15" customHeight="1">
      <c r="B40" s="31"/>
      <c r="C40" s="104"/>
      <c r="D40" s="101"/>
      <c r="E40" s="101"/>
      <c r="F40" s="102"/>
      <c r="G40" s="102"/>
      <c r="H40" s="102"/>
      <c r="I40" s="102"/>
      <c r="J40" s="102"/>
      <c r="K40" s="101"/>
      <c r="L40" s="102"/>
    </row>
    <row r="41" spans="2:12" s="29" customFormat="1" ht="22.5" customHeight="1">
      <c r="B41" s="31"/>
      <c r="C41" s="98">
        <v>6</v>
      </c>
      <c r="D41" s="101" t="s">
        <v>223</v>
      </c>
      <c r="E41" s="101"/>
      <c r="F41" s="102"/>
      <c r="G41" s="102"/>
      <c r="H41" s="102"/>
      <c r="I41" s="103" t="s">
        <v>224</v>
      </c>
      <c r="J41" s="103"/>
      <c r="K41" s="101" t="s">
        <v>225</v>
      </c>
      <c r="L41" s="102"/>
    </row>
    <row r="42" spans="2:11" s="29" customFormat="1" ht="15" customHeight="1">
      <c r="B42" s="31"/>
      <c r="C42" s="31"/>
      <c r="D42" s="100"/>
      <c r="E42" s="100"/>
      <c r="K42" s="100"/>
    </row>
    <row r="43" spans="2:12" s="29" customFormat="1" ht="22.5" customHeight="1">
      <c r="B43" s="31"/>
      <c r="C43" s="31"/>
      <c r="D43" s="100"/>
      <c r="E43" s="99"/>
      <c r="K43" s="100"/>
      <c r="L43" s="30" t="s">
        <v>226</v>
      </c>
    </row>
    <row r="44" spans="4:11" s="29" customFormat="1" ht="22.5" customHeight="1">
      <c r="D44" s="100"/>
      <c r="K44" s="100"/>
    </row>
  </sheetData>
  <sheetProtection/>
  <mergeCells count="7">
    <mergeCell ref="B30:C30"/>
    <mergeCell ref="K2:M2"/>
    <mergeCell ref="A10:M10"/>
    <mergeCell ref="K12:M12"/>
    <mergeCell ref="B26:C26"/>
    <mergeCell ref="B28:C28"/>
    <mergeCell ref="A24:M24"/>
  </mergeCells>
  <printOptions horizontalCentered="1" verticalCentered="1"/>
  <pageMargins left="0.2362204724409449" right="0.2362204724409449" top="0.7480314960629921" bottom="0.7480314960629921" header="0.31496062992125984" footer="0.31496062992125984"/>
  <pageSetup blackAndWhite="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0" tint="-0.3499799966812134"/>
  </sheetPr>
  <dimension ref="B4:AA56"/>
  <sheetViews>
    <sheetView showGridLines="0" view="pageBreakPreview" zoomScaleSheetLayoutView="100" zoomScalePageLayoutView="0" workbookViewId="0" topLeftCell="A1">
      <selection activeCell="E32" sqref="E32"/>
    </sheetView>
  </sheetViews>
  <sheetFormatPr defaultColWidth="4.25390625" defaultRowHeight="18.75" customHeight="1"/>
  <cols>
    <col min="1" max="1" width="7.25390625" style="13" customWidth="1"/>
    <col min="2" max="10" width="3.375" style="13" customWidth="1"/>
    <col min="11" max="21" width="4.625" style="13" customWidth="1"/>
    <col min="22" max="23" width="3.375" style="13" customWidth="1"/>
    <col min="24" max="24" width="4.25390625" style="13" customWidth="1"/>
    <col min="25" max="25" width="2.625" style="13" customWidth="1"/>
    <col min="26" max="26" width="4.25390625" style="79" customWidth="1"/>
    <col min="27" max="27" width="4.25390625" style="80" customWidth="1"/>
    <col min="28" max="16384" width="4.25390625" style="13" customWidth="1"/>
  </cols>
  <sheetData>
    <row r="2" ht="16.5" customHeight="1"/>
    <row r="3" ht="16.5" customHeight="1"/>
    <row r="4" spans="2:23" ht="16.5" customHeight="1">
      <c r="B4" s="226" t="s">
        <v>85</v>
      </c>
      <c r="C4" s="226"/>
      <c r="D4" s="226"/>
      <c r="E4" s="226"/>
      <c r="F4" s="226"/>
      <c r="G4" s="226"/>
      <c r="H4" s="226"/>
      <c r="I4" s="226"/>
      <c r="J4" s="226"/>
      <c r="K4" s="226"/>
      <c r="L4" s="226"/>
      <c r="M4" s="226"/>
      <c r="N4" s="226"/>
      <c r="O4" s="226"/>
      <c r="P4" s="226"/>
      <c r="Q4" s="226"/>
      <c r="R4" s="226"/>
      <c r="S4" s="226"/>
      <c r="T4" s="226"/>
      <c r="U4" s="226"/>
      <c r="V4" s="226"/>
      <c r="W4" s="226"/>
    </row>
    <row r="5" spans="2:23" ht="16.5" customHeight="1">
      <c r="B5" s="226"/>
      <c r="C5" s="226"/>
      <c r="D5" s="226"/>
      <c r="E5" s="226"/>
      <c r="F5" s="226"/>
      <c r="G5" s="226"/>
      <c r="H5" s="226"/>
      <c r="I5" s="226"/>
      <c r="J5" s="226"/>
      <c r="K5" s="226"/>
      <c r="L5" s="226"/>
      <c r="M5" s="226"/>
      <c r="N5" s="226"/>
      <c r="O5" s="226"/>
      <c r="P5" s="226"/>
      <c r="Q5" s="226"/>
      <c r="R5" s="226"/>
      <c r="S5" s="226"/>
      <c r="T5" s="226"/>
      <c r="U5" s="226"/>
      <c r="V5" s="226"/>
      <c r="W5" s="226"/>
    </row>
    <row r="6" spans="2:23" ht="16.5" customHeight="1">
      <c r="B6" s="226"/>
      <c r="C6" s="226"/>
      <c r="D6" s="226"/>
      <c r="E6" s="226"/>
      <c r="F6" s="226"/>
      <c r="G6" s="226"/>
      <c r="H6" s="226"/>
      <c r="I6" s="226"/>
      <c r="J6" s="226"/>
      <c r="K6" s="226"/>
      <c r="L6" s="226"/>
      <c r="M6" s="226"/>
      <c r="N6" s="226"/>
      <c r="O6" s="226"/>
      <c r="P6" s="226"/>
      <c r="Q6" s="226"/>
      <c r="R6" s="226"/>
      <c r="S6" s="226"/>
      <c r="T6" s="226"/>
      <c r="U6" s="226"/>
      <c r="V6" s="226"/>
      <c r="W6" s="226"/>
    </row>
    <row r="7" spans="2:23" ht="16.5" customHeight="1">
      <c r="B7" s="14"/>
      <c r="C7" s="14"/>
      <c r="D7" s="14"/>
      <c r="E7" s="14"/>
      <c r="F7" s="14"/>
      <c r="G7" s="14"/>
      <c r="H7" s="14"/>
      <c r="I7" s="14"/>
      <c r="J7" s="14"/>
      <c r="K7" s="14"/>
      <c r="L7" s="14"/>
      <c r="M7" s="14"/>
      <c r="N7" s="14"/>
      <c r="O7" s="14"/>
      <c r="P7" s="14"/>
      <c r="Q7" s="14"/>
      <c r="R7" s="14"/>
      <c r="S7" s="14"/>
      <c r="T7" s="14"/>
      <c r="U7" s="14"/>
      <c r="V7" s="14"/>
      <c r="W7" s="16"/>
    </row>
    <row r="8" spans="2:23" ht="16.5" customHeight="1">
      <c r="B8" s="14"/>
      <c r="C8" s="14"/>
      <c r="D8" s="14"/>
      <c r="E8" s="14"/>
      <c r="F8" s="14"/>
      <c r="G8" s="14"/>
      <c r="H8" s="14"/>
      <c r="I8" s="14"/>
      <c r="J8" s="14"/>
      <c r="K8" s="14"/>
      <c r="L8" s="14"/>
      <c r="M8" s="14"/>
      <c r="N8" s="14"/>
      <c r="O8" s="14"/>
      <c r="P8" s="14"/>
      <c r="Q8" s="14"/>
      <c r="R8" s="14"/>
      <c r="S8" s="14"/>
      <c r="T8" s="14"/>
      <c r="U8" s="14"/>
      <c r="V8" s="14"/>
      <c r="W8" s="16"/>
    </row>
    <row r="9" spans="2:23" ht="16.5" customHeight="1">
      <c r="B9" s="14"/>
      <c r="C9" s="14" t="s">
        <v>87</v>
      </c>
      <c r="D9" s="14"/>
      <c r="E9" s="14"/>
      <c r="F9" s="14"/>
      <c r="G9" s="14"/>
      <c r="H9" s="14"/>
      <c r="I9" s="14"/>
      <c r="J9" s="14"/>
      <c r="K9" s="108" t="str">
        <f>'【 基本データ入力シート 】'!D3</f>
        <v>○○加圧ポンプ場計装設備保守点検業務委託</v>
      </c>
      <c r="L9" s="14"/>
      <c r="M9" s="14"/>
      <c r="N9" s="14"/>
      <c r="O9" s="14"/>
      <c r="P9" s="14"/>
      <c r="Q9" s="14"/>
      <c r="R9" s="14"/>
      <c r="S9" s="14"/>
      <c r="T9" s="14"/>
      <c r="U9" s="14"/>
      <c r="V9" s="14"/>
      <c r="W9" s="14"/>
    </row>
    <row r="10" spans="2:23" ht="16.5" customHeight="1">
      <c r="B10" s="14"/>
      <c r="C10" s="14"/>
      <c r="D10" s="14"/>
      <c r="E10" s="14"/>
      <c r="F10" s="14"/>
      <c r="G10" s="14"/>
      <c r="H10" s="14"/>
      <c r="I10" s="14"/>
      <c r="J10" s="14"/>
      <c r="K10" s="14"/>
      <c r="L10" s="14"/>
      <c r="M10" s="14"/>
      <c r="N10" s="14"/>
      <c r="O10" s="14"/>
      <c r="P10" s="14"/>
      <c r="Q10" s="14"/>
      <c r="R10" s="14"/>
      <c r="S10" s="14"/>
      <c r="T10" s="14"/>
      <c r="U10" s="14"/>
      <c r="V10" s="14"/>
      <c r="W10" s="14"/>
    </row>
    <row r="11" spans="2:23" ht="16.5" customHeight="1">
      <c r="B11" s="14"/>
      <c r="C11" s="14"/>
      <c r="D11" s="14"/>
      <c r="E11" s="14"/>
      <c r="F11" s="14"/>
      <c r="G11" s="14"/>
      <c r="H11" s="14"/>
      <c r="I11" s="14"/>
      <c r="J11" s="14"/>
      <c r="K11" s="14"/>
      <c r="L11" s="14"/>
      <c r="M11" s="14"/>
      <c r="N11" s="14"/>
      <c r="O11" s="14"/>
      <c r="P11" s="14"/>
      <c r="Q11" s="14"/>
      <c r="R11" s="14"/>
      <c r="S11" s="14"/>
      <c r="T11" s="14"/>
      <c r="U11" s="14"/>
      <c r="V11" s="14"/>
      <c r="W11" s="14"/>
    </row>
    <row r="12" spans="2:23" ht="7.5" customHeight="1">
      <c r="B12" s="14"/>
      <c r="C12" s="14"/>
      <c r="D12" s="14"/>
      <c r="E12" s="14"/>
      <c r="F12" s="14"/>
      <c r="G12" s="14"/>
      <c r="H12" s="14"/>
      <c r="I12" s="14"/>
      <c r="J12" s="14"/>
      <c r="K12" s="14"/>
      <c r="L12" s="14"/>
      <c r="M12" s="14"/>
      <c r="N12" s="14"/>
      <c r="O12" s="14"/>
      <c r="P12" s="14"/>
      <c r="Q12" s="14"/>
      <c r="R12" s="14"/>
      <c r="S12" s="14"/>
      <c r="T12" s="14"/>
      <c r="U12" s="14"/>
      <c r="V12" s="14"/>
      <c r="W12" s="14"/>
    </row>
    <row r="13" spans="2:23" ht="9" customHeight="1">
      <c r="B13" s="14"/>
      <c r="C13" s="14"/>
      <c r="D13" s="14"/>
      <c r="E13" s="14"/>
      <c r="F13" s="14"/>
      <c r="G13" s="14"/>
      <c r="H13" s="14"/>
      <c r="I13" s="14"/>
      <c r="J13" s="14"/>
      <c r="K13" s="230"/>
      <c r="L13" s="230"/>
      <c r="M13" s="230"/>
      <c r="N13" s="230"/>
      <c r="O13" s="230"/>
      <c r="P13" s="230"/>
      <c r="Q13" s="230"/>
      <c r="R13" s="230"/>
      <c r="S13" s="230"/>
      <c r="T13" s="230"/>
      <c r="U13" s="230"/>
      <c r="V13" s="14"/>
      <c r="W13" s="14"/>
    </row>
    <row r="14" spans="2:23" ht="16.5" customHeight="1">
      <c r="B14" s="14"/>
      <c r="C14" s="14" t="s">
        <v>86</v>
      </c>
      <c r="D14" s="14"/>
      <c r="E14" s="14"/>
      <c r="F14" s="14"/>
      <c r="G14" s="14"/>
      <c r="H14" s="14"/>
      <c r="I14" s="14"/>
      <c r="J14" s="14"/>
      <c r="K14" s="230"/>
      <c r="L14" s="230"/>
      <c r="M14" s="230"/>
      <c r="N14" s="230"/>
      <c r="O14" s="230"/>
      <c r="P14" s="230"/>
      <c r="Q14" s="230"/>
      <c r="R14" s="230"/>
      <c r="S14" s="230"/>
      <c r="T14" s="230"/>
      <c r="U14" s="230"/>
      <c r="V14" s="14"/>
      <c r="W14" s="14"/>
    </row>
    <row r="15" spans="2:23" ht="9" customHeight="1">
      <c r="B15" s="25"/>
      <c r="C15" s="14"/>
      <c r="D15" s="14"/>
      <c r="E15" s="25"/>
      <c r="F15" s="25"/>
      <c r="G15" s="25"/>
      <c r="H15" s="25"/>
      <c r="I15" s="25"/>
      <c r="J15" s="25"/>
      <c r="K15" s="230"/>
      <c r="L15" s="230"/>
      <c r="M15" s="230"/>
      <c r="N15" s="230"/>
      <c r="O15" s="230"/>
      <c r="P15" s="230"/>
      <c r="Q15" s="230"/>
      <c r="R15" s="230"/>
      <c r="S15" s="230"/>
      <c r="T15" s="230"/>
      <c r="U15" s="230"/>
      <c r="V15" s="16"/>
      <c r="W15" s="25"/>
    </row>
    <row r="16" spans="2:23" ht="7.5" customHeight="1">
      <c r="B16" s="25"/>
      <c r="C16" s="14"/>
      <c r="D16" s="14"/>
      <c r="E16" s="14"/>
      <c r="F16" s="14"/>
      <c r="G16" s="14"/>
      <c r="H16" s="14"/>
      <c r="I16" s="14"/>
      <c r="J16" s="14"/>
      <c r="K16" s="14"/>
      <c r="L16" s="14"/>
      <c r="M16" s="14"/>
      <c r="N16" s="14"/>
      <c r="O16" s="14"/>
      <c r="P16" s="14"/>
      <c r="Q16" s="14"/>
      <c r="R16" s="14"/>
      <c r="S16" s="14"/>
      <c r="T16" s="14"/>
      <c r="U16" s="16"/>
      <c r="V16" s="16"/>
      <c r="W16" s="25"/>
    </row>
    <row r="17" spans="2:23" ht="16.5" customHeight="1">
      <c r="B17" s="25"/>
      <c r="C17" s="14"/>
      <c r="D17" s="14"/>
      <c r="E17" s="14"/>
      <c r="F17" s="14"/>
      <c r="G17" s="14"/>
      <c r="H17" s="14"/>
      <c r="I17" s="14"/>
      <c r="J17" s="14"/>
      <c r="K17" s="14"/>
      <c r="L17" s="14"/>
      <c r="M17" s="14"/>
      <c r="N17" s="14"/>
      <c r="O17" s="14"/>
      <c r="P17" s="14"/>
      <c r="Q17" s="14"/>
      <c r="R17" s="14"/>
      <c r="S17" s="14"/>
      <c r="T17" s="14"/>
      <c r="U17" s="16"/>
      <c r="V17" s="16"/>
      <c r="W17" s="25"/>
    </row>
    <row r="18" spans="2:23" ht="16.5" customHeight="1">
      <c r="B18" s="25"/>
      <c r="C18" s="14"/>
      <c r="D18" s="14"/>
      <c r="E18" s="25"/>
      <c r="F18" s="25"/>
      <c r="G18" s="14"/>
      <c r="H18" s="14"/>
      <c r="I18" s="14"/>
      <c r="J18" s="14"/>
      <c r="K18" s="14"/>
      <c r="L18" s="14"/>
      <c r="M18" s="14"/>
      <c r="N18" s="14"/>
      <c r="O18" s="14"/>
      <c r="P18" s="14"/>
      <c r="Q18" s="14"/>
      <c r="R18" s="14"/>
      <c r="S18" s="14"/>
      <c r="T18" s="14"/>
      <c r="U18" s="14"/>
      <c r="V18" s="14"/>
      <c r="W18" s="25"/>
    </row>
    <row r="19" spans="2:26" ht="16.5" customHeight="1">
      <c r="B19" s="25"/>
      <c r="C19" s="14" t="s">
        <v>88</v>
      </c>
      <c r="D19" s="14"/>
      <c r="E19" s="25"/>
      <c r="F19" s="25"/>
      <c r="G19" s="14"/>
      <c r="H19" s="14"/>
      <c r="K19" s="168"/>
      <c r="L19" s="168"/>
      <c r="M19" s="168"/>
      <c r="N19" s="168"/>
      <c r="O19" s="168"/>
      <c r="P19" s="57"/>
      <c r="Q19" s="14" t="s">
        <v>83</v>
      </c>
      <c r="R19" s="14"/>
      <c r="S19" s="14"/>
      <c r="T19" s="14"/>
      <c r="U19" s="14"/>
      <c r="V19" s="14"/>
      <c r="W19" s="25"/>
      <c r="Z19" s="79" t="s">
        <v>167</v>
      </c>
    </row>
    <row r="20" spans="2:27" ht="16.5" customHeight="1">
      <c r="B20" s="25"/>
      <c r="C20" s="25"/>
      <c r="D20" s="25"/>
      <c r="E20" s="25"/>
      <c r="F20" s="25"/>
      <c r="G20" s="14"/>
      <c r="H20" s="14"/>
      <c r="I20" s="14"/>
      <c r="J20" s="14"/>
      <c r="K20" s="14"/>
      <c r="L20" s="14"/>
      <c r="M20" s="14"/>
      <c r="N20" s="14"/>
      <c r="O20" s="14"/>
      <c r="P20" s="14"/>
      <c r="Q20" s="14"/>
      <c r="R20" s="14"/>
      <c r="S20" s="14"/>
      <c r="T20" s="14"/>
      <c r="U20" s="14"/>
      <c r="V20" s="14"/>
      <c r="W20" s="25"/>
      <c r="AA20" s="80" t="s">
        <v>168</v>
      </c>
    </row>
    <row r="21" spans="2:27" ht="16.5" customHeight="1">
      <c r="B21" s="25"/>
      <c r="C21" s="25"/>
      <c r="D21" s="25"/>
      <c r="E21" s="25"/>
      <c r="F21" s="25"/>
      <c r="G21" s="14"/>
      <c r="H21" s="14"/>
      <c r="I21" s="14"/>
      <c r="J21" s="14"/>
      <c r="K21" s="14"/>
      <c r="L21" s="14"/>
      <c r="M21" s="14"/>
      <c r="N21" s="14"/>
      <c r="O21" s="14"/>
      <c r="P21" s="14"/>
      <c r="Q21" s="14"/>
      <c r="R21" s="14"/>
      <c r="S21" s="14"/>
      <c r="T21" s="14"/>
      <c r="U21" s="14"/>
      <c r="V21" s="14"/>
      <c r="W21" s="25"/>
      <c r="AA21" s="80" t="s">
        <v>238</v>
      </c>
    </row>
    <row r="22" spans="2:23" ht="16.5" customHeight="1">
      <c r="B22" s="25"/>
      <c r="C22" s="25"/>
      <c r="D22" s="25"/>
      <c r="E22" s="25"/>
      <c r="F22" s="25"/>
      <c r="G22" s="25"/>
      <c r="H22" s="25"/>
      <c r="I22" s="25"/>
      <c r="J22" s="25"/>
      <c r="K22" s="25"/>
      <c r="L22" s="25"/>
      <c r="M22" s="25"/>
      <c r="N22" s="25"/>
      <c r="O22" s="25"/>
      <c r="P22" s="25"/>
      <c r="Q22" s="25"/>
      <c r="R22" s="25"/>
      <c r="S22" s="25"/>
      <c r="T22" s="25"/>
      <c r="U22" s="25"/>
      <c r="V22" s="25"/>
      <c r="W22" s="25"/>
    </row>
    <row r="23" spans="2:22" ht="16.5" customHeight="1">
      <c r="B23" s="14"/>
      <c r="C23" s="14" t="s">
        <v>89</v>
      </c>
      <c r="D23" s="14"/>
      <c r="E23" s="14"/>
      <c r="F23" s="14"/>
      <c r="G23" s="14"/>
      <c r="H23" s="14"/>
      <c r="I23" s="14"/>
      <c r="J23" s="14"/>
      <c r="K23" s="15" t="s">
        <v>264</v>
      </c>
      <c r="L23" s="57"/>
      <c r="M23" s="16" t="s">
        <v>1</v>
      </c>
      <c r="N23" s="57"/>
      <c r="O23" s="16" t="s">
        <v>2</v>
      </c>
      <c r="P23" s="57"/>
      <c r="Q23" s="16" t="s">
        <v>3</v>
      </c>
      <c r="T23" s="14"/>
      <c r="U23" s="14"/>
      <c r="V23" s="14"/>
    </row>
    <row r="24" spans="2:23" ht="16.5" customHeight="1">
      <c r="B24" s="14"/>
      <c r="C24" s="14"/>
      <c r="D24" s="14"/>
      <c r="E24" s="14"/>
      <c r="F24" s="14"/>
      <c r="G24" s="14"/>
      <c r="H24" s="14"/>
      <c r="I24" s="14"/>
      <c r="J24" s="14"/>
      <c r="K24" s="14"/>
      <c r="L24" s="14"/>
      <c r="M24" s="14"/>
      <c r="N24" s="25"/>
      <c r="O24" s="15"/>
      <c r="P24" s="16"/>
      <c r="Q24" s="16"/>
      <c r="R24" s="16"/>
      <c r="S24" s="16"/>
      <c r="T24" s="16"/>
      <c r="U24" s="16"/>
      <c r="V24" s="25"/>
      <c r="W24" s="14"/>
    </row>
    <row r="25" spans="2:23" ht="16.5" customHeight="1">
      <c r="B25" s="14"/>
      <c r="C25" s="14"/>
      <c r="D25" s="14"/>
      <c r="E25" s="14"/>
      <c r="F25" s="14"/>
      <c r="G25" s="14"/>
      <c r="H25" s="14"/>
      <c r="I25" s="14"/>
      <c r="J25" s="14"/>
      <c r="K25" s="14"/>
      <c r="L25" s="14"/>
      <c r="M25" s="14"/>
      <c r="N25" s="14"/>
      <c r="O25" s="14"/>
      <c r="P25" s="14"/>
      <c r="Q25" s="14"/>
      <c r="R25" s="14"/>
      <c r="S25" s="14"/>
      <c r="T25" s="14"/>
      <c r="U25" s="14"/>
      <c r="V25" s="14"/>
      <c r="W25" s="14"/>
    </row>
    <row r="26" spans="2:23" ht="16.5" customHeight="1">
      <c r="B26" s="14"/>
      <c r="C26" s="14"/>
      <c r="D26" s="14"/>
      <c r="E26" s="14"/>
      <c r="F26" s="14"/>
      <c r="G26" s="14"/>
      <c r="H26" s="14"/>
      <c r="I26" s="14"/>
      <c r="J26" s="14"/>
      <c r="K26" s="14"/>
      <c r="L26" s="14"/>
      <c r="M26" s="14"/>
      <c r="N26" s="14"/>
      <c r="O26" s="14"/>
      <c r="P26" s="14"/>
      <c r="Q26" s="14"/>
      <c r="R26" s="14"/>
      <c r="S26" s="14"/>
      <c r="T26" s="14"/>
      <c r="U26" s="14"/>
      <c r="V26" s="14"/>
      <c r="W26" s="14"/>
    </row>
    <row r="27" spans="2:23" ht="16.5" customHeight="1">
      <c r="B27" s="14"/>
      <c r="C27" s="14"/>
      <c r="D27" s="14"/>
      <c r="E27" s="14"/>
      <c r="F27" s="14"/>
      <c r="G27" s="14"/>
      <c r="H27" s="14"/>
      <c r="I27" s="14"/>
      <c r="J27" s="14"/>
      <c r="K27" s="14"/>
      <c r="L27" s="14"/>
      <c r="M27" s="22"/>
      <c r="N27" s="22"/>
      <c r="O27" s="22"/>
      <c r="P27" s="22"/>
      <c r="Q27" s="22"/>
      <c r="R27" s="22"/>
      <c r="S27" s="22"/>
      <c r="T27" s="22"/>
      <c r="U27" s="22"/>
      <c r="V27" s="22"/>
      <c r="W27" s="22"/>
    </row>
    <row r="28" spans="2:26" ht="16.5" customHeight="1">
      <c r="B28" s="14"/>
      <c r="C28" s="14"/>
      <c r="D28" s="14" t="s">
        <v>266</v>
      </c>
      <c r="E28" s="14"/>
      <c r="F28" s="14"/>
      <c r="G28" s="58"/>
      <c r="H28" s="58"/>
      <c r="I28" s="91"/>
      <c r="J28" s="92"/>
      <c r="K28" s="92"/>
      <c r="L28" s="84"/>
      <c r="M28" s="17" t="s">
        <v>1</v>
      </c>
      <c r="N28" s="85"/>
      <c r="O28" s="17" t="s">
        <v>2</v>
      </c>
      <c r="P28" s="85"/>
      <c r="Q28" s="14" t="s">
        <v>93</v>
      </c>
      <c r="U28" s="22"/>
      <c r="V28" s="22"/>
      <c r="Z28" s="79" t="s">
        <v>169</v>
      </c>
    </row>
    <row r="29" spans="2:27" ht="16.5" customHeight="1">
      <c r="B29" s="14"/>
      <c r="C29" s="14"/>
      <c r="D29" s="14"/>
      <c r="E29" s="14"/>
      <c r="F29" s="14"/>
      <c r="G29" s="14"/>
      <c r="H29" s="14"/>
      <c r="I29" s="14"/>
      <c r="J29" s="14"/>
      <c r="K29" s="14"/>
      <c r="L29" s="14"/>
      <c r="M29" s="14"/>
      <c r="N29" s="14"/>
      <c r="O29" s="14"/>
      <c r="P29" s="14"/>
      <c r="Q29" s="14"/>
      <c r="R29" s="14"/>
      <c r="S29" s="14"/>
      <c r="T29" s="14"/>
      <c r="U29" s="14"/>
      <c r="V29" s="14"/>
      <c r="W29" s="14"/>
      <c r="AA29" s="80" t="s">
        <v>242</v>
      </c>
    </row>
    <row r="30" ht="16.5" customHeight="1"/>
    <row r="31" spans="2:26" ht="16.5" customHeight="1">
      <c r="B31" s="14"/>
      <c r="C31" s="14"/>
      <c r="D31" s="14"/>
      <c r="E31" s="15" t="s">
        <v>264</v>
      </c>
      <c r="F31" s="57"/>
      <c r="G31" s="16" t="s">
        <v>1</v>
      </c>
      <c r="H31" s="57"/>
      <c r="I31" s="16" t="s">
        <v>2</v>
      </c>
      <c r="J31" s="57"/>
      <c r="K31" s="19" t="s">
        <v>3</v>
      </c>
      <c r="M31" s="14"/>
      <c r="N31" s="14"/>
      <c r="O31" s="14"/>
      <c r="P31" s="14"/>
      <c r="Q31" s="14"/>
      <c r="R31" s="14"/>
      <c r="S31" s="14"/>
      <c r="T31" s="14"/>
      <c r="U31" s="14"/>
      <c r="V31" s="14"/>
      <c r="W31" s="14"/>
      <c r="Z31" s="79" t="s">
        <v>170</v>
      </c>
    </row>
    <row r="32" spans="2:27" ht="16.5" customHeight="1">
      <c r="B32" s="14"/>
      <c r="C32" s="14"/>
      <c r="D32" s="14"/>
      <c r="E32" s="14"/>
      <c r="F32" s="14"/>
      <c r="G32" s="14"/>
      <c r="H32" s="14"/>
      <c r="I32" s="14"/>
      <c r="J32" s="14"/>
      <c r="K32" s="14"/>
      <c r="L32" s="14"/>
      <c r="M32" s="14"/>
      <c r="N32" s="14"/>
      <c r="O32" s="14"/>
      <c r="P32" s="14"/>
      <c r="Q32" s="14"/>
      <c r="R32" s="14"/>
      <c r="S32" s="14"/>
      <c r="T32" s="14"/>
      <c r="U32" s="14"/>
      <c r="V32" s="14"/>
      <c r="W32" s="14"/>
      <c r="AA32" s="80" t="s">
        <v>242</v>
      </c>
    </row>
    <row r="33" spans="2:23" ht="16.5" customHeight="1">
      <c r="B33" s="14"/>
      <c r="C33" s="14"/>
      <c r="D33" s="14"/>
      <c r="E33" s="14"/>
      <c r="F33" s="14"/>
      <c r="G33" s="14"/>
      <c r="H33" s="14"/>
      <c r="I33" s="14"/>
      <c r="J33" s="14"/>
      <c r="K33" s="14"/>
      <c r="L33" s="14"/>
      <c r="M33" s="14"/>
      <c r="N33" s="14"/>
      <c r="O33" s="14"/>
      <c r="P33" s="14"/>
      <c r="Q33" s="14"/>
      <c r="R33" s="14"/>
      <c r="S33" s="14"/>
      <c r="T33" s="14"/>
      <c r="U33" s="14"/>
      <c r="V33" s="14"/>
      <c r="W33" s="14"/>
    </row>
    <row r="34" spans="2:23" ht="16.5" customHeight="1">
      <c r="B34" s="14"/>
      <c r="C34" s="14"/>
      <c r="D34" s="14"/>
      <c r="E34" s="14"/>
      <c r="F34" s="14"/>
      <c r="G34" s="14"/>
      <c r="H34" s="14"/>
      <c r="I34" s="14"/>
      <c r="J34" s="14"/>
      <c r="K34" s="14"/>
      <c r="L34" s="14"/>
      <c r="M34" s="14"/>
      <c r="N34" s="14"/>
      <c r="O34" s="14"/>
      <c r="P34" s="14"/>
      <c r="Q34" s="14"/>
      <c r="R34" s="14"/>
      <c r="S34" s="14"/>
      <c r="T34" s="14"/>
      <c r="U34" s="14"/>
      <c r="V34" s="14"/>
      <c r="W34" s="14"/>
    </row>
    <row r="35" spans="2:23" ht="16.5" customHeight="1">
      <c r="B35" s="14"/>
      <c r="C35" s="19"/>
      <c r="D35" s="19"/>
      <c r="E35" s="19"/>
      <c r="J35" s="14"/>
      <c r="K35" s="14"/>
      <c r="L35" s="14"/>
      <c r="M35" s="165" t="s">
        <v>90</v>
      </c>
      <c r="N35" s="165"/>
      <c r="O35" s="19"/>
      <c r="P35" s="105" t="str">
        <f>'【 基本データ入力シート 】'!D10</f>
        <v>○○○○株式会社</v>
      </c>
      <c r="Q35" s="14"/>
      <c r="R35" s="14"/>
      <c r="S35" s="14"/>
      <c r="T35" s="14"/>
      <c r="U35" s="14"/>
      <c r="V35" s="14"/>
      <c r="W35" s="19"/>
    </row>
    <row r="36" spans="2:23" ht="16.5" customHeight="1">
      <c r="B36" s="14"/>
      <c r="C36" s="19"/>
      <c r="D36" s="19"/>
      <c r="E36" s="19"/>
      <c r="J36" s="14"/>
      <c r="K36" s="14"/>
      <c r="L36" s="14"/>
      <c r="N36" s="19"/>
      <c r="O36" s="19"/>
      <c r="P36" s="105" t="str">
        <f>'【 基本データ入力シート 】'!D11</f>
        <v>代表取締役　　水道　一郎</v>
      </c>
      <c r="Q36" s="14"/>
      <c r="R36" s="14"/>
      <c r="S36" s="14"/>
      <c r="T36" s="14"/>
      <c r="U36" s="14"/>
      <c r="V36" s="14"/>
      <c r="W36" s="19"/>
    </row>
    <row r="37" spans="2:26" ht="16.5" customHeight="1">
      <c r="B37" s="14"/>
      <c r="C37" s="19"/>
      <c r="D37" s="19"/>
      <c r="E37" s="19"/>
      <c r="J37" s="14"/>
      <c r="K37" s="14"/>
      <c r="L37" s="14"/>
      <c r="N37" s="19"/>
      <c r="O37" s="19"/>
      <c r="P37" s="19"/>
      <c r="Q37" s="14"/>
      <c r="R37" s="14"/>
      <c r="S37" s="14"/>
      <c r="T37" s="14"/>
      <c r="U37" s="14"/>
      <c r="V37" s="14"/>
      <c r="W37" s="19"/>
      <c r="Z37" s="79" t="s">
        <v>158</v>
      </c>
    </row>
    <row r="38" spans="2:27" ht="16.5" customHeight="1">
      <c r="B38" s="14"/>
      <c r="C38" s="19"/>
      <c r="D38" s="19"/>
      <c r="E38" s="19"/>
      <c r="J38" s="19"/>
      <c r="K38" s="19"/>
      <c r="L38" s="19"/>
      <c r="N38" s="19"/>
      <c r="O38" s="19"/>
      <c r="P38" s="19"/>
      <c r="Q38" s="19"/>
      <c r="R38" s="19"/>
      <c r="S38" s="14"/>
      <c r="T38" s="14"/>
      <c r="U38" s="14"/>
      <c r="V38" s="14"/>
      <c r="W38" s="14"/>
      <c r="AA38" s="80" t="s">
        <v>166</v>
      </c>
    </row>
    <row r="39" spans="2:23" ht="16.5" customHeight="1">
      <c r="B39" s="14"/>
      <c r="C39" s="19"/>
      <c r="D39" s="19"/>
      <c r="E39" s="19"/>
      <c r="J39" s="19"/>
      <c r="K39" s="19"/>
      <c r="L39" s="19"/>
      <c r="N39" s="19"/>
      <c r="O39" s="19"/>
      <c r="P39" s="19"/>
      <c r="Q39" s="19"/>
      <c r="R39" s="19"/>
      <c r="S39" s="14"/>
      <c r="T39" s="14"/>
      <c r="U39" s="14"/>
      <c r="V39" s="14"/>
      <c r="W39" s="14"/>
    </row>
    <row r="40" spans="2:26" ht="16.5" customHeight="1">
      <c r="B40" s="14"/>
      <c r="C40" s="19"/>
      <c r="D40" s="19"/>
      <c r="E40" s="19"/>
      <c r="J40" s="14"/>
      <c r="K40" s="14"/>
      <c r="L40" s="14"/>
      <c r="M40" s="165" t="s">
        <v>91</v>
      </c>
      <c r="N40" s="165"/>
      <c r="O40" s="19"/>
      <c r="P40" s="231"/>
      <c r="Q40" s="231"/>
      <c r="R40" s="231"/>
      <c r="S40" s="231"/>
      <c r="T40" s="231"/>
      <c r="U40" s="231"/>
      <c r="V40" s="231"/>
      <c r="W40" s="14"/>
      <c r="Z40" s="79" t="s">
        <v>173</v>
      </c>
    </row>
    <row r="41" spans="2:27" ht="16.5" customHeight="1">
      <c r="B41" s="14"/>
      <c r="C41" s="19"/>
      <c r="D41" s="19"/>
      <c r="E41" s="19"/>
      <c r="J41" s="19"/>
      <c r="K41" s="19"/>
      <c r="L41" s="19"/>
      <c r="N41" s="19"/>
      <c r="O41" s="19"/>
      <c r="P41" s="90"/>
      <c r="Q41" s="90"/>
      <c r="R41" s="90"/>
      <c r="S41" s="58"/>
      <c r="T41" s="58"/>
      <c r="U41" s="58"/>
      <c r="V41" s="58"/>
      <c r="W41" s="14"/>
      <c r="AA41" s="80" t="s">
        <v>233</v>
      </c>
    </row>
    <row r="42" spans="2:23" ht="16.5" customHeight="1">
      <c r="B42" s="14"/>
      <c r="C42" s="19"/>
      <c r="D42" s="19"/>
      <c r="E42" s="19"/>
      <c r="J42" s="19"/>
      <c r="K42" s="19"/>
      <c r="L42" s="19"/>
      <c r="N42" s="19"/>
      <c r="O42" s="19"/>
      <c r="P42" s="90"/>
      <c r="Q42" s="90"/>
      <c r="R42" s="90"/>
      <c r="S42" s="58"/>
      <c r="T42" s="58"/>
      <c r="U42" s="58"/>
      <c r="V42" s="58"/>
      <c r="W42" s="14"/>
    </row>
    <row r="43" spans="2:23" ht="16.5" customHeight="1">
      <c r="B43" s="14"/>
      <c r="C43" s="19"/>
      <c r="D43" s="19"/>
      <c r="E43" s="19"/>
      <c r="J43" s="19"/>
      <c r="K43" s="19"/>
      <c r="L43" s="19"/>
      <c r="N43" s="19"/>
      <c r="O43" s="19"/>
      <c r="P43" s="90"/>
      <c r="Q43" s="90"/>
      <c r="R43" s="90"/>
      <c r="S43" s="58"/>
      <c r="T43" s="58"/>
      <c r="U43" s="58"/>
      <c r="V43" s="58"/>
      <c r="W43" s="14"/>
    </row>
    <row r="44" spans="2:26" ht="16.5" customHeight="1">
      <c r="B44" s="14"/>
      <c r="C44" s="19"/>
      <c r="D44" s="19"/>
      <c r="E44" s="19"/>
      <c r="J44" s="14"/>
      <c r="K44" s="14"/>
      <c r="L44" s="14"/>
      <c r="M44" s="165" t="s">
        <v>92</v>
      </c>
      <c r="N44" s="165"/>
      <c r="O44" s="19"/>
      <c r="P44" s="231"/>
      <c r="Q44" s="231"/>
      <c r="R44" s="231"/>
      <c r="S44" s="231"/>
      <c r="T44" s="231"/>
      <c r="U44" s="231"/>
      <c r="V44" s="231"/>
      <c r="W44" s="14"/>
      <c r="Z44" s="79" t="s">
        <v>171</v>
      </c>
    </row>
    <row r="45" spans="2:27" ht="16.5" customHeight="1">
      <c r="B45" s="14"/>
      <c r="C45" s="19"/>
      <c r="D45" s="19"/>
      <c r="E45" s="19"/>
      <c r="F45" s="19"/>
      <c r="G45" s="19"/>
      <c r="H45" s="19"/>
      <c r="I45" s="19"/>
      <c r="J45" s="19"/>
      <c r="K45" s="19"/>
      <c r="L45" s="19"/>
      <c r="M45" s="19"/>
      <c r="N45" s="19"/>
      <c r="O45" s="19"/>
      <c r="P45" s="19"/>
      <c r="Q45" s="19"/>
      <c r="R45" s="19"/>
      <c r="S45" s="14"/>
      <c r="T45" s="14"/>
      <c r="U45" s="14"/>
      <c r="V45" s="14"/>
      <c r="W45" s="14"/>
      <c r="AA45" s="80" t="s">
        <v>233</v>
      </c>
    </row>
    <row r="46" spans="2:23" ht="16.5" customHeight="1">
      <c r="B46" s="14"/>
      <c r="C46" s="19"/>
      <c r="D46" s="19"/>
      <c r="E46" s="19"/>
      <c r="F46" s="19"/>
      <c r="G46" s="19"/>
      <c r="H46" s="19"/>
      <c r="I46" s="19"/>
      <c r="J46" s="19"/>
      <c r="K46" s="19"/>
      <c r="L46" s="19"/>
      <c r="M46" s="19"/>
      <c r="N46" s="19"/>
      <c r="O46" s="19"/>
      <c r="P46" s="19"/>
      <c r="Q46" s="19"/>
      <c r="R46" s="19"/>
      <c r="S46" s="14"/>
      <c r="T46" s="14"/>
      <c r="U46" s="14"/>
      <c r="V46" s="14"/>
      <c r="W46" s="14"/>
    </row>
    <row r="47" spans="2:23" ht="16.5" customHeight="1">
      <c r="B47" s="14"/>
      <c r="C47" s="19"/>
      <c r="D47" s="19"/>
      <c r="E47" s="19"/>
      <c r="F47" s="19"/>
      <c r="G47" s="19"/>
      <c r="H47" s="19"/>
      <c r="I47" s="19"/>
      <c r="J47" s="19"/>
      <c r="K47" s="19"/>
      <c r="L47" s="19"/>
      <c r="M47" s="19"/>
      <c r="N47" s="19"/>
      <c r="O47" s="19"/>
      <c r="P47" s="19"/>
      <c r="Q47" s="19"/>
      <c r="R47" s="19"/>
      <c r="S47" s="14"/>
      <c r="T47" s="14"/>
      <c r="U47" s="14"/>
      <c r="V47" s="14"/>
      <c r="W47" s="14"/>
    </row>
    <row r="48" spans="2:23" ht="16.5" customHeight="1">
      <c r="B48" s="14"/>
      <c r="C48" s="19"/>
      <c r="D48" s="19"/>
      <c r="E48" s="19"/>
      <c r="F48" s="19"/>
      <c r="G48" s="19"/>
      <c r="H48" s="19"/>
      <c r="I48" s="19"/>
      <c r="J48" s="19"/>
      <c r="K48" s="19"/>
      <c r="L48" s="19"/>
      <c r="M48" s="19"/>
      <c r="N48" s="19"/>
      <c r="O48" s="19"/>
      <c r="P48" s="19"/>
      <c r="Q48" s="19"/>
      <c r="R48" s="19"/>
      <c r="S48" s="14"/>
      <c r="T48" s="14"/>
      <c r="U48" s="14"/>
      <c r="V48" s="14"/>
      <c r="W48" s="14"/>
    </row>
    <row r="49" spans="2:23" ht="18.75" customHeight="1">
      <c r="B49" s="14"/>
      <c r="C49" s="19"/>
      <c r="D49" s="19"/>
      <c r="E49" s="19"/>
      <c r="F49" s="19"/>
      <c r="G49" s="19"/>
      <c r="H49" s="19"/>
      <c r="I49" s="19"/>
      <c r="J49" s="19"/>
      <c r="K49" s="19"/>
      <c r="L49" s="19"/>
      <c r="M49" s="19"/>
      <c r="N49" s="19"/>
      <c r="O49" s="19"/>
      <c r="P49" s="19"/>
      <c r="Q49" s="19"/>
      <c r="R49" s="19"/>
      <c r="S49" s="14"/>
      <c r="T49" s="14"/>
      <c r="U49" s="14"/>
      <c r="V49" s="14"/>
      <c r="W49" s="14"/>
    </row>
    <row r="50" spans="2:23" ht="18.75" customHeight="1">
      <c r="B50" s="14"/>
      <c r="C50" s="19"/>
      <c r="D50" s="19"/>
      <c r="E50" s="19"/>
      <c r="F50" s="19"/>
      <c r="G50" s="19"/>
      <c r="H50" s="19"/>
      <c r="I50" s="19"/>
      <c r="J50" s="19"/>
      <c r="K50" s="19"/>
      <c r="L50" s="19"/>
      <c r="M50" s="19"/>
      <c r="N50" s="19"/>
      <c r="O50" s="19"/>
      <c r="P50" s="19"/>
      <c r="Q50" s="19"/>
      <c r="R50" s="19"/>
      <c r="S50" s="14"/>
      <c r="T50" s="14"/>
      <c r="U50" s="14"/>
      <c r="V50" s="14"/>
      <c r="W50" s="14"/>
    </row>
    <row r="51" spans="2:23" ht="18.75" customHeight="1">
      <c r="B51" s="14"/>
      <c r="C51" s="19"/>
      <c r="D51" s="19"/>
      <c r="E51" s="19"/>
      <c r="F51" s="19"/>
      <c r="G51" s="19"/>
      <c r="H51" s="19"/>
      <c r="I51" s="19"/>
      <c r="J51" s="19"/>
      <c r="K51" s="19"/>
      <c r="L51" s="19"/>
      <c r="M51" s="19"/>
      <c r="N51" s="19"/>
      <c r="O51" s="19"/>
      <c r="P51" s="19"/>
      <c r="Q51" s="19"/>
      <c r="R51" s="19"/>
      <c r="S51" s="14"/>
      <c r="T51" s="14"/>
      <c r="U51" s="14"/>
      <c r="V51" s="14"/>
      <c r="W51" s="14"/>
    </row>
    <row r="52" spans="2:23" ht="18.75" customHeight="1">
      <c r="B52" s="14"/>
      <c r="C52" s="19"/>
      <c r="D52" s="19"/>
      <c r="E52" s="19"/>
      <c r="F52" s="19"/>
      <c r="G52" s="19"/>
      <c r="H52" s="19"/>
      <c r="I52" s="19"/>
      <c r="J52" s="19"/>
      <c r="K52" s="19"/>
      <c r="L52" s="19"/>
      <c r="M52" s="19"/>
      <c r="N52" s="19"/>
      <c r="O52" s="19"/>
      <c r="P52" s="19"/>
      <c r="Q52" s="19"/>
      <c r="R52" s="19"/>
      <c r="S52" s="14"/>
      <c r="T52" s="14"/>
      <c r="U52" s="14"/>
      <c r="V52" s="14"/>
      <c r="W52" s="14"/>
    </row>
    <row r="53" spans="2:23" ht="18.75" customHeight="1">
      <c r="B53" s="14"/>
      <c r="C53" s="14"/>
      <c r="D53" s="14"/>
      <c r="E53" s="14"/>
      <c r="F53" s="14"/>
      <c r="G53" s="14"/>
      <c r="H53" s="14"/>
      <c r="I53" s="14"/>
      <c r="J53" s="14"/>
      <c r="K53" s="14"/>
      <c r="L53" s="14"/>
      <c r="M53" s="14"/>
      <c r="N53" s="14"/>
      <c r="O53" s="14"/>
      <c r="P53" s="14"/>
      <c r="Q53" s="14"/>
      <c r="R53" s="14"/>
      <c r="S53" s="14"/>
      <c r="T53" s="14"/>
      <c r="U53" s="14"/>
      <c r="V53" s="14"/>
      <c r="W53" s="14"/>
    </row>
    <row r="54" spans="2:23" ht="18.75" customHeight="1">
      <c r="B54" s="14"/>
      <c r="C54" s="14"/>
      <c r="D54" s="14"/>
      <c r="E54" s="14"/>
      <c r="F54" s="14"/>
      <c r="G54" s="14"/>
      <c r="H54" s="14"/>
      <c r="I54" s="14"/>
      <c r="J54" s="14"/>
      <c r="K54" s="14"/>
      <c r="L54" s="14"/>
      <c r="M54" s="14"/>
      <c r="N54" s="14"/>
      <c r="O54" s="14"/>
      <c r="P54" s="14"/>
      <c r="Q54" s="14"/>
      <c r="R54" s="14"/>
      <c r="S54" s="14"/>
      <c r="T54" s="14"/>
      <c r="U54" s="14"/>
      <c r="V54" s="14"/>
      <c r="W54" s="14"/>
    </row>
    <row r="55" spans="2:23" ht="18.75" customHeight="1">
      <c r="B55" s="14"/>
      <c r="C55" s="14"/>
      <c r="D55" s="14"/>
      <c r="E55" s="14"/>
      <c r="F55" s="14"/>
      <c r="G55" s="14"/>
      <c r="H55" s="14"/>
      <c r="I55" s="14"/>
      <c r="J55" s="14"/>
      <c r="K55" s="14"/>
      <c r="L55" s="14"/>
      <c r="M55" s="14"/>
      <c r="N55" s="14"/>
      <c r="O55" s="14"/>
      <c r="P55" s="14"/>
      <c r="Q55" s="14"/>
      <c r="R55" s="14"/>
      <c r="S55" s="14"/>
      <c r="T55" s="14"/>
      <c r="U55" s="14"/>
      <c r="V55" s="14"/>
      <c r="W55" s="14"/>
    </row>
    <row r="56" spans="2:23" ht="18.75" customHeight="1">
      <c r="B56" s="14"/>
      <c r="C56" s="14"/>
      <c r="D56" s="14"/>
      <c r="E56" s="14"/>
      <c r="F56" s="14"/>
      <c r="G56" s="14"/>
      <c r="H56" s="14"/>
      <c r="I56" s="14"/>
      <c r="J56" s="14"/>
      <c r="K56" s="14"/>
      <c r="L56" s="14"/>
      <c r="M56" s="14"/>
      <c r="N56" s="14"/>
      <c r="O56" s="14"/>
      <c r="P56" s="14"/>
      <c r="Q56" s="14"/>
      <c r="R56" s="14"/>
      <c r="S56" s="14"/>
      <c r="T56" s="14"/>
      <c r="U56" s="14"/>
      <c r="V56" s="14"/>
      <c r="W56" s="14"/>
    </row>
  </sheetData>
  <sheetProtection/>
  <mergeCells count="18">
    <mergeCell ref="N13:N15"/>
    <mergeCell ref="O13:O15"/>
    <mergeCell ref="P13:P15"/>
    <mergeCell ref="Q13:Q15"/>
    <mergeCell ref="R13:R15"/>
    <mergeCell ref="P40:V40"/>
    <mergeCell ref="S13:S15"/>
    <mergeCell ref="K19:O19"/>
    <mergeCell ref="B4:W6"/>
    <mergeCell ref="M35:N35"/>
    <mergeCell ref="M40:N40"/>
    <mergeCell ref="M44:N44"/>
    <mergeCell ref="T13:T15"/>
    <mergeCell ref="U13:U15"/>
    <mergeCell ref="K13:K15"/>
    <mergeCell ref="L13:L15"/>
    <mergeCell ref="M13:M15"/>
    <mergeCell ref="P44:V44"/>
  </mergeCells>
  <printOptions horizontalCentered="1" verticalCentered="1"/>
  <pageMargins left="0.2362204724409449" right="0.2362204724409449" top="0.7480314960629921" bottom="0.7480314960629921" header="0.31496062992125984" footer="0.3149606299212598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Y23"/>
  <sheetViews>
    <sheetView showGridLines="0" zoomScaleSheetLayoutView="75" zoomScalePageLayoutView="0" workbookViewId="0" topLeftCell="A1">
      <selection activeCell="M8" sqref="M8:T8"/>
    </sheetView>
  </sheetViews>
  <sheetFormatPr defaultColWidth="9.00390625" defaultRowHeight="13.5"/>
  <cols>
    <col min="1" max="1" width="5.125" style="0" customWidth="1"/>
    <col min="2" max="2" width="4.25390625" style="0" customWidth="1"/>
    <col min="3" max="3" width="15.125" style="0" customWidth="1"/>
    <col min="4" max="4" width="5.25390625" style="0" customWidth="1"/>
    <col min="5" max="5" width="3.50390625" style="0" customWidth="1"/>
    <col min="6" max="6" width="3.375" style="0" customWidth="1"/>
    <col min="7" max="7" width="3.50390625" style="0" customWidth="1"/>
    <col min="8" max="8" width="3.375" style="0" customWidth="1"/>
    <col min="9" max="9" width="3.50390625" style="0" customWidth="1"/>
    <col min="10" max="10" width="3.375" style="0" customWidth="1"/>
    <col min="11" max="11" width="14.875" style="0" customWidth="1"/>
    <col min="12" max="12" width="3.00390625" style="0" customWidth="1"/>
    <col min="13" max="13" width="5.25390625" style="0" customWidth="1"/>
    <col min="14" max="14" width="3.50390625" style="0" customWidth="1"/>
    <col min="15" max="15" width="3.375" style="0" customWidth="1"/>
    <col min="16" max="16" width="3.50390625" style="0" customWidth="1"/>
    <col min="17" max="17" width="3.375" style="0" customWidth="1"/>
    <col min="18" max="18" width="3.50390625" style="0" customWidth="1"/>
    <col min="19" max="19" width="3.375" style="0" customWidth="1"/>
    <col min="24" max="24" width="11.625" style="0" customWidth="1"/>
    <col min="25" max="25" width="13.00390625" style="0" customWidth="1"/>
  </cols>
  <sheetData>
    <row r="1" spans="2:20" ht="14.25" thickBot="1">
      <c r="B1" s="141"/>
      <c r="C1" s="141"/>
      <c r="D1" s="141"/>
      <c r="E1" s="141"/>
      <c r="F1" s="141"/>
      <c r="G1" s="141"/>
      <c r="H1" s="141"/>
      <c r="I1" s="141"/>
      <c r="J1" s="141"/>
      <c r="K1" s="141"/>
      <c r="L1" s="10"/>
      <c r="M1" s="142"/>
      <c r="N1" s="142"/>
      <c r="O1" s="142"/>
      <c r="P1" s="142"/>
      <c r="Q1" s="142"/>
      <c r="R1" s="142"/>
      <c r="S1" s="142"/>
      <c r="T1" s="142"/>
    </row>
    <row r="2" spans="1:20" ht="22.5" customHeight="1" thickBot="1">
      <c r="A2" s="59"/>
      <c r="B2" s="144" t="s">
        <v>22</v>
      </c>
      <c r="C2" s="145"/>
      <c r="D2" s="146" t="s">
        <v>23</v>
      </c>
      <c r="E2" s="147"/>
      <c r="F2" s="147"/>
      <c r="G2" s="147"/>
      <c r="H2" s="147"/>
      <c r="I2" s="147"/>
      <c r="J2" s="147"/>
      <c r="K2" s="148"/>
      <c r="L2" s="10"/>
      <c r="M2" s="143" t="s">
        <v>21</v>
      </c>
      <c r="N2" s="143"/>
      <c r="O2" s="143"/>
      <c r="P2" s="143"/>
      <c r="Q2" s="143"/>
      <c r="R2" s="143"/>
      <c r="S2" s="143"/>
      <c r="T2" s="143"/>
    </row>
    <row r="3" spans="1:25" ht="22.5" customHeight="1" thickTop="1">
      <c r="A3" s="59"/>
      <c r="B3" s="159" t="s">
        <v>74</v>
      </c>
      <c r="C3" s="160"/>
      <c r="D3" s="121" t="s">
        <v>245</v>
      </c>
      <c r="E3" s="122"/>
      <c r="F3" s="122"/>
      <c r="G3" s="122"/>
      <c r="H3" s="122"/>
      <c r="I3" s="122"/>
      <c r="J3" s="122"/>
      <c r="K3" s="123"/>
      <c r="L3" s="10"/>
      <c r="M3" s="139" t="s">
        <v>239</v>
      </c>
      <c r="N3" s="139"/>
      <c r="O3" s="139"/>
      <c r="P3" s="139"/>
      <c r="Q3" s="139"/>
      <c r="R3" s="139"/>
      <c r="S3" s="139"/>
      <c r="T3" s="139"/>
      <c r="X3" s="47" t="s">
        <v>129</v>
      </c>
      <c r="Y3" s="48" t="s">
        <v>130</v>
      </c>
    </row>
    <row r="4" spans="1:25" ht="22.5" customHeight="1">
      <c r="A4" s="59"/>
      <c r="B4" s="157" t="s">
        <v>144</v>
      </c>
      <c r="C4" s="158"/>
      <c r="D4" s="124" t="s">
        <v>246</v>
      </c>
      <c r="E4" s="125"/>
      <c r="F4" s="125"/>
      <c r="G4" s="125"/>
      <c r="H4" s="125"/>
      <c r="I4" s="125"/>
      <c r="J4" s="125"/>
      <c r="K4" s="126"/>
      <c r="L4" s="10"/>
      <c r="M4" s="139" t="s">
        <v>50</v>
      </c>
      <c r="N4" s="139"/>
      <c r="O4" s="139"/>
      <c r="P4" s="139"/>
      <c r="Q4" s="139"/>
      <c r="R4" s="139"/>
      <c r="S4" s="139"/>
      <c r="T4" s="139"/>
      <c r="X4" s="49"/>
      <c r="Y4" s="50" t="s">
        <v>131</v>
      </c>
    </row>
    <row r="5" spans="1:25" ht="22.5" customHeight="1">
      <c r="A5" s="59"/>
      <c r="B5" s="157" t="s">
        <v>38</v>
      </c>
      <c r="C5" s="158"/>
      <c r="D5" s="5" t="s">
        <v>260</v>
      </c>
      <c r="E5" s="12">
        <v>2</v>
      </c>
      <c r="F5" s="1" t="s">
        <v>1</v>
      </c>
      <c r="G5" s="12">
        <v>4</v>
      </c>
      <c r="H5" s="1" t="s">
        <v>2</v>
      </c>
      <c r="I5" s="12">
        <v>1</v>
      </c>
      <c r="J5" s="1" t="s">
        <v>3</v>
      </c>
      <c r="K5" s="6"/>
      <c r="L5" s="10"/>
      <c r="M5" s="3" t="s">
        <v>260</v>
      </c>
      <c r="N5" s="9">
        <v>2</v>
      </c>
      <c r="O5" s="1" t="s">
        <v>1</v>
      </c>
      <c r="P5" s="9">
        <v>5</v>
      </c>
      <c r="Q5" s="1" t="s">
        <v>2</v>
      </c>
      <c r="R5" s="9">
        <v>21</v>
      </c>
      <c r="S5" s="1" t="s">
        <v>3</v>
      </c>
      <c r="T5" s="2"/>
      <c r="X5" s="49"/>
      <c r="Y5" s="50" t="s">
        <v>132</v>
      </c>
    </row>
    <row r="6" spans="1:25" ht="22.5" customHeight="1">
      <c r="A6" s="59"/>
      <c r="B6" s="127" t="s">
        <v>77</v>
      </c>
      <c r="C6" s="128"/>
      <c r="D6" s="5" t="s">
        <v>260</v>
      </c>
      <c r="E6" s="12">
        <v>2</v>
      </c>
      <c r="F6" s="1" t="s">
        <v>1</v>
      </c>
      <c r="G6" s="12">
        <v>4</v>
      </c>
      <c r="H6" s="1" t="s">
        <v>2</v>
      </c>
      <c r="I6" s="12">
        <v>1</v>
      </c>
      <c r="J6" s="1" t="s">
        <v>3</v>
      </c>
      <c r="K6" s="6" t="s">
        <v>9</v>
      </c>
      <c r="L6" s="10"/>
      <c r="M6" s="3" t="s">
        <v>260</v>
      </c>
      <c r="N6" s="9">
        <v>2</v>
      </c>
      <c r="O6" s="1" t="s">
        <v>1</v>
      </c>
      <c r="P6" s="9">
        <v>5</v>
      </c>
      <c r="Q6" s="1" t="s">
        <v>2</v>
      </c>
      <c r="R6" s="9">
        <v>22</v>
      </c>
      <c r="S6" s="1" t="s">
        <v>3</v>
      </c>
      <c r="T6" s="2" t="s">
        <v>9</v>
      </c>
      <c r="X6" s="51"/>
      <c r="Y6" s="52"/>
    </row>
    <row r="7" spans="1:25" ht="22.5" customHeight="1">
      <c r="A7" s="59"/>
      <c r="B7" s="129"/>
      <c r="C7" s="130"/>
      <c r="D7" s="5" t="s">
        <v>260</v>
      </c>
      <c r="E7" s="12">
        <v>2</v>
      </c>
      <c r="F7" s="1" t="s">
        <v>1</v>
      </c>
      <c r="G7" s="12">
        <v>3</v>
      </c>
      <c r="H7" s="1" t="s">
        <v>2</v>
      </c>
      <c r="I7" s="12">
        <v>31</v>
      </c>
      <c r="J7" s="1" t="s">
        <v>3</v>
      </c>
      <c r="K7" s="6" t="s">
        <v>10</v>
      </c>
      <c r="L7" s="10"/>
      <c r="M7" s="3" t="s">
        <v>260</v>
      </c>
      <c r="N7" s="9">
        <v>3</v>
      </c>
      <c r="O7" s="1" t="s">
        <v>1</v>
      </c>
      <c r="P7" s="9">
        <v>3</v>
      </c>
      <c r="Q7" s="1" t="s">
        <v>2</v>
      </c>
      <c r="R7" s="9">
        <v>15</v>
      </c>
      <c r="S7" s="1" t="s">
        <v>3</v>
      </c>
      <c r="T7" s="2" t="s">
        <v>10</v>
      </c>
      <c r="X7" s="47" t="s">
        <v>133</v>
      </c>
      <c r="Y7" s="48" t="s">
        <v>134</v>
      </c>
    </row>
    <row r="8" spans="1:25" ht="22.5" customHeight="1">
      <c r="A8" s="59"/>
      <c r="B8" s="157" t="s">
        <v>19</v>
      </c>
      <c r="C8" s="158"/>
      <c r="D8" s="133">
        <v>602000000</v>
      </c>
      <c r="E8" s="134"/>
      <c r="F8" s="134"/>
      <c r="G8" s="134"/>
      <c r="H8" s="134"/>
      <c r="I8" s="134"/>
      <c r="J8" s="134"/>
      <c r="K8" s="135"/>
      <c r="L8" s="10"/>
      <c r="M8" s="140">
        <v>15243000</v>
      </c>
      <c r="N8" s="140"/>
      <c r="O8" s="140"/>
      <c r="P8" s="140"/>
      <c r="Q8" s="140"/>
      <c r="R8" s="140"/>
      <c r="S8" s="140"/>
      <c r="T8" s="140"/>
      <c r="X8" s="49"/>
      <c r="Y8" s="50" t="s">
        <v>135</v>
      </c>
    </row>
    <row r="9" spans="1:25" ht="22.5" customHeight="1">
      <c r="A9" s="59"/>
      <c r="B9" s="118" t="s">
        <v>4</v>
      </c>
      <c r="C9" s="4" t="s">
        <v>14</v>
      </c>
      <c r="D9" s="124" t="s">
        <v>243</v>
      </c>
      <c r="E9" s="125"/>
      <c r="F9" s="125"/>
      <c r="G9" s="125"/>
      <c r="H9" s="125"/>
      <c r="I9" s="125"/>
      <c r="J9" s="125"/>
      <c r="K9" s="126"/>
      <c r="L9" s="10"/>
      <c r="M9" s="139" t="s">
        <v>45</v>
      </c>
      <c r="N9" s="139"/>
      <c r="O9" s="139"/>
      <c r="P9" s="139"/>
      <c r="Q9" s="139"/>
      <c r="R9" s="139"/>
      <c r="S9" s="139"/>
      <c r="T9" s="139"/>
      <c r="X9" s="49"/>
      <c r="Y9" s="50" t="s">
        <v>136</v>
      </c>
    </row>
    <row r="10" spans="1:25" ht="22.5" customHeight="1">
      <c r="A10" s="59"/>
      <c r="B10" s="119"/>
      <c r="C10" s="4" t="s">
        <v>20</v>
      </c>
      <c r="D10" s="124" t="s">
        <v>244</v>
      </c>
      <c r="E10" s="125"/>
      <c r="F10" s="125"/>
      <c r="G10" s="125"/>
      <c r="H10" s="125"/>
      <c r="I10" s="125"/>
      <c r="J10" s="125"/>
      <c r="K10" s="126"/>
      <c r="L10" s="10"/>
      <c r="M10" s="139" t="s">
        <v>46</v>
      </c>
      <c r="N10" s="139"/>
      <c r="O10" s="139"/>
      <c r="P10" s="139"/>
      <c r="Q10" s="139"/>
      <c r="R10" s="139"/>
      <c r="S10" s="139"/>
      <c r="T10" s="139"/>
      <c r="X10" s="49"/>
      <c r="Y10" s="50" t="s">
        <v>137</v>
      </c>
    </row>
    <row r="11" spans="1:25" ht="22.5" customHeight="1">
      <c r="A11" s="59"/>
      <c r="B11" s="119"/>
      <c r="C11" s="4" t="s">
        <v>11</v>
      </c>
      <c r="D11" s="124" t="s">
        <v>52</v>
      </c>
      <c r="E11" s="125"/>
      <c r="F11" s="125"/>
      <c r="G11" s="125"/>
      <c r="H11" s="125"/>
      <c r="I11" s="125"/>
      <c r="J11" s="125"/>
      <c r="K11" s="126"/>
      <c r="L11" s="10"/>
      <c r="M11" s="139" t="s">
        <v>49</v>
      </c>
      <c r="N11" s="139"/>
      <c r="O11" s="139"/>
      <c r="P11" s="139"/>
      <c r="Q11" s="139"/>
      <c r="R11" s="139"/>
      <c r="S11" s="139"/>
      <c r="T11" s="139"/>
      <c r="X11" s="49"/>
      <c r="Y11" s="50" t="s">
        <v>39</v>
      </c>
    </row>
    <row r="12" spans="1:25" ht="22.5" customHeight="1">
      <c r="A12" s="59"/>
      <c r="B12" s="119"/>
      <c r="C12" s="4" t="s">
        <v>16</v>
      </c>
      <c r="D12" s="124" t="s">
        <v>53</v>
      </c>
      <c r="E12" s="125"/>
      <c r="F12" s="125"/>
      <c r="G12" s="125"/>
      <c r="H12" s="125"/>
      <c r="I12" s="125"/>
      <c r="J12" s="125"/>
      <c r="K12" s="126"/>
      <c r="L12" s="10"/>
      <c r="M12" s="139" t="s">
        <v>47</v>
      </c>
      <c r="N12" s="139"/>
      <c r="O12" s="139"/>
      <c r="P12" s="139"/>
      <c r="Q12" s="139"/>
      <c r="R12" s="139"/>
      <c r="S12" s="139"/>
      <c r="T12" s="139"/>
      <c r="X12" s="49"/>
      <c r="Y12" s="50" t="s">
        <v>40</v>
      </c>
    </row>
    <row r="13" spans="1:25" ht="22.5" customHeight="1">
      <c r="A13" s="59"/>
      <c r="B13" s="120"/>
      <c r="C13" s="4" t="s">
        <v>179</v>
      </c>
      <c r="D13" s="124" t="s">
        <v>54</v>
      </c>
      <c r="E13" s="125"/>
      <c r="F13" s="125"/>
      <c r="G13" s="125"/>
      <c r="H13" s="125"/>
      <c r="I13" s="125"/>
      <c r="J13" s="125"/>
      <c r="K13" s="126"/>
      <c r="L13" s="10"/>
      <c r="M13" s="139" t="s">
        <v>48</v>
      </c>
      <c r="N13" s="139"/>
      <c r="O13" s="139"/>
      <c r="P13" s="139"/>
      <c r="Q13" s="139"/>
      <c r="R13" s="139"/>
      <c r="S13" s="139"/>
      <c r="T13" s="139"/>
      <c r="X13" s="49"/>
      <c r="Y13" s="50" t="s">
        <v>138</v>
      </c>
    </row>
    <row r="14" spans="1:25" ht="22.5" customHeight="1">
      <c r="A14" s="59"/>
      <c r="B14" s="118" t="s">
        <v>18</v>
      </c>
      <c r="C14" s="4" t="s">
        <v>42</v>
      </c>
      <c r="D14" s="150" t="s">
        <v>130</v>
      </c>
      <c r="E14" s="151"/>
      <c r="F14" s="151"/>
      <c r="G14" s="151"/>
      <c r="H14" s="151"/>
      <c r="I14" s="151"/>
      <c r="J14" s="151"/>
      <c r="K14" s="152"/>
      <c r="L14" s="10"/>
      <c r="M14" s="136" t="s">
        <v>146</v>
      </c>
      <c r="N14" s="137"/>
      <c r="O14" s="137"/>
      <c r="P14" s="137"/>
      <c r="Q14" s="137"/>
      <c r="R14" s="137"/>
      <c r="S14" s="137"/>
      <c r="T14" s="138"/>
      <c r="X14" s="49"/>
      <c r="Y14" s="50" t="s">
        <v>41</v>
      </c>
    </row>
    <row r="15" spans="1:25" ht="22.5" customHeight="1">
      <c r="A15" s="59"/>
      <c r="B15" s="119"/>
      <c r="C15" s="4" t="s">
        <v>13</v>
      </c>
      <c r="D15" s="150" t="s">
        <v>134</v>
      </c>
      <c r="E15" s="151"/>
      <c r="F15" s="151"/>
      <c r="G15" s="151"/>
      <c r="H15" s="151"/>
      <c r="I15" s="151"/>
      <c r="J15" s="151"/>
      <c r="K15" s="152"/>
      <c r="L15" s="10"/>
      <c r="M15" s="136" t="s">
        <v>146</v>
      </c>
      <c r="N15" s="137"/>
      <c r="O15" s="137"/>
      <c r="P15" s="137"/>
      <c r="Q15" s="137"/>
      <c r="R15" s="137"/>
      <c r="S15" s="137"/>
      <c r="T15" s="138"/>
      <c r="X15" s="49"/>
      <c r="Y15" s="50" t="s">
        <v>139</v>
      </c>
    </row>
    <row r="16" spans="1:25" ht="22.5" customHeight="1" thickBot="1">
      <c r="A16" s="59"/>
      <c r="B16" s="156"/>
      <c r="C16" s="7" t="s">
        <v>17</v>
      </c>
      <c r="D16" s="153" t="s">
        <v>156</v>
      </c>
      <c r="E16" s="154"/>
      <c r="F16" s="154"/>
      <c r="G16" s="154"/>
      <c r="H16" s="154"/>
      <c r="I16" s="154"/>
      <c r="J16" s="154"/>
      <c r="K16" s="155"/>
      <c r="L16" s="10"/>
      <c r="M16" s="139" t="s">
        <v>51</v>
      </c>
      <c r="N16" s="139"/>
      <c r="O16" s="139"/>
      <c r="P16" s="139"/>
      <c r="Q16" s="139"/>
      <c r="R16" s="139"/>
      <c r="S16" s="139"/>
      <c r="T16" s="139"/>
      <c r="X16" s="49"/>
      <c r="Y16" s="50" t="s">
        <v>140</v>
      </c>
    </row>
    <row r="17" spans="1:25" ht="22.5" customHeight="1">
      <c r="A17" s="60"/>
      <c r="X17" s="49"/>
      <c r="Y17" s="50" t="s">
        <v>141</v>
      </c>
    </row>
    <row r="18" spans="1:25" ht="22.5" customHeight="1">
      <c r="A18" s="60"/>
      <c r="B18" s="11" t="s">
        <v>24</v>
      </c>
      <c r="C18" s="8"/>
      <c r="D18" s="131" t="s">
        <v>145</v>
      </c>
      <c r="E18" s="131"/>
      <c r="F18" s="131"/>
      <c r="G18" s="131"/>
      <c r="H18" s="131"/>
      <c r="I18" s="131"/>
      <c r="J18" s="131"/>
      <c r="K18" s="131"/>
      <c r="L18" s="132"/>
      <c r="M18" s="132"/>
      <c r="N18" s="132"/>
      <c r="O18" s="132"/>
      <c r="P18" s="132"/>
      <c r="Q18" s="132"/>
      <c r="R18" s="132"/>
      <c r="S18" s="132"/>
      <c r="T18" s="132"/>
      <c r="X18" s="49"/>
      <c r="Y18" s="50" t="s">
        <v>142</v>
      </c>
    </row>
    <row r="19" spans="1:25" ht="22.5" customHeight="1">
      <c r="A19" s="60"/>
      <c r="B19" s="11" t="s">
        <v>25</v>
      </c>
      <c r="C19" s="131" t="s">
        <v>34</v>
      </c>
      <c r="D19" s="131"/>
      <c r="E19" s="131"/>
      <c r="F19" s="131"/>
      <c r="G19" s="131"/>
      <c r="H19" s="131"/>
      <c r="I19" s="131"/>
      <c r="J19" s="131"/>
      <c r="K19" s="131"/>
      <c r="L19" s="132"/>
      <c r="M19" s="132"/>
      <c r="N19" s="132"/>
      <c r="O19" s="132"/>
      <c r="P19" s="132"/>
      <c r="Q19" s="132"/>
      <c r="R19" s="132"/>
      <c r="S19" s="132"/>
      <c r="T19" s="132"/>
      <c r="X19" s="49"/>
      <c r="Y19" s="50" t="s">
        <v>143</v>
      </c>
    </row>
    <row r="20" spans="1:25" ht="22.5" customHeight="1">
      <c r="A20" s="60"/>
      <c r="B20" s="11"/>
      <c r="C20" s="149"/>
      <c r="D20" s="149"/>
      <c r="E20" s="149"/>
      <c r="F20" s="149"/>
      <c r="G20" s="149"/>
      <c r="H20" s="149"/>
      <c r="I20" s="149"/>
      <c r="J20" s="149"/>
      <c r="K20" s="149"/>
      <c r="L20" s="132"/>
      <c r="M20" s="132"/>
      <c r="N20" s="132"/>
      <c r="O20" s="132"/>
      <c r="P20" s="132"/>
      <c r="Q20" s="132"/>
      <c r="R20" s="132"/>
      <c r="S20" s="132"/>
      <c r="T20" s="132"/>
      <c r="X20" s="51"/>
      <c r="Y20" s="52"/>
    </row>
    <row r="21" spans="2:20" ht="22.5" customHeight="1">
      <c r="B21" s="11"/>
      <c r="C21" s="131"/>
      <c r="D21" s="131"/>
      <c r="E21" s="131"/>
      <c r="F21" s="131"/>
      <c r="G21" s="131"/>
      <c r="H21" s="131"/>
      <c r="I21" s="131"/>
      <c r="J21" s="131"/>
      <c r="K21" s="131"/>
      <c r="L21" s="132"/>
      <c r="M21" s="132"/>
      <c r="N21" s="132"/>
      <c r="O21" s="132"/>
      <c r="P21" s="132"/>
      <c r="Q21" s="132"/>
      <c r="R21" s="132"/>
      <c r="S21" s="132"/>
      <c r="T21" s="132"/>
    </row>
    <row r="22" spans="3:20" ht="13.5">
      <c r="C22" s="149"/>
      <c r="D22" s="149"/>
      <c r="E22" s="149"/>
      <c r="F22" s="149"/>
      <c r="G22" s="149"/>
      <c r="H22" s="149"/>
      <c r="I22" s="149"/>
      <c r="J22" s="149"/>
      <c r="K22" s="149"/>
      <c r="L22" s="132"/>
      <c r="M22" s="132"/>
      <c r="N22" s="132"/>
      <c r="O22" s="132"/>
      <c r="P22" s="132"/>
      <c r="Q22" s="132"/>
      <c r="R22" s="132"/>
      <c r="S22" s="132"/>
      <c r="T22" s="132"/>
    </row>
    <row r="23" spans="3:20" ht="13.5">
      <c r="C23" s="131"/>
      <c r="D23" s="131"/>
      <c r="E23" s="131"/>
      <c r="F23" s="131"/>
      <c r="G23" s="131"/>
      <c r="H23" s="131"/>
      <c r="I23" s="131"/>
      <c r="J23" s="131"/>
      <c r="K23" s="131"/>
      <c r="L23" s="132"/>
      <c r="M23" s="132"/>
      <c r="N23" s="132"/>
      <c r="O23" s="132"/>
      <c r="P23" s="132"/>
      <c r="Q23" s="132"/>
      <c r="R23" s="132"/>
      <c r="S23" s="132"/>
      <c r="T23" s="132"/>
    </row>
  </sheetData>
  <sheetProtection selectLockedCells="1"/>
  <mergeCells count="40">
    <mergeCell ref="D15:K15"/>
    <mergeCell ref="D16:K16"/>
    <mergeCell ref="M16:T16"/>
    <mergeCell ref="B14:B16"/>
    <mergeCell ref="B5:C5"/>
    <mergeCell ref="B3:C3"/>
    <mergeCell ref="B4:C4"/>
    <mergeCell ref="B8:C8"/>
    <mergeCell ref="D11:K11"/>
    <mergeCell ref="M10:T10"/>
    <mergeCell ref="B1:K1"/>
    <mergeCell ref="M1:T1"/>
    <mergeCell ref="M2:T2"/>
    <mergeCell ref="B2:C2"/>
    <mergeCell ref="D2:K2"/>
    <mergeCell ref="C22:T22"/>
    <mergeCell ref="D14:K14"/>
    <mergeCell ref="D18:T18"/>
    <mergeCell ref="C19:T19"/>
    <mergeCell ref="C20:T20"/>
    <mergeCell ref="M13:T13"/>
    <mergeCell ref="D9:K9"/>
    <mergeCell ref="D10:K10"/>
    <mergeCell ref="D12:K12"/>
    <mergeCell ref="M12:T12"/>
    <mergeCell ref="M3:T3"/>
    <mergeCell ref="M4:T4"/>
    <mergeCell ref="M8:T8"/>
    <mergeCell ref="M9:T9"/>
    <mergeCell ref="M11:T11"/>
    <mergeCell ref="B9:B13"/>
    <mergeCell ref="D3:K3"/>
    <mergeCell ref="D4:K4"/>
    <mergeCell ref="B6:C7"/>
    <mergeCell ref="D13:K13"/>
    <mergeCell ref="C23:T23"/>
    <mergeCell ref="D8:K8"/>
    <mergeCell ref="C21:T21"/>
    <mergeCell ref="M14:T14"/>
    <mergeCell ref="M15:T15"/>
  </mergeCells>
  <dataValidations count="3">
    <dataValidation allowBlank="1" showInputMessage="1" showErrorMessage="1" imeMode="off" sqref="E5:E7 G5:G7 I5:I7 D8:K8 D12:K12"/>
    <dataValidation type="list" allowBlank="1" showInputMessage="1" showErrorMessage="1" sqref="D14:K14">
      <formula1>$Y$3:$Y$6</formula1>
    </dataValidation>
    <dataValidation type="list" allowBlank="1" showInputMessage="1" showErrorMessage="1" sqref="D15:K15">
      <formula1>$Y$7:$Y$20</formula1>
    </dataValidation>
  </dataValidations>
  <printOptions horizontalCentered="1" verticalCentered="1"/>
  <pageMargins left="0.7874015748031497" right="0.7874015748031497" top="0.984251968503937" bottom="0.7874015748031497" header="0.5118110236220472" footer="0.5118110236220472"/>
  <pageSetup horizontalDpi="600" verticalDpi="600" orientation="landscape" paperSize="9" scale="95" r:id="rId2"/>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B2:AE57"/>
  <sheetViews>
    <sheetView showGridLines="0" view="pageBreakPreview" zoomScaleSheetLayoutView="100" zoomScalePageLayoutView="0" workbookViewId="0" topLeftCell="A1">
      <selection activeCell="F32" sqref="F32"/>
    </sheetView>
  </sheetViews>
  <sheetFormatPr defaultColWidth="4.25390625" defaultRowHeight="13.5"/>
  <cols>
    <col min="1" max="1" width="6.75390625" style="13" customWidth="1"/>
    <col min="2" max="16" width="3.375" style="13" customWidth="1"/>
    <col min="17" max="17" width="4.25390625" style="13" customWidth="1"/>
    <col min="18" max="27" width="3.375" style="13" customWidth="1"/>
    <col min="28" max="28" width="4.25390625" style="13" customWidth="1"/>
    <col min="29" max="29" width="2.625" style="13" customWidth="1"/>
    <col min="30" max="30" width="4.25390625" style="79" customWidth="1"/>
    <col min="31" max="31" width="40.00390625" style="80" customWidth="1"/>
    <col min="32" max="16384" width="4.25390625" style="13" customWidth="1"/>
  </cols>
  <sheetData>
    <row r="2" spans="2:27" ht="19.5" customHeight="1">
      <c r="B2" s="14"/>
      <c r="C2" s="14"/>
      <c r="D2" s="14"/>
      <c r="E2" s="14"/>
      <c r="F2" s="14"/>
      <c r="G2" s="14"/>
      <c r="H2" s="14"/>
      <c r="I2" s="14"/>
      <c r="J2" s="14"/>
      <c r="K2" s="14"/>
      <c r="L2" s="14"/>
      <c r="M2" s="14"/>
      <c r="N2" s="14"/>
      <c r="O2" s="14"/>
      <c r="P2" s="14"/>
      <c r="Q2" s="14"/>
      <c r="R2" s="14"/>
      <c r="S2" s="163" t="str">
        <f>'【 基本データ入力シート 】'!D15</f>
        <v>設備課</v>
      </c>
      <c r="T2" s="163"/>
      <c r="U2" s="163"/>
      <c r="V2" s="163"/>
      <c r="W2" s="163"/>
      <c r="X2" s="163"/>
      <c r="Y2" s="163"/>
      <c r="Z2" s="163"/>
      <c r="AA2" s="163"/>
    </row>
    <row r="3" spans="2:27" ht="19.5" customHeight="1">
      <c r="B3" s="14"/>
      <c r="C3" s="14"/>
      <c r="D3" s="14"/>
      <c r="E3" s="14"/>
      <c r="F3" s="14"/>
      <c r="G3" s="14"/>
      <c r="H3" s="14"/>
      <c r="I3" s="14"/>
      <c r="J3" s="14"/>
      <c r="K3" s="14"/>
      <c r="L3" s="14"/>
      <c r="M3" s="14"/>
      <c r="N3" s="14"/>
      <c r="O3" s="14"/>
      <c r="P3" s="14"/>
      <c r="Q3" s="14"/>
      <c r="R3" s="14"/>
      <c r="S3" s="161" t="s">
        <v>55</v>
      </c>
      <c r="T3" s="161"/>
      <c r="U3" s="161"/>
      <c r="V3" s="161" t="s">
        <v>56</v>
      </c>
      <c r="W3" s="161"/>
      <c r="X3" s="161"/>
      <c r="Y3" s="161" t="s">
        <v>36</v>
      </c>
      <c r="Z3" s="161"/>
      <c r="AA3" s="161"/>
    </row>
    <row r="4" spans="2:27" ht="18.75" customHeight="1">
      <c r="B4" s="14"/>
      <c r="C4" s="14"/>
      <c r="D4" s="14"/>
      <c r="E4" s="14"/>
      <c r="F4" s="14"/>
      <c r="G4" s="14"/>
      <c r="H4" s="14"/>
      <c r="I4" s="14"/>
      <c r="J4" s="14"/>
      <c r="K4" s="14"/>
      <c r="L4" s="14"/>
      <c r="M4" s="14"/>
      <c r="N4" s="14"/>
      <c r="O4" s="14"/>
      <c r="P4" s="14"/>
      <c r="Q4" s="14"/>
      <c r="R4" s="14"/>
      <c r="S4" s="161"/>
      <c r="T4" s="161"/>
      <c r="U4" s="161"/>
      <c r="V4" s="161"/>
      <c r="W4" s="161"/>
      <c r="X4" s="161"/>
      <c r="Y4" s="161"/>
      <c r="Z4" s="161"/>
      <c r="AA4" s="161"/>
    </row>
    <row r="5" spans="2:27" ht="18.75" customHeight="1">
      <c r="B5" s="14"/>
      <c r="C5" s="14"/>
      <c r="D5" s="14"/>
      <c r="E5" s="14"/>
      <c r="F5" s="14"/>
      <c r="G5" s="14"/>
      <c r="H5" s="14"/>
      <c r="I5" s="14"/>
      <c r="J5" s="14"/>
      <c r="K5" s="14"/>
      <c r="L5" s="14"/>
      <c r="M5" s="14"/>
      <c r="N5" s="14"/>
      <c r="O5" s="14"/>
      <c r="P5" s="14"/>
      <c r="Q5" s="14"/>
      <c r="R5" s="14"/>
      <c r="S5" s="161"/>
      <c r="T5" s="161"/>
      <c r="U5" s="161"/>
      <c r="V5" s="161"/>
      <c r="W5" s="161"/>
      <c r="X5" s="161"/>
      <c r="Y5" s="161"/>
      <c r="Z5" s="161"/>
      <c r="AA5" s="161"/>
    </row>
    <row r="6" spans="2:27" ht="18.75" customHeight="1">
      <c r="B6" s="14" t="s">
        <v>259</v>
      </c>
      <c r="C6" s="14"/>
      <c r="D6" s="14"/>
      <c r="E6" s="14"/>
      <c r="F6" s="14"/>
      <c r="G6" s="14"/>
      <c r="H6" s="14"/>
      <c r="I6" s="14"/>
      <c r="J6" s="14"/>
      <c r="K6" s="14"/>
      <c r="L6" s="14"/>
      <c r="M6" s="14"/>
      <c r="N6" s="14"/>
      <c r="O6" s="14"/>
      <c r="P6" s="14"/>
      <c r="Q6" s="14"/>
      <c r="R6" s="14"/>
      <c r="S6" s="161"/>
      <c r="T6" s="161"/>
      <c r="U6" s="161"/>
      <c r="V6" s="161"/>
      <c r="W6" s="161"/>
      <c r="X6" s="161"/>
      <c r="Y6" s="161"/>
      <c r="Z6" s="161"/>
      <c r="AA6" s="161"/>
    </row>
    <row r="7" spans="2:27" ht="13.5">
      <c r="B7" s="14"/>
      <c r="C7" s="14"/>
      <c r="D7" s="14"/>
      <c r="E7" s="14"/>
      <c r="F7" s="14"/>
      <c r="G7" s="14"/>
      <c r="H7" s="14"/>
      <c r="I7" s="14"/>
      <c r="J7" s="14"/>
      <c r="K7" s="14"/>
      <c r="L7" s="14"/>
      <c r="M7" s="14"/>
      <c r="N7" s="14"/>
      <c r="O7" s="14"/>
      <c r="P7" s="14"/>
      <c r="Q7" s="14"/>
      <c r="R7" s="14"/>
      <c r="S7" s="14"/>
      <c r="T7" s="14"/>
      <c r="U7" s="14"/>
      <c r="V7" s="14"/>
      <c r="W7" s="14"/>
      <c r="X7" s="14"/>
      <c r="Y7" s="14"/>
      <c r="Z7" s="14"/>
      <c r="AA7" s="14"/>
    </row>
    <row r="8" spans="2:27" ht="13.5">
      <c r="B8" s="14"/>
      <c r="C8" s="14"/>
      <c r="D8" s="14"/>
      <c r="E8" s="14"/>
      <c r="F8" s="14"/>
      <c r="G8" s="14"/>
      <c r="H8" s="14"/>
      <c r="I8" s="14"/>
      <c r="J8" s="14"/>
      <c r="K8" s="14"/>
      <c r="L8" s="14"/>
      <c r="M8" s="14"/>
      <c r="N8" s="14"/>
      <c r="O8" s="14"/>
      <c r="P8" s="14"/>
      <c r="Q8" s="14"/>
      <c r="R8" s="14"/>
      <c r="S8" s="14"/>
      <c r="T8" s="14"/>
      <c r="U8" s="14"/>
      <c r="V8" s="14"/>
      <c r="W8" s="14"/>
      <c r="X8" s="14"/>
      <c r="Y8" s="14"/>
      <c r="Z8" s="14"/>
      <c r="AA8" s="14"/>
    </row>
    <row r="9" spans="2:27" ht="13.5">
      <c r="B9" s="14"/>
      <c r="C9" s="14"/>
      <c r="D9" s="14"/>
      <c r="E9" s="14"/>
      <c r="F9" s="14"/>
      <c r="G9" s="14"/>
      <c r="H9" s="14"/>
      <c r="I9" s="14"/>
      <c r="J9" s="14"/>
      <c r="K9" s="14"/>
      <c r="L9" s="14"/>
      <c r="M9" s="14"/>
      <c r="N9" s="14"/>
      <c r="O9" s="14"/>
      <c r="P9" s="14"/>
      <c r="Q9" s="14"/>
      <c r="R9" s="14"/>
      <c r="S9" s="14"/>
      <c r="T9" s="14"/>
      <c r="U9" s="14"/>
      <c r="V9" s="14"/>
      <c r="W9" s="14"/>
      <c r="X9" s="14"/>
      <c r="Y9" s="14"/>
      <c r="Z9" s="14"/>
      <c r="AA9" s="14"/>
    </row>
    <row r="10" spans="2:27" ht="13.5">
      <c r="B10" s="164" t="s">
        <v>57</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row>
    <row r="11" spans="2:27" ht="13.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row>
    <row r="12" spans="2:27" ht="13.5">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row>
    <row r="13" spans="2:27" ht="13.5">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row>
    <row r="14" spans="2:27" ht="13.5">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row>
    <row r="15" spans="2:27" ht="13.5">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row>
    <row r="16" spans="2:27" ht="13.5">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row>
    <row r="17" spans="2:30" ht="13.5">
      <c r="B17" s="14"/>
      <c r="C17" s="14"/>
      <c r="D17" s="14"/>
      <c r="E17" s="14"/>
      <c r="F17" s="14"/>
      <c r="G17" s="14"/>
      <c r="H17" s="14"/>
      <c r="I17" s="14"/>
      <c r="J17" s="14"/>
      <c r="K17" s="14"/>
      <c r="L17" s="14"/>
      <c r="M17" s="14"/>
      <c r="N17" s="14"/>
      <c r="O17" s="14"/>
      <c r="P17" s="14"/>
      <c r="Q17" s="15"/>
      <c r="R17" s="14"/>
      <c r="S17" s="14"/>
      <c r="T17" s="15" t="s">
        <v>260</v>
      </c>
      <c r="U17" s="54"/>
      <c r="V17" s="16" t="s">
        <v>1</v>
      </c>
      <c r="W17" s="54"/>
      <c r="X17" s="16" t="s">
        <v>2</v>
      </c>
      <c r="Y17" s="54"/>
      <c r="Z17" s="16" t="s">
        <v>3</v>
      </c>
      <c r="AA17" s="14"/>
      <c r="AD17" s="79" t="s">
        <v>157</v>
      </c>
    </row>
    <row r="18" spans="2:31" ht="13.5">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E18" s="80" t="s">
        <v>247</v>
      </c>
    </row>
    <row r="19" spans="2:31" ht="13.5">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E19" s="80" t="s">
        <v>248</v>
      </c>
    </row>
    <row r="20" spans="2:31" ht="13.5">
      <c r="B20" s="14"/>
      <c r="C20" s="14" t="s">
        <v>79</v>
      </c>
      <c r="D20" s="14"/>
      <c r="E20" s="14"/>
      <c r="F20" s="14"/>
      <c r="G20" s="14"/>
      <c r="H20" s="14"/>
      <c r="I20" s="14"/>
      <c r="J20" s="14"/>
      <c r="K20" s="14"/>
      <c r="L20" s="14"/>
      <c r="M20" s="14"/>
      <c r="N20" s="14"/>
      <c r="O20" s="14"/>
      <c r="P20" s="14"/>
      <c r="Q20" s="14"/>
      <c r="R20" s="14"/>
      <c r="S20" s="14"/>
      <c r="T20" s="14"/>
      <c r="U20" s="14"/>
      <c r="V20" s="14"/>
      <c r="W20" s="14"/>
      <c r="X20" s="14"/>
      <c r="Y20" s="14"/>
      <c r="Z20" s="14"/>
      <c r="AA20" s="14"/>
      <c r="AE20" s="111" t="s">
        <v>249</v>
      </c>
    </row>
    <row r="21" spans="2:27" ht="13.5">
      <c r="B21" s="14"/>
      <c r="C21" s="14" t="s">
        <v>75</v>
      </c>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2:27" ht="13.5">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2:27" ht="13.5">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2:27" ht="13.5">
      <c r="B24" s="14"/>
      <c r="C24" s="14"/>
      <c r="D24" s="14"/>
      <c r="E24" s="14"/>
      <c r="F24" s="14"/>
      <c r="G24" s="14"/>
      <c r="H24" s="14"/>
      <c r="I24" s="14"/>
      <c r="J24" s="14"/>
      <c r="K24" s="14"/>
      <c r="L24" s="14"/>
      <c r="M24" s="14"/>
      <c r="N24" s="14" t="s">
        <v>14</v>
      </c>
      <c r="O24" s="14"/>
      <c r="P24" s="166" t="str">
        <f>'【 基本データ入力シート 】'!D9</f>
        <v>福岡市博多区博多駅前○丁目○○番○号</v>
      </c>
      <c r="Q24" s="166"/>
      <c r="R24" s="166"/>
      <c r="S24" s="166"/>
      <c r="T24" s="166"/>
      <c r="U24" s="166"/>
      <c r="V24" s="166"/>
      <c r="W24" s="166"/>
      <c r="X24" s="166"/>
      <c r="Y24" s="166"/>
      <c r="Z24" s="166"/>
      <c r="AA24" s="22"/>
    </row>
    <row r="25" spans="2:27" ht="13.5">
      <c r="B25" s="14"/>
      <c r="C25" s="14"/>
      <c r="D25" s="14"/>
      <c r="E25" s="14"/>
      <c r="F25" s="14"/>
      <c r="G25" s="14"/>
      <c r="H25" s="14"/>
      <c r="I25" s="14"/>
      <c r="J25" s="14"/>
      <c r="K25" s="14"/>
      <c r="L25" s="14"/>
      <c r="M25" s="15" t="s">
        <v>174</v>
      </c>
      <c r="N25" s="14"/>
      <c r="O25" s="14"/>
      <c r="P25" s="22"/>
      <c r="Q25" s="22"/>
      <c r="R25" s="22"/>
      <c r="S25" s="22"/>
      <c r="T25" s="22"/>
      <c r="U25" s="22"/>
      <c r="V25" s="22"/>
      <c r="W25" s="22"/>
      <c r="X25" s="22"/>
      <c r="Y25" s="22"/>
      <c r="Z25" s="22"/>
      <c r="AA25" s="22"/>
    </row>
    <row r="26" spans="2:27" ht="13.5">
      <c r="B26" s="14"/>
      <c r="C26" s="14"/>
      <c r="D26" s="14"/>
      <c r="E26" s="14"/>
      <c r="F26" s="14"/>
      <c r="G26" s="14"/>
      <c r="H26" s="14"/>
      <c r="I26" s="14"/>
      <c r="J26" s="14"/>
      <c r="K26" s="14"/>
      <c r="L26" s="14"/>
      <c r="M26" s="14"/>
      <c r="N26" s="14" t="s">
        <v>15</v>
      </c>
      <c r="O26" s="14"/>
      <c r="P26" s="162" t="str">
        <f>'【 基本データ入力シート 】'!D10</f>
        <v>○○○○株式会社</v>
      </c>
      <c r="Q26" s="162"/>
      <c r="R26" s="162"/>
      <c r="S26" s="162"/>
      <c r="T26" s="162"/>
      <c r="U26" s="162"/>
      <c r="V26" s="162"/>
      <c r="W26" s="162"/>
      <c r="X26" s="162"/>
      <c r="Y26" s="162"/>
      <c r="Z26" s="162"/>
      <c r="AA26" s="14"/>
    </row>
    <row r="27" spans="2:27" ht="13.5">
      <c r="B27" s="14"/>
      <c r="C27" s="14"/>
      <c r="D27" s="14"/>
      <c r="E27" s="14"/>
      <c r="F27" s="14"/>
      <c r="G27" s="14"/>
      <c r="H27" s="14"/>
      <c r="I27" s="14"/>
      <c r="J27" s="14"/>
      <c r="K27" s="14"/>
      <c r="L27" s="14"/>
      <c r="M27" s="14"/>
      <c r="N27" s="14"/>
      <c r="O27" s="14"/>
      <c r="P27" s="162" t="str">
        <f>'【 基本データ入力シート 】'!D11</f>
        <v>代表取締役　　水道　一郎</v>
      </c>
      <c r="Q27" s="162"/>
      <c r="R27" s="162"/>
      <c r="S27" s="162"/>
      <c r="T27" s="162"/>
      <c r="U27" s="162"/>
      <c r="V27" s="162"/>
      <c r="W27" s="162"/>
      <c r="X27" s="162"/>
      <c r="Y27" s="162"/>
      <c r="Z27" s="162"/>
      <c r="AA27" s="14"/>
    </row>
    <row r="28" spans="2:30" ht="13.5">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D28" s="79" t="s">
        <v>158</v>
      </c>
    </row>
    <row r="29" spans="2:31" ht="13.5">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E29" s="80" t="s">
        <v>159</v>
      </c>
    </row>
    <row r="30" spans="2:27" ht="13.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2:27" ht="13.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2:27" ht="13.5">
      <c r="B32" s="14"/>
      <c r="C32" s="14"/>
      <c r="D32" s="15"/>
      <c r="E32" s="15" t="s">
        <v>260</v>
      </c>
      <c r="F32" s="106">
        <f>'【 基本データ入力シート 】'!E5</f>
        <v>2</v>
      </c>
      <c r="G32" s="16" t="s">
        <v>1</v>
      </c>
      <c r="H32" s="106">
        <f>'【 基本データ入力シート 】'!G5</f>
        <v>4</v>
      </c>
      <c r="I32" s="16" t="s">
        <v>2</v>
      </c>
      <c r="J32" s="106">
        <f>'【 基本データ入力シート 】'!I5</f>
        <v>1</v>
      </c>
      <c r="K32" s="14" t="s">
        <v>257</v>
      </c>
      <c r="L32" s="16"/>
      <c r="M32" s="14"/>
      <c r="N32" s="14"/>
      <c r="O32" s="14"/>
      <c r="P32" s="14"/>
      <c r="Q32" s="14"/>
      <c r="R32" s="106"/>
      <c r="S32" s="16"/>
      <c r="T32" s="106"/>
      <c r="U32" s="14"/>
      <c r="V32" s="14"/>
      <c r="W32" s="14"/>
      <c r="X32" s="14"/>
      <c r="Y32" s="14"/>
      <c r="Z32" s="14"/>
      <c r="AA32" s="14"/>
    </row>
    <row r="33" spans="2:27" ht="11.25" customHeight="1">
      <c r="B33" s="14"/>
      <c r="C33" s="14"/>
      <c r="D33" s="15"/>
      <c r="E33" s="15"/>
      <c r="F33" s="16"/>
      <c r="G33" s="16"/>
      <c r="H33" s="16"/>
      <c r="I33" s="16"/>
      <c r="J33" s="16"/>
      <c r="K33" s="14"/>
      <c r="L33" s="16"/>
      <c r="M33" s="14"/>
      <c r="N33" s="14"/>
      <c r="O33" s="14"/>
      <c r="P33" s="14"/>
      <c r="Q33" s="14"/>
      <c r="R33" s="16"/>
      <c r="S33" s="16"/>
      <c r="T33" s="16"/>
      <c r="U33" s="14"/>
      <c r="V33" s="14"/>
      <c r="W33" s="14"/>
      <c r="X33" s="14"/>
      <c r="Y33" s="14"/>
      <c r="Z33" s="14"/>
      <c r="AA33" s="14"/>
    </row>
    <row r="34" spans="2:27" ht="13.5">
      <c r="B34" s="14"/>
      <c r="C34" s="14"/>
      <c r="E34" s="15" t="s">
        <v>260</v>
      </c>
      <c r="F34" s="14">
        <f>'【 基本データ入力シート 】'!E6</f>
        <v>2</v>
      </c>
      <c r="G34" s="16" t="s">
        <v>1</v>
      </c>
      <c r="H34" s="16">
        <f>'【 基本データ入力シート 】'!G6</f>
        <v>4</v>
      </c>
      <c r="I34" s="16" t="s">
        <v>2</v>
      </c>
      <c r="J34" s="16">
        <f>'【 基本データ入力シート 】'!I6</f>
        <v>1</v>
      </c>
      <c r="K34" s="14" t="s">
        <v>256</v>
      </c>
      <c r="L34" s="14"/>
      <c r="M34" s="14"/>
      <c r="N34" s="14"/>
      <c r="O34" s="14"/>
      <c r="P34" s="14"/>
      <c r="R34" s="14"/>
      <c r="S34" s="14"/>
      <c r="T34" s="14"/>
      <c r="U34" s="14"/>
      <c r="V34" s="14"/>
      <c r="W34" s="14"/>
      <c r="X34" s="14"/>
      <c r="Y34" s="14"/>
      <c r="Z34" s="14"/>
      <c r="AA34" s="14"/>
    </row>
    <row r="35" spans="2:27" ht="13.5">
      <c r="B35" s="14"/>
      <c r="C35" s="14" t="s">
        <v>58</v>
      </c>
      <c r="D35" s="14"/>
      <c r="E35" s="106"/>
      <c r="F35" s="14"/>
      <c r="G35" s="14"/>
      <c r="H35" s="14"/>
      <c r="I35" s="14"/>
      <c r="J35" s="14"/>
      <c r="K35" s="14"/>
      <c r="L35" s="14"/>
      <c r="M35" s="14"/>
      <c r="N35" s="14"/>
      <c r="O35" s="14"/>
      <c r="P35" s="14"/>
      <c r="Q35" s="14"/>
      <c r="R35" s="14"/>
      <c r="S35" s="14"/>
      <c r="T35" s="14"/>
      <c r="U35" s="14"/>
      <c r="V35" s="14"/>
      <c r="W35" s="14"/>
      <c r="X35" s="14"/>
      <c r="Y35" s="14"/>
      <c r="Z35" s="14"/>
      <c r="AA35" s="14"/>
    </row>
    <row r="36" spans="2:27" ht="13.5">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2:27" ht="13.5">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2:27" ht="13.5">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2:27" ht="13.5">
      <c r="B39" s="14"/>
      <c r="C39" s="14"/>
      <c r="D39" s="14" t="s">
        <v>59</v>
      </c>
      <c r="E39" s="14"/>
      <c r="F39" s="14"/>
      <c r="G39" s="14"/>
      <c r="H39" s="14"/>
      <c r="I39" s="14"/>
      <c r="J39" s="14"/>
      <c r="K39" s="162" t="str">
        <f>'【 基本データ入力シート 】'!D3</f>
        <v>○○加圧ポンプ場計装設備保守点検業務委託</v>
      </c>
      <c r="L39" s="162"/>
      <c r="M39" s="162"/>
      <c r="N39" s="162"/>
      <c r="O39" s="162"/>
      <c r="P39" s="162"/>
      <c r="Q39" s="162"/>
      <c r="R39" s="162"/>
      <c r="S39" s="162"/>
      <c r="T39" s="162"/>
      <c r="U39" s="162"/>
      <c r="V39" s="162"/>
      <c r="W39" s="162"/>
      <c r="X39" s="162"/>
      <c r="Y39" s="162"/>
      <c r="Z39" s="14"/>
      <c r="AA39" s="14"/>
    </row>
    <row r="40" spans="2:27" ht="13.5">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2:27" ht="13.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spans="2:27" ht="13.5">
      <c r="B42" s="14"/>
      <c r="C42" s="14"/>
      <c r="D42" s="14" t="s">
        <v>60</v>
      </c>
      <c r="E42" s="14"/>
      <c r="F42" s="14"/>
      <c r="G42" s="14"/>
      <c r="H42" s="14"/>
      <c r="I42" s="14"/>
      <c r="J42" s="14"/>
      <c r="K42" s="162" t="str">
        <f>'【 基本データ入力シート 】'!D4</f>
        <v>福岡市南区柏原○丁目○○番○号</v>
      </c>
      <c r="L42" s="162"/>
      <c r="M42" s="162"/>
      <c r="N42" s="162"/>
      <c r="O42" s="162"/>
      <c r="P42" s="162"/>
      <c r="Q42" s="162"/>
      <c r="R42" s="162"/>
      <c r="S42" s="162"/>
      <c r="T42" s="162"/>
      <c r="U42" s="162"/>
      <c r="V42" s="162"/>
      <c r="W42" s="162"/>
      <c r="X42" s="162"/>
      <c r="Y42" s="162"/>
      <c r="Z42" s="14"/>
      <c r="AA42" s="14"/>
    </row>
    <row r="43" spans="2:27" ht="13.5">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spans="2:27" ht="13.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2:27" ht="13.5">
      <c r="B45" s="14"/>
      <c r="C45" s="14"/>
      <c r="D45" s="14" t="s">
        <v>61</v>
      </c>
      <c r="E45" s="14"/>
      <c r="F45" s="14"/>
      <c r="G45" s="14"/>
      <c r="H45" s="14"/>
      <c r="I45" s="14"/>
      <c r="J45" s="14"/>
      <c r="K45" s="14"/>
      <c r="L45" s="15" t="s">
        <v>260</v>
      </c>
      <c r="M45" s="106">
        <f>'【 基本データ入力シート 】'!E6</f>
        <v>2</v>
      </c>
      <c r="N45" s="16" t="s">
        <v>1</v>
      </c>
      <c r="O45" s="106">
        <f>'【 基本データ入力シート 】'!G6</f>
        <v>4</v>
      </c>
      <c r="P45" s="16" t="s">
        <v>2</v>
      </c>
      <c r="Q45" s="106">
        <f>'【 基本データ入力シート 】'!I6</f>
        <v>1</v>
      </c>
      <c r="R45" s="14" t="s">
        <v>26</v>
      </c>
      <c r="S45" s="14"/>
      <c r="T45" s="14"/>
      <c r="U45" s="14"/>
      <c r="V45" s="14"/>
      <c r="W45" s="14"/>
      <c r="X45" s="14"/>
      <c r="Y45" s="14"/>
      <c r="Z45" s="14"/>
      <c r="AA45" s="14"/>
    </row>
    <row r="46" spans="2:27" ht="9.75" customHeight="1">
      <c r="B46" s="14"/>
      <c r="C46" s="14"/>
      <c r="D46" s="14"/>
      <c r="E46" s="14"/>
      <c r="F46" s="14"/>
      <c r="G46" s="14"/>
      <c r="H46" s="14"/>
      <c r="I46" s="14"/>
      <c r="J46" s="14"/>
      <c r="K46" s="14"/>
      <c r="L46" s="15"/>
      <c r="M46" s="16"/>
      <c r="N46" s="16"/>
      <c r="O46" s="16"/>
      <c r="P46" s="16"/>
      <c r="Q46" s="16"/>
      <c r="R46" s="14"/>
      <c r="S46" s="14"/>
      <c r="T46" s="14"/>
      <c r="U46" s="14"/>
      <c r="V46" s="14"/>
      <c r="W46" s="14"/>
      <c r="X46" s="14"/>
      <c r="Y46" s="14"/>
      <c r="Z46" s="14"/>
      <c r="AA46" s="14"/>
    </row>
    <row r="47" spans="2:27" ht="13.5">
      <c r="B47" s="14"/>
      <c r="C47" s="14"/>
      <c r="D47" s="14"/>
      <c r="E47" s="14"/>
      <c r="F47" s="14"/>
      <c r="G47" s="14"/>
      <c r="H47" s="14"/>
      <c r="I47" s="14"/>
      <c r="J47" s="14"/>
      <c r="K47" s="14"/>
      <c r="L47" s="15" t="s">
        <v>260</v>
      </c>
      <c r="M47" s="106">
        <f>'【 基本データ入力シート 】'!E7</f>
        <v>2</v>
      </c>
      <c r="N47" s="16" t="s">
        <v>1</v>
      </c>
      <c r="O47" s="106">
        <f>'【 基本データ入力シート 】'!G7</f>
        <v>3</v>
      </c>
      <c r="P47" s="16" t="s">
        <v>2</v>
      </c>
      <c r="Q47" s="106">
        <f>'【 基本データ入力シート 】'!I7</f>
        <v>31</v>
      </c>
      <c r="R47" s="14" t="s">
        <v>27</v>
      </c>
      <c r="S47" s="14"/>
      <c r="T47" s="14"/>
      <c r="U47" s="14"/>
      <c r="V47" s="14"/>
      <c r="W47" s="14"/>
      <c r="X47" s="14"/>
      <c r="Y47" s="14"/>
      <c r="Z47" s="14"/>
      <c r="AA47" s="14"/>
    </row>
    <row r="48" spans="2:27" ht="13.5">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2:27" ht="13.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2:27" ht="13.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spans="2:27" ht="13.5">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spans="2:27" ht="13.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2:27" ht="13.5">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2:27" ht="13.5">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spans="2:27" ht="13.5">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2:27" ht="13.5">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row r="57" ht="13.5">
      <c r="B57" s="13" t="s">
        <v>258</v>
      </c>
    </row>
  </sheetData>
  <sheetProtection/>
  <mergeCells count="13">
    <mergeCell ref="K39:Y39"/>
    <mergeCell ref="K42:Y42"/>
    <mergeCell ref="P24:Z24"/>
    <mergeCell ref="S3:U3"/>
    <mergeCell ref="V3:X3"/>
    <mergeCell ref="Y3:AA3"/>
    <mergeCell ref="S4:U6"/>
    <mergeCell ref="V4:X6"/>
    <mergeCell ref="Y4:AA6"/>
    <mergeCell ref="P26:Z26"/>
    <mergeCell ref="P27:Z27"/>
    <mergeCell ref="S2:AA2"/>
    <mergeCell ref="B10:AA11"/>
  </mergeCells>
  <printOptions horizontalCentered="1" verticalCentered="1"/>
  <pageMargins left="0.2362204724409449" right="0.2362204724409449" top="0.7480314960629921" bottom="0.7480314960629921" header="0.31496062992125984" footer="0.31496062992125984"/>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0" tint="-0.3499799966812134"/>
  </sheetPr>
  <dimension ref="B2:AC56"/>
  <sheetViews>
    <sheetView showGridLines="0" view="pageBreakPreview" zoomScaleSheetLayoutView="100" zoomScalePageLayoutView="0" workbookViewId="0" topLeftCell="A1">
      <selection activeCell="G36" sqref="G36:Y36"/>
    </sheetView>
  </sheetViews>
  <sheetFormatPr defaultColWidth="4.25390625" defaultRowHeight="13.5"/>
  <cols>
    <col min="1" max="1" width="5.75390625" style="13" customWidth="1"/>
    <col min="2" max="25" width="3.375" style="13" customWidth="1"/>
    <col min="26" max="26" width="4.25390625" style="13" customWidth="1"/>
    <col min="27" max="27" width="2.625" style="13" customWidth="1"/>
    <col min="28" max="28" width="4.25390625" style="79" customWidth="1"/>
    <col min="29" max="29" width="4.25390625" style="80" customWidth="1"/>
    <col min="30" max="16384" width="4.25390625" style="13" customWidth="1"/>
  </cols>
  <sheetData>
    <row r="2" spans="2:25" ht="19.5" customHeight="1">
      <c r="B2" s="14"/>
      <c r="C2" s="14"/>
      <c r="D2" s="14"/>
      <c r="E2" s="14"/>
      <c r="F2" s="14"/>
      <c r="G2" s="14"/>
      <c r="H2" s="165"/>
      <c r="I2" s="165"/>
      <c r="J2" s="165"/>
      <c r="K2" s="165"/>
      <c r="L2" s="165"/>
      <c r="M2" s="165"/>
      <c r="N2" s="165"/>
      <c r="O2" s="165"/>
      <c r="P2" s="165"/>
      <c r="Q2" s="163" t="str">
        <f>'【 基本データ入力シート 】'!D15</f>
        <v>設備課</v>
      </c>
      <c r="R2" s="163"/>
      <c r="S2" s="163"/>
      <c r="T2" s="163"/>
      <c r="U2" s="163"/>
      <c r="V2" s="163"/>
      <c r="W2" s="163"/>
      <c r="X2" s="163"/>
      <c r="Y2" s="163"/>
    </row>
    <row r="3" spans="2:25" ht="19.5" customHeight="1">
      <c r="B3" s="14"/>
      <c r="C3" s="14"/>
      <c r="D3" s="14"/>
      <c r="E3" s="14"/>
      <c r="F3" s="14"/>
      <c r="G3" s="14"/>
      <c r="H3" s="165" t="s">
        <v>55</v>
      </c>
      <c r="I3" s="165"/>
      <c r="J3" s="165"/>
      <c r="K3" s="165" t="s">
        <v>56</v>
      </c>
      <c r="L3" s="165"/>
      <c r="M3" s="165"/>
      <c r="N3" s="165" t="s">
        <v>36</v>
      </c>
      <c r="O3" s="165"/>
      <c r="P3" s="165"/>
      <c r="Q3" s="161" t="s">
        <v>55</v>
      </c>
      <c r="R3" s="161"/>
      <c r="S3" s="161"/>
      <c r="T3" s="161" t="s">
        <v>56</v>
      </c>
      <c r="U3" s="161"/>
      <c r="V3" s="161"/>
      <c r="W3" s="161" t="s">
        <v>36</v>
      </c>
      <c r="X3" s="161"/>
      <c r="Y3" s="161"/>
    </row>
    <row r="4" spans="2:25" ht="18.75" customHeight="1">
      <c r="B4" s="14"/>
      <c r="C4" s="14"/>
      <c r="D4" s="14"/>
      <c r="E4" s="14"/>
      <c r="F4" s="14"/>
      <c r="G4" s="14"/>
      <c r="H4" s="161"/>
      <c r="I4" s="161"/>
      <c r="J4" s="161"/>
      <c r="K4" s="161"/>
      <c r="L4" s="161"/>
      <c r="M4" s="161"/>
      <c r="N4" s="161"/>
      <c r="O4" s="161"/>
      <c r="P4" s="161"/>
      <c r="Q4" s="161"/>
      <c r="R4" s="161"/>
      <c r="S4" s="161"/>
      <c r="T4" s="161"/>
      <c r="U4" s="161"/>
      <c r="V4" s="161"/>
      <c r="W4" s="161"/>
      <c r="X4" s="161"/>
      <c r="Y4" s="161"/>
    </row>
    <row r="5" spans="2:25" ht="18.75" customHeight="1">
      <c r="B5" s="14"/>
      <c r="C5" s="14"/>
      <c r="D5" s="14"/>
      <c r="E5" s="14"/>
      <c r="F5" s="14"/>
      <c r="G5" s="14"/>
      <c r="H5" s="161"/>
      <c r="I5" s="161"/>
      <c r="J5" s="161"/>
      <c r="K5" s="161"/>
      <c r="L5" s="161"/>
      <c r="M5" s="161"/>
      <c r="N5" s="161"/>
      <c r="O5" s="161"/>
      <c r="P5" s="161"/>
      <c r="Q5" s="161"/>
      <c r="R5" s="161"/>
      <c r="S5" s="161"/>
      <c r="T5" s="161"/>
      <c r="U5" s="161"/>
      <c r="V5" s="161"/>
      <c r="W5" s="161"/>
      <c r="X5" s="161"/>
      <c r="Y5" s="161"/>
    </row>
    <row r="6" spans="2:25" ht="18.75" customHeight="1">
      <c r="B6" s="14"/>
      <c r="C6" s="14"/>
      <c r="D6" s="14"/>
      <c r="E6" s="14"/>
      <c r="F6" s="14"/>
      <c r="G6" s="14"/>
      <c r="H6" s="161"/>
      <c r="I6" s="161"/>
      <c r="J6" s="161"/>
      <c r="K6" s="161"/>
      <c r="L6" s="161"/>
      <c r="M6" s="161"/>
      <c r="N6" s="161"/>
      <c r="O6" s="161"/>
      <c r="P6" s="161"/>
      <c r="Q6" s="161"/>
      <c r="R6" s="161"/>
      <c r="S6" s="161"/>
      <c r="T6" s="161"/>
      <c r="U6" s="161"/>
      <c r="V6" s="161"/>
      <c r="W6" s="161"/>
      <c r="X6" s="161"/>
      <c r="Y6" s="161"/>
    </row>
    <row r="7" spans="2:25" ht="13.5">
      <c r="B7" s="14"/>
      <c r="C7" s="14"/>
      <c r="D7" s="14"/>
      <c r="E7" s="14"/>
      <c r="F7" s="14"/>
      <c r="G7" s="14"/>
      <c r="H7" s="14"/>
      <c r="I7" s="14"/>
      <c r="J7" s="14"/>
      <c r="K7" s="14"/>
      <c r="L7" s="14"/>
      <c r="M7" s="14"/>
      <c r="N7" s="14"/>
      <c r="O7" s="14"/>
      <c r="P7" s="14"/>
      <c r="Q7" s="14"/>
      <c r="R7" s="14"/>
      <c r="S7" s="14"/>
      <c r="T7" s="14"/>
      <c r="U7" s="14"/>
      <c r="V7" s="14"/>
      <c r="W7" s="14"/>
      <c r="X7" s="14"/>
      <c r="Y7" s="14"/>
    </row>
    <row r="8" spans="2:25" ht="6.75" customHeight="1">
      <c r="B8" s="14"/>
      <c r="C8" s="14"/>
      <c r="D8" s="14"/>
      <c r="E8" s="14"/>
      <c r="F8" s="14"/>
      <c r="G8" s="14"/>
      <c r="H8" s="14"/>
      <c r="I8" s="14"/>
      <c r="J8" s="14"/>
      <c r="K8" s="14"/>
      <c r="L8" s="14"/>
      <c r="M8" s="14"/>
      <c r="N8" s="14"/>
      <c r="O8" s="14"/>
      <c r="P8" s="14"/>
      <c r="Q8" s="14"/>
      <c r="R8" s="14"/>
      <c r="S8" s="14"/>
      <c r="T8" s="14"/>
      <c r="U8" s="14"/>
      <c r="V8" s="14"/>
      <c r="W8" s="14"/>
      <c r="X8" s="14"/>
      <c r="Y8" s="14"/>
    </row>
    <row r="9" spans="2:25" ht="13.5">
      <c r="B9" s="175" t="s">
        <v>175</v>
      </c>
      <c r="C9" s="165"/>
      <c r="D9" s="165"/>
      <c r="E9" s="165"/>
      <c r="F9" s="165"/>
      <c r="G9" s="165"/>
      <c r="H9" s="165"/>
      <c r="I9" s="165"/>
      <c r="J9" s="165"/>
      <c r="K9" s="165"/>
      <c r="L9" s="165"/>
      <c r="M9" s="165"/>
      <c r="N9" s="165"/>
      <c r="O9" s="165"/>
      <c r="P9" s="165"/>
      <c r="Q9" s="165"/>
      <c r="R9" s="165"/>
      <c r="S9" s="165"/>
      <c r="T9" s="165"/>
      <c r="U9" s="165"/>
      <c r="V9" s="165"/>
      <c r="W9" s="165"/>
      <c r="X9" s="165"/>
      <c r="Y9" s="165"/>
    </row>
    <row r="10" spans="2:25" ht="13.5">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row>
    <row r="11" spans="2:25" ht="13.5">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2:25" ht="13.5">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2:28" ht="13.5">
      <c r="B13" s="14"/>
      <c r="C13" s="14"/>
      <c r="D13" s="14"/>
      <c r="E13" s="14"/>
      <c r="F13" s="14"/>
      <c r="G13" s="14"/>
      <c r="H13" s="14"/>
      <c r="I13" s="14"/>
      <c r="J13" s="14"/>
      <c r="K13" s="14"/>
      <c r="L13" s="14"/>
      <c r="M13" s="14"/>
      <c r="N13" s="14"/>
      <c r="O13" s="15"/>
      <c r="P13" s="14"/>
      <c r="Q13" s="14"/>
      <c r="R13" s="15" t="s">
        <v>260</v>
      </c>
      <c r="S13" s="54"/>
      <c r="T13" s="16" t="s">
        <v>1</v>
      </c>
      <c r="U13" s="54"/>
      <c r="V13" s="16" t="s">
        <v>2</v>
      </c>
      <c r="W13" s="54"/>
      <c r="X13" s="16" t="s">
        <v>3</v>
      </c>
      <c r="Y13" s="14"/>
      <c r="AB13" s="79" t="s">
        <v>157</v>
      </c>
    </row>
    <row r="14" spans="2:29" ht="13.5">
      <c r="B14" s="14"/>
      <c r="C14" s="14"/>
      <c r="D14" s="14"/>
      <c r="E14" s="14"/>
      <c r="F14" s="14"/>
      <c r="G14" s="14"/>
      <c r="H14" s="14"/>
      <c r="I14" s="14"/>
      <c r="J14" s="14"/>
      <c r="K14" s="14"/>
      <c r="L14" s="14"/>
      <c r="M14" s="14"/>
      <c r="N14" s="14"/>
      <c r="O14" s="15"/>
      <c r="P14" s="14"/>
      <c r="Q14" s="14"/>
      <c r="R14" s="15"/>
      <c r="S14" s="16"/>
      <c r="T14" s="16"/>
      <c r="U14" s="16"/>
      <c r="V14" s="16"/>
      <c r="W14" s="16"/>
      <c r="X14" s="16"/>
      <c r="Y14" s="14"/>
      <c r="AC14" s="80" t="s">
        <v>241</v>
      </c>
    </row>
    <row r="15" spans="2:25" ht="13.5">
      <c r="B15" s="14"/>
      <c r="C15" s="14"/>
      <c r="D15" s="14"/>
      <c r="E15" s="14"/>
      <c r="F15" s="14"/>
      <c r="G15" s="14"/>
      <c r="H15" s="14"/>
      <c r="I15" s="14"/>
      <c r="J15" s="14"/>
      <c r="K15" s="14"/>
      <c r="L15" s="14"/>
      <c r="M15" s="14"/>
      <c r="N15" s="14"/>
      <c r="O15" s="14"/>
      <c r="P15" s="14"/>
      <c r="Q15" s="14"/>
      <c r="R15" s="14"/>
      <c r="S15" s="14"/>
      <c r="T15" s="14"/>
      <c r="U15" s="14"/>
      <c r="V15" s="14"/>
      <c r="W15" s="14"/>
      <c r="X15" s="14"/>
      <c r="Y15" s="14"/>
    </row>
    <row r="16" spans="2:25" ht="13.5">
      <c r="B16" s="14"/>
      <c r="C16" s="14" t="s">
        <v>62</v>
      </c>
      <c r="D16" s="14"/>
      <c r="E16" s="14"/>
      <c r="F16" s="14"/>
      <c r="G16" s="14"/>
      <c r="H16" s="14"/>
      <c r="I16" s="14"/>
      <c r="J16" s="14"/>
      <c r="K16" s="14"/>
      <c r="L16" s="14"/>
      <c r="M16" s="14"/>
      <c r="N16" s="14"/>
      <c r="O16" s="14"/>
      <c r="P16" s="14"/>
      <c r="Q16" s="14"/>
      <c r="R16" s="14"/>
      <c r="S16" s="14"/>
      <c r="T16" s="14"/>
      <c r="U16" s="14"/>
      <c r="V16" s="14"/>
      <c r="W16" s="14"/>
      <c r="X16" s="14"/>
      <c r="Y16" s="14"/>
    </row>
    <row r="17" spans="2:25" ht="13.5">
      <c r="B17" s="14"/>
      <c r="C17" s="14"/>
      <c r="D17" s="14"/>
      <c r="E17" s="14"/>
      <c r="F17" s="14"/>
      <c r="G17" s="14"/>
      <c r="H17" s="14"/>
      <c r="I17" s="14"/>
      <c r="J17" s="14"/>
      <c r="K17" s="14"/>
      <c r="L17" s="14"/>
      <c r="M17" s="14"/>
      <c r="N17" s="14"/>
      <c r="O17" s="14"/>
      <c r="P17" s="14"/>
      <c r="Q17" s="14"/>
      <c r="R17" s="14"/>
      <c r="S17" s="14"/>
      <c r="T17" s="14"/>
      <c r="U17" s="14"/>
      <c r="V17" s="14"/>
      <c r="W17" s="14"/>
      <c r="X17" s="14"/>
      <c r="Y17" s="14"/>
    </row>
    <row r="18" spans="2:25" ht="13.5">
      <c r="B18" s="14"/>
      <c r="C18" s="14"/>
      <c r="D18" s="14"/>
      <c r="E18" s="14"/>
      <c r="F18" s="14"/>
      <c r="G18" s="14"/>
      <c r="H18" s="14"/>
      <c r="I18" s="14"/>
      <c r="J18" s="14"/>
      <c r="K18" s="14"/>
      <c r="L18" s="14"/>
      <c r="M18" s="14"/>
      <c r="N18" s="14"/>
      <c r="O18" s="14"/>
      <c r="P18" s="14"/>
      <c r="Q18" s="14"/>
      <c r="R18" s="14"/>
      <c r="S18" s="14"/>
      <c r="T18" s="14"/>
      <c r="U18" s="14"/>
      <c r="V18" s="14"/>
      <c r="W18" s="14"/>
      <c r="X18" s="14"/>
      <c r="Y18" s="14"/>
    </row>
    <row r="19" spans="2:25" ht="13.5">
      <c r="B19" s="14"/>
      <c r="C19" s="14"/>
      <c r="D19" s="14"/>
      <c r="E19" s="14"/>
      <c r="F19" s="14"/>
      <c r="G19" s="14"/>
      <c r="H19" s="14"/>
      <c r="I19" s="14"/>
      <c r="J19" s="14"/>
      <c r="K19" s="14"/>
      <c r="L19" s="14" t="s">
        <v>14</v>
      </c>
      <c r="M19" s="14"/>
      <c r="N19" s="166" t="str">
        <f>'【 基本データ入力シート 】'!D9</f>
        <v>福岡市博多区博多駅前○丁目○○番○号</v>
      </c>
      <c r="O19" s="166"/>
      <c r="P19" s="166"/>
      <c r="Q19" s="166"/>
      <c r="R19" s="166"/>
      <c r="S19" s="166"/>
      <c r="T19" s="166"/>
      <c r="U19" s="166"/>
      <c r="V19" s="166"/>
      <c r="W19" s="166"/>
      <c r="X19" s="166"/>
      <c r="Y19" s="22"/>
    </row>
    <row r="20" spans="2:25" ht="13.5">
      <c r="B20" s="14"/>
      <c r="C20" s="14"/>
      <c r="D20" s="14"/>
      <c r="E20" s="14"/>
      <c r="F20" s="14"/>
      <c r="G20" s="14"/>
      <c r="H20" s="14"/>
      <c r="I20" s="165" t="s">
        <v>176</v>
      </c>
      <c r="J20" s="165"/>
      <c r="K20" s="165"/>
      <c r="L20" s="14"/>
      <c r="M20" s="14"/>
      <c r="N20" s="22"/>
      <c r="O20" s="22"/>
      <c r="P20" s="22"/>
      <c r="Q20" s="22"/>
      <c r="R20" s="22"/>
      <c r="S20" s="22"/>
      <c r="T20" s="22"/>
      <c r="U20" s="22"/>
      <c r="V20" s="22"/>
      <c r="W20" s="22"/>
      <c r="X20" s="22"/>
      <c r="Y20" s="22"/>
    </row>
    <row r="21" spans="2:25" ht="6.75" customHeight="1">
      <c r="B21" s="14"/>
      <c r="C21" s="14"/>
      <c r="D21" s="14"/>
      <c r="E21" s="14"/>
      <c r="F21" s="14"/>
      <c r="G21" s="14"/>
      <c r="H21" s="14"/>
      <c r="I21" s="165"/>
      <c r="J21" s="165"/>
      <c r="K21" s="165"/>
      <c r="L21" s="14"/>
      <c r="M21" s="14"/>
      <c r="N21" s="14"/>
      <c r="O21" s="14"/>
      <c r="P21" s="14"/>
      <c r="Q21" s="14"/>
      <c r="R21" s="14"/>
      <c r="S21" s="14"/>
      <c r="T21" s="14"/>
      <c r="U21" s="14"/>
      <c r="V21" s="14"/>
      <c r="W21" s="14"/>
      <c r="X21" s="14"/>
      <c r="Y21" s="14"/>
    </row>
    <row r="22" spans="2:25" ht="13.5">
      <c r="B22" s="14"/>
      <c r="C22" s="14"/>
      <c r="D22" s="14"/>
      <c r="E22" s="14"/>
      <c r="F22" s="14"/>
      <c r="G22" s="14"/>
      <c r="H22" s="14"/>
      <c r="I22" s="14"/>
      <c r="J22" s="14"/>
      <c r="K22" s="14"/>
      <c r="L22" s="14" t="s">
        <v>15</v>
      </c>
      <c r="M22" s="14"/>
      <c r="N22" s="162" t="str">
        <f>'【 基本データ入力シート 】'!D10</f>
        <v>○○○○株式会社</v>
      </c>
      <c r="O22" s="162"/>
      <c r="P22" s="162"/>
      <c r="Q22" s="162"/>
      <c r="R22" s="162"/>
      <c r="S22" s="162"/>
      <c r="T22" s="162"/>
      <c r="U22" s="162"/>
      <c r="V22" s="162"/>
      <c r="W22" s="162"/>
      <c r="X22" s="162"/>
      <c r="Y22" s="14"/>
    </row>
    <row r="23" spans="2:28" ht="13.5">
      <c r="B23" s="14"/>
      <c r="C23" s="14"/>
      <c r="D23" s="14"/>
      <c r="E23" s="14"/>
      <c r="F23" s="14"/>
      <c r="G23" s="14"/>
      <c r="H23" s="14"/>
      <c r="I23" s="14"/>
      <c r="J23" s="14"/>
      <c r="K23" s="14"/>
      <c r="L23" s="14"/>
      <c r="M23" s="14"/>
      <c r="N23" s="162" t="str">
        <f>'【 基本データ入力シート 】'!D11</f>
        <v>代表取締役　　水道　一郎</v>
      </c>
      <c r="O23" s="162"/>
      <c r="P23" s="162"/>
      <c r="Q23" s="162"/>
      <c r="R23" s="162"/>
      <c r="S23" s="162"/>
      <c r="T23" s="162"/>
      <c r="U23" s="162"/>
      <c r="V23" s="162"/>
      <c r="W23" s="162"/>
      <c r="X23" s="162"/>
      <c r="Y23" s="14"/>
      <c r="AB23" s="79" t="s">
        <v>158</v>
      </c>
    </row>
    <row r="24" spans="2:29" ht="13.5">
      <c r="B24" s="14"/>
      <c r="C24" s="14"/>
      <c r="D24" s="14"/>
      <c r="E24" s="14"/>
      <c r="F24" s="14"/>
      <c r="G24" s="14"/>
      <c r="H24" s="14"/>
      <c r="I24" s="14"/>
      <c r="J24" s="14"/>
      <c r="K24" s="14"/>
      <c r="L24" s="14"/>
      <c r="M24" s="14"/>
      <c r="N24" s="14"/>
      <c r="O24" s="14"/>
      <c r="P24" s="14"/>
      <c r="Q24" s="14"/>
      <c r="R24" s="14"/>
      <c r="S24" s="14"/>
      <c r="T24" s="14"/>
      <c r="U24" s="14"/>
      <c r="V24" s="14"/>
      <c r="W24" s="14"/>
      <c r="X24" s="14"/>
      <c r="Y24" s="14"/>
      <c r="AC24" s="80" t="s">
        <v>159</v>
      </c>
    </row>
    <row r="25" spans="2:25" ht="13.5">
      <c r="B25" s="14"/>
      <c r="C25" s="14"/>
      <c r="D25" s="14"/>
      <c r="E25" s="14"/>
      <c r="F25" s="14" t="s">
        <v>254</v>
      </c>
      <c r="G25" s="14"/>
      <c r="H25" s="14"/>
      <c r="I25" s="14"/>
      <c r="J25" s="14"/>
      <c r="K25" s="14"/>
      <c r="L25" s="14"/>
      <c r="M25" s="14"/>
      <c r="N25" s="14"/>
      <c r="O25" s="14"/>
      <c r="P25" s="14"/>
      <c r="Q25" s="14"/>
      <c r="R25" s="14"/>
      <c r="S25" s="14"/>
      <c r="T25" s="14"/>
      <c r="U25" s="14"/>
      <c r="V25" s="14"/>
      <c r="W25" s="14"/>
      <c r="X25" s="14"/>
      <c r="Y25" s="14"/>
    </row>
    <row r="26" spans="2:25" ht="6.75" customHeight="1">
      <c r="B26" s="14"/>
      <c r="C26" s="14"/>
      <c r="D26" s="15"/>
      <c r="E26" s="15"/>
      <c r="F26" s="15"/>
      <c r="G26" s="16"/>
      <c r="H26" s="16"/>
      <c r="I26" s="14"/>
      <c r="J26" s="16"/>
      <c r="K26" s="14"/>
      <c r="L26" s="14"/>
      <c r="M26" s="14"/>
      <c r="N26" s="14"/>
      <c r="O26" s="14"/>
      <c r="P26" s="16"/>
      <c r="Q26" s="16"/>
      <c r="R26" s="16"/>
      <c r="S26" s="14"/>
      <c r="T26" s="14"/>
      <c r="U26" s="14"/>
      <c r="V26" s="14"/>
      <c r="W26" s="14"/>
      <c r="X26" s="14"/>
      <c r="Y26" s="14"/>
    </row>
    <row r="27" spans="2:25" ht="13.5">
      <c r="B27" s="14"/>
      <c r="C27" s="14"/>
      <c r="D27" s="14"/>
      <c r="E27" s="14"/>
      <c r="F27" s="14"/>
      <c r="G27" s="14"/>
      <c r="H27" s="14"/>
      <c r="I27" s="14"/>
      <c r="J27" s="14"/>
      <c r="K27" s="14"/>
      <c r="L27" s="14"/>
      <c r="M27" s="14"/>
      <c r="N27" s="14"/>
      <c r="O27" s="14"/>
      <c r="P27" s="14"/>
      <c r="Q27" s="14"/>
      <c r="R27" s="14"/>
      <c r="S27" s="14"/>
      <c r="T27" s="14"/>
      <c r="U27" s="14"/>
      <c r="V27" s="14"/>
      <c r="W27" s="14"/>
      <c r="X27" s="14"/>
      <c r="Y27" s="14"/>
    </row>
    <row r="28" spans="2:25" ht="18" customHeight="1">
      <c r="B28" s="172" t="s">
        <v>177</v>
      </c>
      <c r="C28" s="172"/>
      <c r="D28" s="172"/>
      <c r="E28" s="172"/>
      <c r="F28" s="172"/>
      <c r="G28" s="170" t="str">
        <f>'【 基本データ入力シート 】'!D3</f>
        <v>○○加圧ポンプ場計装設備保守点検業務委託</v>
      </c>
      <c r="H28" s="170"/>
      <c r="I28" s="170"/>
      <c r="J28" s="170"/>
      <c r="K28" s="170"/>
      <c r="L28" s="170"/>
      <c r="M28" s="170"/>
      <c r="N28" s="170"/>
      <c r="O28" s="170"/>
      <c r="P28" s="170"/>
      <c r="Q28" s="170"/>
      <c r="R28" s="170"/>
      <c r="S28" s="170"/>
      <c r="T28" s="170"/>
      <c r="U28" s="170"/>
      <c r="V28" s="170"/>
      <c r="W28" s="170"/>
      <c r="X28" s="170"/>
      <c r="Y28" s="170"/>
    </row>
    <row r="29" spans="2:25" ht="18" customHeight="1">
      <c r="B29" s="172"/>
      <c r="C29" s="172"/>
      <c r="D29" s="172"/>
      <c r="E29" s="172"/>
      <c r="F29" s="172"/>
      <c r="G29" s="170"/>
      <c r="H29" s="170"/>
      <c r="I29" s="170"/>
      <c r="J29" s="170"/>
      <c r="K29" s="170"/>
      <c r="L29" s="170"/>
      <c r="M29" s="170"/>
      <c r="N29" s="170"/>
      <c r="O29" s="170"/>
      <c r="P29" s="170"/>
      <c r="Q29" s="170"/>
      <c r="R29" s="170"/>
      <c r="S29" s="170"/>
      <c r="T29" s="170"/>
      <c r="U29" s="170"/>
      <c r="V29" s="170"/>
      <c r="W29" s="170"/>
      <c r="X29" s="170"/>
      <c r="Y29" s="170"/>
    </row>
    <row r="30" spans="2:25" ht="18" customHeight="1">
      <c r="B30" s="172" t="s">
        <v>30</v>
      </c>
      <c r="C30" s="172"/>
      <c r="D30" s="172"/>
      <c r="E30" s="172"/>
      <c r="F30" s="172"/>
      <c r="G30" s="170" t="str">
        <f>'【 基本データ入力シート 】'!D4</f>
        <v>福岡市南区柏原○丁目○○番○号</v>
      </c>
      <c r="H30" s="170"/>
      <c r="I30" s="170"/>
      <c r="J30" s="170"/>
      <c r="K30" s="170"/>
      <c r="L30" s="170"/>
      <c r="M30" s="170"/>
      <c r="N30" s="170"/>
      <c r="O30" s="170"/>
      <c r="P30" s="170"/>
      <c r="Q30" s="170"/>
      <c r="R30" s="170"/>
      <c r="S30" s="170"/>
      <c r="T30" s="170"/>
      <c r="U30" s="170"/>
      <c r="V30" s="170"/>
      <c r="W30" s="170"/>
      <c r="X30" s="170"/>
      <c r="Y30" s="170"/>
    </row>
    <row r="31" spans="2:25" ht="18" customHeight="1">
      <c r="B31" s="172"/>
      <c r="C31" s="172"/>
      <c r="D31" s="172"/>
      <c r="E31" s="172"/>
      <c r="F31" s="172"/>
      <c r="G31" s="170"/>
      <c r="H31" s="170"/>
      <c r="I31" s="170"/>
      <c r="J31" s="170"/>
      <c r="K31" s="170"/>
      <c r="L31" s="170"/>
      <c r="M31" s="170"/>
      <c r="N31" s="170"/>
      <c r="O31" s="170"/>
      <c r="P31" s="170"/>
      <c r="Q31" s="170"/>
      <c r="R31" s="170"/>
      <c r="S31" s="170"/>
      <c r="T31" s="170"/>
      <c r="U31" s="170"/>
      <c r="V31" s="170"/>
      <c r="W31" s="170"/>
      <c r="X31" s="170"/>
      <c r="Y31" s="170"/>
    </row>
    <row r="32" spans="2:25" ht="18" customHeight="1">
      <c r="B32" s="172" t="s">
        <v>178</v>
      </c>
      <c r="C32" s="172"/>
      <c r="D32" s="172"/>
      <c r="E32" s="172"/>
      <c r="F32" s="172"/>
      <c r="G32" s="174">
        <f>IF('【 基本データ入力シート 】'!D8="","",'【 基本データ入力シート 】'!D8)</f>
        <v>602000000</v>
      </c>
      <c r="H32" s="174"/>
      <c r="I32" s="174"/>
      <c r="J32" s="174"/>
      <c r="K32" s="174"/>
      <c r="L32" s="174"/>
      <c r="M32" s="174"/>
      <c r="N32" s="174"/>
      <c r="O32" s="174"/>
      <c r="P32" s="174"/>
      <c r="Q32" s="174"/>
      <c r="R32" s="174"/>
      <c r="S32" s="174"/>
      <c r="T32" s="174"/>
      <c r="U32" s="174"/>
      <c r="V32" s="174"/>
      <c r="W32" s="174"/>
      <c r="X32" s="174"/>
      <c r="Y32" s="174"/>
    </row>
    <row r="33" spans="2:25" ht="18" customHeight="1">
      <c r="B33" s="172"/>
      <c r="C33" s="172"/>
      <c r="D33" s="172"/>
      <c r="E33" s="172"/>
      <c r="F33" s="172"/>
      <c r="G33" s="174"/>
      <c r="H33" s="174"/>
      <c r="I33" s="174"/>
      <c r="J33" s="174"/>
      <c r="K33" s="174"/>
      <c r="L33" s="174"/>
      <c r="M33" s="174"/>
      <c r="N33" s="174"/>
      <c r="O33" s="174"/>
      <c r="P33" s="174"/>
      <c r="Q33" s="174"/>
      <c r="R33" s="174"/>
      <c r="S33" s="174"/>
      <c r="T33" s="174"/>
      <c r="U33" s="174"/>
      <c r="V33" s="174"/>
      <c r="W33" s="174"/>
      <c r="X33" s="174"/>
      <c r="Y33" s="174"/>
    </row>
    <row r="34" spans="2:25" ht="18" customHeight="1">
      <c r="B34" s="172" t="s">
        <v>38</v>
      </c>
      <c r="C34" s="172"/>
      <c r="D34" s="172"/>
      <c r="E34" s="172"/>
      <c r="F34" s="172"/>
      <c r="G34" s="165" t="str">
        <f>IF(OR('【 基本データ入力シート 】'!E5="",'【 基本データ入力シート 】'!G5="",'【 基本データ入力シート 】'!I5=""),"令和   年   月   日","令和"&amp;'【 基本データ入力シート 】'!E5&amp;"年"&amp;'【 基本データ入力シート 】'!G5&amp;"月"&amp;'【 基本データ入力シート 】'!I5&amp;"日")</f>
        <v>令和2年4月1日</v>
      </c>
      <c r="H34" s="165"/>
      <c r="I34" s="165"/>
      <c r="J34" s="165"/>
      <c r="K34" s="165"/>
      <c r="L34" s="165"/>
      <c r="M34" s="165"/>
      <c r="N34" s="165" t="s">
        <v>31</v>
      </c>
      <c r="O34" s="165"/>
      <c r="P34" s="165"/>
      <c r="Q34" s="165"/>
      <c r="R34" s="165"/>
      <c r="S34" s="173" t="str">
        <f>IF(OR('【 基本データ入力シート 】'!E6="",'【 基本データ入力シート 】'!G6="",'【 基本データ入力シート 】'!I6=""),"令和   年   月   日から","令和"&amp;'【 基本データ入力シート 】'!E6&amp;"年"&amp;'【 基本データ入力シート 】'!G6&amp;"月"&amp;'【 基本データ入力シート 】'!I6&amp;"日から")</f>
        <v>令和2年4月1日から</v>
      </c>
      <c r="T34" s="165"/>
      <c r="U34" s="165"/>
      <c r="V34" s="165"/>
      <c r="W34" s="165"/>
      <c r="X34" s="165"/>
      <c r="Y34" s="165"/>
    </row>
    <row r="35" spans="2:25" ht="18" customHeight="1">
      <c r="B35" s="172"/>
      <c r="C35" s="172"/>
      <c r="D35" s="172"/>
      <c r="E35" s="172"/>
      <c r="F35" s="172"/>
      <c r="G35" s="165"/>
      <c r="H35" s="165"/>
      <c r="I35" s="165"/>
      <c r="J35" s="165"/>
      <c r="K35" s="165"/>
      <c r="L35" s="165"/>
      <c r="M35" s="165"/>
      <c r="N35" s="165"/>
      <c r="O35" s="165"/>
      <c r="P35" s="165"/>
      <c r="Q35" s="165"/>
      <c r="R35" s="165"/>
      <c r="S35" s="173" t="str">
        <f>IF(OR('【 基本データ入力シート 】'!E7="",'【 基本データ入力シート 】'!G7="",'【 基本データ入力シート 】'!I7=""),"令和   年   月   日まで","令和"&amp;'【 基本データ入力シート 】'!E7&amp;"年"&amp;'【 基本データ入力シート 】'!G7&amp;"月"&amp;'【 基本データ入力シート 】'!I7&amp;"日まで")</f>
        <v>令和2年3月31日まで</v>
      </c>
      <c r="T35" s="165"/>
      <c r="U35" s="165"/>
      <c r="V35" s="165"/>
      <c r="W35" s="165"/>
      <c r="X35" s="165"/>
      <c r="Y35" s="165"/>
    </row>
    <row r="36" spans="2:25" ht="12.75" customHeight="1">
      <c r="B36" s="172" t="s">
        <v>179</v>
      </c>
      <c r="C36" s="172"/>
      <c r="D36" s="172"/>
      <c r="E36" s="172"/>
      <c r="F36" s="172"/>
      <c r="G36" s="171" t="s">
        <v>180</v>
      </c>
      <c r="H36" s="171"/>
      <c r="I36" s="171"/>
      <c r="J36" s="171"/>
      <c r="K36" s="171"/>
      <c r="L36" s="171"/>
      <c r="M36" s="171"/>
      <c r="N36" s="171"/>
      <c r="O36" s="171"/>
      <c r="P36" s="171"/>
      <c r="Q36" s="171"/>
      <c r="R36" s="171"/>
      <c r="S36" s="171"/>
      <c r="T36" s="171"/>
      <c r="U36" s="171"/>
      <c r="V36" s="171"/>
      <c r="W36" s="171"/>
      <c r="X36" s="171"/>
      <c r="Y36" s="171"/>
    </row>
    <row r="37" spans="2:25" ht="22.5" customHeight="1">
      <c r="B37" s="172"/>
      <c r="C37" s="172"/>
      <c r="D37" s="172"/>
      <c r="E37" s="172"/>
      <c r="F37" s="172"/>
      <c r="G37" s="170" t="str">
        <f>'【 基本データ入力シート 】'!D13</f>
        <v>浄水　次郎</v>
      </c>
      <c r="H37" s="170"/>
      <c r="I37" s="170"/>
      <c r="J37" s="170"/>
      <c r="K37" s="170"/>
      <c r="L37" s="170"/>
      <c r="M37" s="170"/>
      <c r="N37" s="170"/>
      <c r="O37" s="170"/>
      <c r="P37" s="170"/>
      <c r="Q37" s="170"/>
      <c r="R37" s="170"/>
      <c r="S37" s="170"/>
      <c r="T37" s="170"/>
      <c r="U37" s="170"/>
      <c r="V37" s="170"/>
      <c r="W37" s="170"/>
      <c r="X37" s="170"/>
      <c r="Y37" s="170"/>
    </row>
    <row r="38" spans="2:25" ht="18" customHeight="1">
      <c r="B38" s="172" t="s">
        <v>181</v>
      </c>
      <c r="C38" s="172"/>
      <c r="D38" s="172"/>
      <c r="E38" s="172"/>
      <c r="F38" s="172"/>
      <c r="G38" s="168"/>
      <c r="H38" s="168"/>
      <c r="I38" s="165" t="s">
        <v>1</v>
      </c>
      <c r="J38" s="168"/>
      <c r="K38" s="165" t="s">
        <v>2</v>
      </c>
      <c r="L38" s="167"/>
      <c r="M38" s="167"/>
      <c r="N38" s="167"/>
      <c r="O38" s="167"/>
      <c r="P38" s="167"/>
      <c r="Q38" s="167"/>
      <c r="R38" s="167"/>
      <c r="S38" s="167"/>
      <c r="T38" s="167"/>
      <c r="U38" s="167"/>
      <c r="V38" s="167"/>
      <c r="W38" s="167"/>
      <c r="X38" s="167"/>
      <c r="Y38" s="167"/>
    </row>
    <row r="39" spans="2:25" ht="18" customHeight="1">
      <c r="B39" s="172"/>
      <c r="C39" s="172"/>
      <c r="D39" s="172"/>
      <c r="E39" s="172"/>
      <c r="F39" s="172"/>
      <c r="G39" s="168"/>
      <c r="H39" s="168"/>
      <c r="I39" s="165"/>
      <c r="J39" s="168"/>
      <c r="K39" s="165"/>
      <c r="L39" s="167"/>
      <c r="M39" s="167"/>
      <c r="N39" s="167"/>
      <c r="O39" s="167"/>
      <c r="P39" s="167"/>
      <c r="Q39" s="167"/>
      <c r="R39" s="167"/>
      <c r="S39" s="167"/>
      <c r="T39" s="167"/>
      <c r="U39" s="167"/>
      <c r="V39" s="167"/>
      <c r="W39" s="167"/>
      <c r="X39" s="167"/>
      <c r="Y39" s="167"/>
    </row>
    <row r="40" spans="2:25" ht="18" customHeight="1">
      <c r="B40" s="172"/>
      <c r="C40" s="172"/>
      <c r="D40" s="172"/>
      <c r="E40" s="172"/>
      <c r="F40" s="172"/>
      <c r="G40" s="168"/>
      <c r="H40" s="168"/>
      <c r="I40" s="165" t="s">
        <v>1</v>
      </c>
      <c r="J40" s="168"/>
      <c r="K40" s="165" t="s">
        <v>2</v>
      </c>
      <c r="L40" s="167"/>
      <c r="M40" s="167"/>
      <c r="N40" s="167"/>
      <c r="O40" s="167"/>
      <c r="P40" s="167"/>
      <c r="Q40" s="167"/>
      <c r="R40" s="167"/>
      <c r="S40" s="167"/>
      <c r="T40" s="167"/>
      <c r="U40" s="167"/>
      <c r="V40" s="167"/>
      <c r="W40" s="167"/>
      <c r="X40" s="167"/>
      <c r="Y40" s="167"/>
    </row>
    <row r="41" spans="2:25" ht="18" customHeight="1">
      <c r="B41" s="172"/>
      <c r="C41" s="172"/>
      <c r="D41" s="172"/>
      <c r="E41" s="172"/>
      <c r="F41" s="172"/>
      <c r="G41" s="168"/>
      <c r="H41" s="168"/>
      <c r="I41" s="165"/>
      <c r="J41" s="168"/>
      <c r="K41" s="165"/>
      <c r="L41" s="167"/>
      <c r="M41" s="167"/>
      <c r="N41" s="167"/>
      <c r="O41" s="167"/>
      <c r="P41" s="167"/>
      <c r="Q41" s="167"/>
      <c r="R41" s="167"/>
      <c r="S41" s="167"/>
      <c r="T41" s="167"/>
      <c r="U41" s="167"/>
      <c r="V41" s="167"/>
      <c r="W41" s="167"/>
      <c r="X41" s="167"/>
      <c r="Y41" s="167"/>
    </row>
    <row r="42" spans="2:25" ht="18" customHeight="1">
      <c r="B42" s="172"/>
      <c r="C42" s="172"/>
      <c r="D42" s="172"/>
      <c r="E42" s="172"/>
      <c r="F42" s="172"/>
      <c r="G42" s="168"/>
      <c r="H42" s="168"/>
      <c r="I42" s="165" t="s">
        <v>1</v>
      </c>
      <c r="J42" s="168"/>
      <c r="K42" s="165" t="s">
        <v>2</v>
      </c>
      <c r="L42" s="167"/>
      <c r="M42" s="167"/>
      <c r="N42" s="167"/>
      <c r="O42" s="167"/>
      <c r="P42" s="167"/>
      <c r="Q42" s="167"/>
      <c r="R42" s="167"/>
      <c r="S42" s="167"/>
      <c r="T42" s="167"/>
      <c r="U42" s="167"/>
      <c r="V42" s="167"/>
      <c r="W42" s="167"/>
      <c r="X42" s="167"/>
      <c r="Y42" s="167"/>
    </row>
    <row r="43" spans="2:25" ht="18" customHeight="1">
      <c r="B43" s="172"/>
      <c r="C43" s="172"/>
      <c r="D43" s="172"/>
      <c r="E43" s="172"/>
      <c r="F43" s="172"/>
      <c r="G43" s="168"/>
      <c r="H43" s="168"/>
      <c r="I43" s="165"/>
      <c r="J43" s="168"/>
      <c r="K43" s="165"/>
      <c r="L43" s="167"/>
      <c r="M43" s="167"/>
      <c r="N43" s="167"/>
      <c r="O43" s="167"/>
      <c r="P43" s="167"/>
      <c r="Q43" s="167"/>
      <c r="R43" s="167"/>
      <c r="S43" s="167"/>
      <c r="T43" s="167"/>
      <c r="U43" s="167"/>
      <c r="V43" s="167"/>
      <c r="W43" s="167"/>
      <c r="X43" s="167"/>
      <c r="Y43" s="167"/>
    </row>
    <row r="44" spans="2:25" ht="18" customHeight="1">
      <c r="B44" s="172"/>
      <c r="C44" s="172"/>
      <c r="D44" s="172"/>
      <c r="E44" s="172"/>
      <c r="F44" s="172"/>
      <c r="G44" s="168"/>
      <c r="H44" s="168"/>
      <c r="I44" s="165" t="s">
        <v>1</v>
      </c>
      <c r="J44" s="168"/>
      <c r="K44" s="165" t="s">
        <v>2</v>
      </c>
      <c r="L44" s="167"/>
      <c r="M44" s="167"/>
      <c r="N44" s="167"/>
      <c r="O44" s="167"/>
      <c r="P44" s="167"/>
      <c r="Q44" s="167"/>
      <c r="R44" s="167"/>
      <c r="S44" s="167"/>
      <c r="T44" s="167"/>
      <c r="U44" s="167"/>
      <c r="V44" s="167"/>
      <c r="W44" s="167"/>
      <c r="X44" s="167"/>
      <c r="Y44" s="167"/>
    </row>
    <row r="45" spans="2:25" ht="18" customHeight="1">
      <c r="B45" s="172"/>
      <c r="C45" s="172"/>
      <c r="D45" s="172"/>
      <c r="E45" s="172"/>
      <c r="F45" s="172"/>
      <c r="G45" s="168"/>
      <c r="H45" s="168"/>
      <c r="I45" s="165"/>
      <c r="J45" s="168"/>
      <c r="K45" s="165"/>
      <c r="L45" s="167"/>
      <c r="M45" s="167"/>
      <c r="N45" s="167"/>
      <c r="O45" s="167"/>
      <c r="P45" s="167"/>
      <c r="Q45" s="167"/>
      <c r="R45" s="167"/>
      <c r="S45" s="167"/>
      <c r="T45" s="167"/>
      <c r="U45" s="167"/>
      <c r="V45" s="167"/>
      <c r="W45" s="167"/>
      <c r="X45" s="167"/>
      <c r="Y45" s="167"/>
    </row>
    <row r="46" spans="2:25" ht="13.5">
      <c r="B46" s="14"/>
      <c r="C46" s="14" t="s">
        <v>63</v>
      </c>
      <c r="D46" s="14"/>
      <c r="E46" s="14"/>
      <c r="F46" s="14"/>
      <c r="G46" s="14"/>
      <c r="H46" s="14"/>
      <c r="I46" s="14"/>
      <c r="J46" s="14"/>
      <c r="K46" s="14"/>
      <c r="L46" s="14"/>
      <c r="M46" s="14"/>
      <c r="N46" s="14"/>
      <c r="O46" s="14"/>
      <c r="P46" s="14"/>
      <c r="Q46" s="14"/>
      <c r="R46" s="14"/>
      <c r="S46" s="14"/>
      <c r="T46" s="14"/>
      <c r="U46" s="14"/>
      <c r="V46" s="14"/>
      <c r="W46" s="14"/>
      <c r="X46" s="14"/>
      <c r="Y46" s="14"/>
    </row>
    <row r="47" spans="2:25" ht="13.5">
      <c r="B47" s="14"/>
      <c r="C47" s="169"/>
      <c r="D47" s="169"/>
      <c r="E47" s="169"/>
      <c r="F47" s="169"/>
      <c r="G47" s="169"/>
      <c r="H47" s="169"/>
      <c r="I47" s="169"/>
      <c r="J47" s="169"/>
      <c r="K47" s="169"/>
      <c r="L47" s="169"/>
      <c r="M47" s="169"/>
      <c r="N47" s="169"/>
      <c r="O47" s="169"/>
      <c r="P47" s="169"/>
      <c r="Q47" s="169"/>
      <c r="R47" s="169"/>
      <c r="S47" s="169"/>
      <c r="T47" s="169"/>
      <c r="U47" s="169"/>
      <c r="V47" s="169"/>
      <c r="W47" s="169"/>
      <c r="X47" s="169"/>
      <c r="Y47" s="14"/>
    </row>
    <row r="48" spans="2:25" ht="13.5">
      <c r="B48" s="14"/>
      <c r="C48" s="169"/>
      <c r="D48" s="169"/>
      <c r="E48" s="169"/>
      <c r="F48" s="169"/>
      <c r="G48" s="169"/>
      <c r="H48" s="169"/>
      <c r="I48" s="169"/>
      <c r="J48" s="169"/>
      <c r="K48" s="169"/>
      <c r="L48" s="169"/>
      <c r="M48" s="169"/>
      <c r="N48" s="169"/>
      <c r="O48" s="169"/>
      <c r="P48" s="169"/>
      <c r="Q48" s="169"/>
      <c r="R48" s="169"/>
      <c r="S48" s="169"/>
      <c r="T48" s="169"/>
      <c r="U48" s="169"/>
      <c r="V48" s="169"/>
      <c r="W48" s="169"/>
      <c r="X48" s="169"/>
      <c r="Y48" s="14"/>
    </row>
    <row r="49" spans="2:25" ht="13.5">
      <c r="B49" s="14"/>
      <c r="C49" s="169"/>
      <c r="D49" s="169"/>
      <c r="E49" s="169"/>
      <c r="F49" s="169"/>
      <c r="G49" s="169"/>
      <c r="H49" s="169"/>
      <c r="I49" s="169"/>
      <c r="J49" s="169"/>
      <c r="K49" s="169"/>
      <c r="L49" s="169"/>
      <c r="M49" s="169"/>
      <c r="N49" s="169"/>
      <c r="O49" s="169"/>
      <c r="P49" s="169"/>
      <c r="Q49" s="169"/>
      <c r="R49" s="169"/>
      <c r="S49" s="169"/>
      <c r="T49" s="169"/>
      <c r="U49" s="169"/>
      <c r="V49" s="169"/>
      <c r="W49" s="169"/>
      <c r="X49" s="169"/>
      <c r="Y49" s="14"/>
    </row>
    <row r="50" spans="2:25" ht="13.5">
      <c r="B50" s="14"/>
      <c r="C50" s="169"/>
      <c r="D50" s="169"/>
      <c r="E50" s="169"/>
      <c r="F50" s="169"/>
      <c r="G50" s="169"/>
      <c r="H50" s="169"/>
      <c r="I50" s="169"/>
      <c r="J50" s="169"/>
      <c r="K50" s="169"/>
      <c r="L50" s="169"/>
      <c r="M50" s="169"/>
      <c r="N50" s="169"/>
      <c r="O50" s="169"/>
      <c r="P50" s="169"/>
      <c r="Q50" s="169"/>
      <c r="R50" s="169"/>
      <c r="S50" s="169"/>
      <c r="T50" s="169"/>
      <c r="U50" s="169"/>
      <c r="V50" s="169"/>
      <c r="W50" s="169"/>
      <c r="X50" s="169"/>
      <c r="Y50" s="14"/>
    </row>
    <row r="51" spans="2:25" ht="13.5">
      <c r="B51" s="14"/>
      <c r="C51" s="169"/>
      <c r="D51" s="169"/>
      <c r="E51" s="169"/>
      <c r="F51" s="169"/>
      <c r="G51" s="169"/>
      <c r="H51" s="169"/>
      <c r="I51" s="169"/>
      <c r="J51" s="169"/>
      <c r="K51" s="169"/>
      <c r="L51" s="169"/>
      <c r="M51" s="169"/>
      <c r="N51" s="169"/>
      <c r="O51" s="169"/>
      <c r="P51" s="169"/>
      <c r="Q51" s="169"/>
      <c r="R51" s="169"/>
      <c r="S51" s="169"/>
      <c r="T51" s="169"/>
      <c r="U51" s="169"/>
      <c r="V51" s="169"/>
      <c r="W51" s="169"/>
      <c r="X51" s="169"/>
      <c r="Y51" s="14"/>
    </row>
    <row r="52" spans="2:26" ht="13.5">
      <c r="B52" s="20"/>
      <c r="C52" s="20"/>
      <c r="D52" s="21"/>
      <c r="E52" s="20"/>
      <c r="F52" s="20"/>
      <c r="G52" s="20"/>
      <c r="H52" s="20"/>
      <c r="I52" s="20"/>
      <c r="J52" s="20"/>
      <c r="K52" s="20"/>
      <c r="L52" s="20"/>
      <c r="M52" s="20"/>
      <c r="N52" s="20"/>
      <c r="O52" s="20"/>
      <c r="P52" s="20"/>
      <c r="Q52" s="20"/>
      <c r="R52" s="20"/>
      <c r="S52" s="20"/>
      <c r="T52" s="20"/>
      <c r="U52" s="20"/>
      <c r="V52" s="20"/>
      <c r="W52" s="20"/>
      <c r="X52" s="20"/>
      <c r="Y52" s="20"/>
      <c r="Z52" s="20"/>
    </row>
    <row r="53" spans="2:26" ht="13.5">
      <c r="B53" s="20"/>
      <c r="C53" s="20"/>
      <c r="D53" s="21"/>
      <c r="E53" s="20"/>
      <c r="F53" s="20"/>
      <c r="G53" s="20"/>
      <c r="H53" s="20"/>
      <c r="I53" s="20"/>
      <c r="J53" s="20"/>
      <c r="K53" s="20"/>
      <c r="L53" s="20"/>
      <c r="M53" s="20"/>
      <c r="N53" s="20"/>
      <c r="O53" s="20"/>
      <c r="P53" s="20"/>
      <c r="Q53" s="20"/>
      <c r="R53" s="20"/>
      <c r="S53" s="20"/>
      <c r="T53" s="20"/>
      <c r="U53" s="20"/>
      <c r="V53" s="20"/>
      <c r="W53" s="20"/>
      <c r="X53" s="20"/>
      <c r="Y53" s="20"/>
      <c r="Z53" s="20"/>
    </row>
    <row r="54" spans="2:26" ht="13.5">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2:26" ht="13.5">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2:26" ht="13.5">
      <c r="B56" s="20"/>
      <c r="C56" s="20"/>
      <c r="D56" s="21"/>
      <c r="E56" s="20"/>
      <c r="F56" s="20"/>
      <c r="G56" s="20"/>
      <c r="H56" s="20"/>
      <c r="I56" s="20"/>
      <c r="J56" s="20"/>
      <c r="K56" s="20"/>
      <c r="L56" s="20"/>
      <c r="M56" s="20"/>
      <c r="N56" s="20"/>
      <c r="O56" s="20"/>
      <c r="P56" s="20"/>
      <c r="Q56" s="20"/>
      <c r="R56" s="20"/>
      <c r="S56" s="20"/>
      <c r="T56" s="20"/>
      <c r="U56" s="20"/>
      <c r="V56" s="20"/>
      <c r="W56" s="20"/>
      <c r="X56" s="20"/>
      <c r="Y56" s="20"/>
      <c r="Z56" s="20"/>
    </row>
  </sheetData>
  <sheetProtection/>
  <mergeCells count="59">
    <mergeCell ref="H2:P2"/>
    <mergeCell ref="H3:J3"/>
    <mergeCell ref="K3:M3"/>
    <mergeCell ref="N3:P3"/>
    <mergeCell ref="Q2:Y2"/>
    <mergeCell ref="Q3:S3"/>
    <mergeCell ref="T3:V3"/>
    <mergeCell ref="W3:Y3"/>
    <mergeCell ref="B28:F29"/>
    <mergeCell ref="B9:Y10"/>
    <mergeCell ref="Q4:S6"/>
    <mergeCell ref="T4:V6"/>
    <mergeCell ref="W4:Y6"/>
    <mergeCell ref="N19:X19"/>
    <mergeCell ref="N23:X23"/>
    <mergeCell ref="N22:X22"/>
    <mergeCell ref="I20:K21"/>
    <mergeCell ref="H4:J6"/>
    <mergeCell ref="K4:M6"/>
    <mergeCell ref="N4:P6"/>
    <mergeCell ref="G28:Y29"/>
    <mergeCell ref="G30:Y31"/>
    <mergeCell ref="G32:Y33"/>
    <mergeCell ref="G34:M35"/>
    <mergeCell ref="N34:R35"/>
    <mergeCell ref="B30:F31"/>
    <mergeCell ref="B32:F33"/>
    <mergeCell ref="L39:Y39"/>
    <mergeCell ref="S34:Y34"/>
    <mergeCell ref="S35:Y35"/>
    <mergeCell ref="B34:F35"/>
    <mergeCell ref="B36:F37"/>
    <mergeCell ref="L38:Y38"/>
    <mergeCell ref="B38:F45"/>
    <mergeCell ref="G40:H41"/>
    <mergeCell ref="C47:X51"/>
    <mergeCell ref="K42:K43"/>
    <mergeCell ref="L42:Y42"/>
    <mergeCell ref="L43:Y43"/>
    <mergeCell ref="G37:Y37"/>
    <mergeCell ref="G36:Y36"/>
    <mergeCell ref="G38:H39"/>
    <mergeCell ref="I38:I39"/>
    <mergeCell ref="J38:J39"/>
    <mergeCell ref="K38:K39"/>
    <mergeCell ref="I40:I41"/>
    <mergeCell ref="J40:J41"/>
    <mergeCell ref="K40:K41"/>
    <mergeCell ref="L40:Y40"/>
    <mergeCell ref="L41:Y41"/>
    <mergeCell ref="G42:H43"/>
    <mergeCell ref="I42:I43"/>
    <mergeCell ref="J42:J43"/>
    <mergeCell ref="L45:Y45"/>
    <mergeCell ref="G44:H45"/>
    <mergeCell ref="I44:I45"/>
    <mergeCell ref="J44:J45"/>
    <mergeCell ref="K44:K45"/>
    <mergeCell ref="L44:Y44"/>
  </mergeCells>
  <printOptions horizontalCentered="1" verticalCentered="1"/>
  <pageMargins left="0.2362204724409449" right="0.2362204724409449" top="0.7480314960629921" bottom="0.7480314960629921" header="0.31496062992125984" footer="0.31496062992125984"/>
  <pageSetup blackAndWhite="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B2:AC51"/>
  <sheetViews>
    <sheetView showGridLines="0" view="pageBreakPreview" zoomScaleSheetLayoutView="100" zoomScalePageLayoutView="0" workbookViewId="0" topLeftCell="A1">
      <selection activeCell="S35" sqref="S35:Y36"/>
    </sheetView>
  </sheetViews>
  <sheetFormatPr defaultColWidth="4.25390625" defaultRowHeight="13.5"/>
  <cols>
    <col min="1" max="1" width="5.75390625" style="13" customWidth="1"/>
    <col min="2" max="25" width="3.375" style="13" customWidth="1"/>
    <col min="26" max="26" width="4.25390625" style="13" customWidth="1"/>
    <col min="27" max="27" width="2.625" style="13" customWidth="1"/>
    <col min="28" max="28" width="4.25390625" style="79" customWidth="1"/>
    <col min="29" max="29" width="4.25390625" style="80" customWidth="1"/>
    <col min="30" max="16384" width="4.25390625" style="13" customWidth="1"/>
  </cols>
  <sheetData>
    <row r="2" spans="2:25" ht="19.5" customHeight="1">
      <c r="B2" s="14"/>
      <c r="C2" s="14"/>
      <c r="D2" s="14"/>
      <c r="E2" s="14"/>
      <c r="F2" s="14"/>
      <c r="G2" s="14"/>
      <c r="H2" s="165"/>
      <c r="I2" s="165"/>
      <c r="J2" s="165"/>
      <c r="K2" s="165"/>
      <c r="L2" s="165"/>
      <c r="M2" s="165"/>
      <c r="N2" s="165"/>
      <c r="O2" s="165"/>
      <c r="P2" s="165"/>
      <c r="Q2" s="163" t="str">
        <f>'【 基本データ入力シート 】'!D15</f>
        <v>設備課</v>
      </c>
      <c r="R2" s="163"/>
      <c r="S2" s="163"/>
      <c r="T2" s="163"/>
      <c r="U2" s="163"/>
      <c r="V2" s="163"/>
      <c r="W2" s="163"/>
      <c r="X2" s="163"/>
      <c r="Y2" s="163"/>
    </row>
    <row r="3" spans="2:25" ht="19.5" customHeight="1">
      <c r="B3" s="14"/>
      <c r="C3" s="14"/>
      <c r="D3" s="14"/>
      <c r="E3" s="14"/>
      <c r="F3" s="14"/>
      <c r="G3" s="14"/>
      <c r="H3" s="165" t="s">
        <v>55</v>
      </c>
      <c r="I3" s="165"/>
      <c r="J3" s="165"/>
      <c r="K3" s="165" t="s">
        <v>56</v>
      </c>
      <c r="L3" s="165"/>
      <c r="M3" s="165"/>
      <c r="N3" s="165" t="s">
        <v>36</v>
      </c>
      <c r="O3" s="165"/>
      <c r="P3" s="165"/>
      <c r="Q3" s="161" t="s">
        <v>55</v>
      </c>
      <c r="R3" s="161"/>
      <c r="S3" s="161"/>
      <c r="T3" s="161" t="s">
        <v>56</v>
      </c>
      <c r="U3" s="161"/>
      <c r="V3" s="161"/>
      <c r="W3" s="161" t="s">
        <v>36</v>
      </c>
      <c r="X3" s="161"/>
      <c r="Y3" s="161"/>
    </row>
    <row r="4" spans="2:25" ht="18.75" customHeight="1">
      <c r="B4" s="14"/>
      <c r="C4" s="14"/>
      <c r="D4" s="14"/>
      <c r="E4" s="14"/>
      <c r="F4" s="14"/>
      <c r="G4" s="14"/>
      <c r="H4" s="161"/>
      <c r="I4" s="161"/>
      <c r="J4" s="161"/>
      <c r="K4" s="161"/>
      <c r="L4" s="161"/>
      <c r="M4" s="161"/>
      <c r="N4" s="161"/>
      <c r="O4" s="161"/>
      <c r="P4" s="161"/>
      <c r="Q4" s="161"/>
      <c r="R4" s="161"/>
      <c r="S4" s="161"/>
      <c r="T4" s="161"/>
      <c r="U4" s="161"/>
      <c r="V4" s="161"/>
      <c r="W4" s="161"/>
      <c r="X4" s="161"/>
      <c r="Y4" s="161"/>
    </row>
    <row r="5" spans="2:25" ht="18.75" customHeight="1">
      <c r="B5" s="14"/>
      <c r="C5" s="14"/>
      <c r="D5" s="14"/>
      <c r="E5" s="14"/>
      <c r="F5" s="14"/>
      <c r="G5" s="14"/>
      <c r="H5" s="161"/>
      <c r="I5" s="161"/>
      <c r="J5" s="161"/>
      <c r="K5" s="161"/>
      <c r="L5" s="161"/>
      <c r="M5" s="161"/>
      <c r="N5" s="161"/>
      <c r="O5" s="161"/>
      <c r="P5" s="161"/>
      <c r="Q5" s="161"/>
      <c r="R5" s="161"/>
      <c r="S5" s="161"/>
      <c r="T5" s="161"/>
      <c r="U5" s="161"/>
      <c r="V5" s="161"/>
      <c r="W5" s="161"/>
      <c r="X5" s="161"/>
      <c r="Y5" s="161"/>
    </row>
    <row r="6" spans="2:25" ht="18.75" customHeight="1">
      <c r="B6" s="14"/>
      <c r="C6" s="14"/>
      <c r="D6" s="14"/>
      <c r="E6" s="14"/>
      <c r="F6" s="14"/>
      <c r="G6" s="14"/>
      <c r="H6" s="161"/>
      <c r="I6" s="161"/>
      <c r="J6" s="161"/>
      <c r="K6" s="161"/>
      <c r="L6" s="161"/>
      <c r="M6" s="161"/>
      <c r="N6" s="161"/>
      <c r="O6" s="161"/>
      <c r="P6" s="161"/>
      <c r="Q6" s="161"/>
      <c r="R6" s="161"/>
      <c r="S6" s="161"/>
      <c r="T6" s="161"/>
      <c r="U6" s="161"/>
      <c r="V6" s="161"/>
      <c r="W6" s="161"/>
      <c r="X6" s="161"/>
      <c r="Y6" s="161"/>
    </row>
    <row r="7" spans="2:25" ht="13.5">
      <c r="B7" s="14"/>
      <c r="C7" s="14"/>
      <c r="D7" s="14"/>
      <c r="E7" s="14"/>
      <c r="F7" s="14"/>
      <c r="G7" s="14"/>
      <c r="H7" s="14"/>
      <c r="I7" s="14"/>
      <c r="J7" s="14"/>
      <c r="K7" s="14"/>
      <c r="L7" s="14"/>
      <c r="M7" s="14"/>
      <c r="N7" s="14"/>
      <c r="O7" s="14"/>
      <c r="P7" s="14"/>
      <c r="Q7" s="14"/>
      <c r="R7" s="14"/>
      <c r="S7" s="14"/>
      <c r="T7" s="14"/>
      <c r="U7" s="14"/>
      <c r="V7" s="14"/>
      <c r="W7" s="14"/>
      <c r="X7" s="14"/>
      <c r="Y7" s="14"/>
    </row>
    <row r="8" spans="2:25" ht="13.5">
      <c r="B8" s="175" t="s">
        <v>182</v>
      </c>
      <c r="C8" s="165"/>
      <c r="D8" s="165"/>
      <c r="E8" s="165"/>
      <c r="F8" s="165"/>
      <c r="G8" s="165"/>
      <c r="H8" s="165"/>
      <c r="I8" s="165"/>
      <c r="J8" s="165"/>
      <c r="K8" s="165"/>
      <c r="L8" s="165"/>
      <c r="M8" s="165"/>
      <c r="N8" s="165"/>
      <c r="O8" s="165"/>
      <c r="P8" s="165"/>
      <c r="Q8" s="165"/>
      <c r="R8" s="165"/>
      <c r="S8" s="165"/>
      <c r="T8" s="165"/>
      <c r="U8" s="165"/>
      <c r="V8" s="165"/>
      <c r="W8" s="165"/>
      <c r="X8" s="165"/>
      <c r="Y8" s="165"/>
    </row>
    <row r="9" spans="2:25" ht="13.5">
      <c r="B9" s="165"/>
      <c r="C9" s="165"/>
      <c r="D9" s="165"/>
      <c r="E9" s="165"/>
      <c r="F9" s="165"/>
      <c r="G9" s="165"/>
      <c r="H9" s="165"/>
      <c r="I9" s="165"/>
      <c r="J9" s="165"/>
      <c r="K9" s="165"/>
      <c r="L9" s="165"/>
      <c r="M9" s="165"/>
      <c r="N9" s="165"/>
      <c r="O9" s="165"/>
      <c r="P9" s="165"/>
      <c r="Q9" s="165"/>
      <c r="R9" s="165"/>
      <c r="S9" s="165"/>
      <c r="T9" s="165"/>
      <c r="U9" s="165"/>
      <c r="V9" s="165"/>
      <c r="W9" s="165"/>
      <c r="X9" s="165"/>
      <c r="Y9" s="165"/>
    </row>
    <row r="10" spans="2:25" ht="13.5">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2:28" ht="13.5">
      <c r="B11" s="14"/>
      <c r="C11" s="14"/>
      <c r="D11" s="14"/>
      <c r="E11" s="14"/>
      <c r="F11" s="14"/>
      <c r="G11" s="14"/>
      <c r="H11" s="14"/>
      <c r="I11" s="14"/>
      <c r="J11" s="14"/>
      <c r="K11" s="14"/>
      <c r="L11" s="14"/>
      <c r="M11" s="14"/>
      <c r="N11" s="14"/>
      <c r="O11" s="15"/>
      <c r="P11" s="14"/>
      <c r="Q11" s="14"/>
      <c r="R11" s="15" t="s">
        <v>261</v>
      </c>
      <c r="S11" s="84"/>
      <c r="T11" s="16" t="s">
        <v>1</v>
      </c>
      <c r="U11" s="84"/>
      <c r="V11" s="16" t="s">
        <v>2</v>
      </c>
      <c r="W11" s="84"/>
      <c r="X11" s="16" t="s">
        <v>3</v>
      </c>
      <c r="Y11" s="14"/>
      <c r="AB11" s="79" t="s">
        <v>157</v>
      </c>
    </row>
    <row r="12" spans="2:29" ht="13.5">
      <c r="B12" s="14"/>
      <c r="C12" s="14"/>
      <c r="D12" s="14"/>
      <c r="E12" s="14"/>
      <c r="F12" s="14"/>
      <c r="G12" s="14"/>
      <c r="H12" s="14"/>
      <c r="I12" s="14"/>
      <c r="J12" s="14"/>
      <c r="K12" s="14"/>
      <c r="L12" s="14"/>
      <c r="M12" s="14"/>
      <c r="N12" s="14"/>
      <c r="O12" s="15"/>
      <c r="P12" s="14"/>
      <c r="Q12" s="14"/>
      <c r="R12" s="15"/>
      <c r="S12" s="16"/>
      <c r="T12" s="16"/>
      <c r="U12" s="16"/>
      <c r="V12" s="16"/>
      <c r="W12" s="16"/>
      <c r="X12" s="16"/>
      <c r="Y12" s="14"/>
      <c r="AC12" s="80" t="s">
        <v>241</v>
      </c>
    </row>
    <row r="13" spans="2:25" ht="13.5">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2:25" ht="13.5">
      <c r="B14" s="14"/>
      <c r="C14" s="14" t="s">
        <v>62</v>
      </c>
      <c r="D14" s="14"/>
      <c r="E14" s="14"/>
      <c r="F14" s="14"/>
      <c r="G14" s="14"/>
      <c r="H14" s="14"/>
      <c r="I14" s="14"/>
      <c r="J14" s="14"/>
      <c r="K14" s="14"/>
      <c r="L14" s="14"/>
      <c r="M14" s="14"/>
      <c r="N14" s="14"/>
      <c r="O14" s="14"/>
      <c r="P14" s="14"/>
      <c r="Q14" s="14"/>
      <c r="R14" s="14"/>
      <c r="S14" s="14"/>
      <c r="T14" s="14"/>
      <c r="U14" s="14"/>
      <c r="V14" s="14"/>
      <c r="W14" s="14"/>
      <c r="X14" s="14"/>
      <c r="Y14" s="14"/>
    </row>
    <row r="15" spans="2:25" ht="13.5">
      <c r="B15" s="14"/>
      <c r="C15" s="14"/>
      <c r="D15" s="14"/>
      <c r="E15" s="14"/>
      <c r="F15" s="14"/>
      <c r="G15" s="14"/>
      <c r="H15" s="14"/>
      <c r="I15" s="14"/>
      <c r="J15" s="14"/>
      <c r="K15" s="14"/>
      <c r="L15" s="14"/>
      <c r="M15" s="14"/>
      <c r="N15" s="14"/>
      <c r="O15" s="14"/>
      <c r="P15" s="14"/>
      <c r="Q15" s="14"/>
      <c r="R15" s="14"/>
      <c r="S15" s="14"/>
      <c r="T15" s="14"/>
      <c r="U15" s="14"/>
      <c r="V15" s="14"/>
      <c r="W15" s="14"/>
      <c r="X15" s="14"/>
      <c r="Y15" s="14"/>
    </row>
    <row r="16" spans="2:25" ht="13.5">
      <c r="B16" s="14"/>
      <c r="C16" s="14"/>
      <c r="D16" s="14"/>
      <c r="E16" s="14"/>
      <c r="F16" s="14"/>
      <c r="G16" s="14"/>
      <c r="H16" s="14"/>
      <c r="I16" s="14"/>
      <c r="J16" s="14"/>
      <c r="K16" s="14"/>
      <c r="L16" s="14"/>
      <c r="M16" s="14"/>
      <c r="N16" s="14"/>
      <c r="O16" s="14"/>
      <c r="P16" s="14"/>
      <c r="Q16" s="14"/>
      <c r="R16" s="14"/>
      <c r="S16" s="14"/>
      <c r="T16" s="14"/>
      <c r="U16" s="14"/>
      <c r="V16" s="14"/>
      <c r="W16" s="14"/>
      <c r="X16" s="14"/>
      <c r="Y16" s="14"/>
    </row>
    <row r="17" spans="2:25" ht="13.5">
      <c r="B17" s="14"/>
      <c r="C17" s="14"/>
      <c r="D17" s="14"/>
      <c r="E17" s="14"/>
      <c r="F17" s="14"/>
      <c r="G17" s="14"/>
      <c r="H17" s="14"/>
      <c r="I17" s="14"/>
      <c r="J17" s="14"/>
      <c r="K17" s="14"/>
      <c r="L17" s="14" t="s">
        <v>14</v>
      </c>
      <c r="M17" s="14"/>
      <c r="N17" s="166" t="str">
        <f>'【 基本データ入力シート 】'!D9</f>
        <v>福岡市博多区博多駅前○丁目○○番○号</v>
      </c>
      <c r="O17" s="166"/>
      <c r="P17" s="166"/>
      <c r="Q17" s="166"/>
      <c r="R17" s="166"/>
      <c r="S17" s="166"/>
      <c r="T17" s="166"/>
      <c r="U17" s="166"/>
      <c r="V17" s="166"/>
      <c r="W17" s="166"/>
      <c r="X17" s="166"/>
      <c r="Y17" s="22"/>
    </row>
    <row r="18" spans="2:25" ht="13.5">
      <c r="B18" s="14"/>
      <c r="C18" s="14"/>
      <c r="D18" s="14"/>
      <c r="E18" s="14"/>
      <c r="F18" s="14"/>
      <c r="G18" s="14"/>
      <c r="H18" s="14"/>
      <c r="I18" s="165" t="s">
        <v>176</v>
      </c>
      <c r="J18" s="165"/>
      <c r="K18" s="165"/>
      <c r="L18" s="14"/>
      <c r="M18" s="14"/>
      <c r="N18" s="107"/>
      <c r="O18" s="107"/>
      <c r="P18" s="107"/>
      <c r="Q18" s="107"/>
      <c r="R18" s="107"/>
      <c r="S18" s="107"/>
      <c r="T18" s="107"/>
      <c r="U18" s="107"/>
      <c r="V18" s="107"/>
      <c r="W18" s="107"/>
      <c r="X18" s="107"/>
      <c r="Y18" s="22"/>
    </row>
    <row r="19" spans="2:25" ht="6.75" customHeight="1">
      <c r="B19" s="14"/>
      <c r="C19" s="14"/>
      <c r="D19" s="14"/>
      <c r="E19" s="14"/>
      <c r="F19" s="14"/>
      <c r="G19" s="14"/>
      <c r="H19" s="14"/>
      <c r="I19" s="165"/>
      <c r="J19" s="165"/>
      <c r="K19" s="165"/>
      <c r="L19" s="14"/>
      <c r="M19" s="14"/>
      <c r="N19" s="108"/>
      <c r="O19" s="108"/>
      <c r="P19" s="108"/>
      <c r="Q19" s="108"/>
      <c r="R19" s="108"/>
      <c r="S19" s="108"/>
      <c r="T19" s="108"/>
      <c r="U19" s="108"/>
      <c r="V19" s="108"/>
      <c r="W19" s="108"/>
      <c r="X19" s="108"/>
      <c r="Y19" s="14"/>
    </row>
    <row r="20" spans="2:25" ht="13.5">
      <c r="B20" s="14"/>
      <c r="C20" s="14"/>
      <c r="D20" s="14"/>
      <c r="E20" s="14"/>
      <c r="F20" s="14"/>
      <c r="G20" s="14"/>
      <c r="H20" s="14"/>
      <c r="I20" s="14"/>
      <c r="J20" s="14"/>
      <c r="K20" s="14"/>
      <c r="L20" s="14" t="s">
        <v>15</v>
      </c>
      <c r="M20" s="14"/>
      <c r="N20" s="162" t="str">
        <f>'【 基本データ入力シート 】'!D10</f>
        <v>○○○○株式会社</v>
      </c>
      <c r="O20" s="162"/>
      <c r="P20" s="162"/>
      <c r="Q20" s="162"/>
      <c r="R20" s="162"/>
      <c r="S20" s="162"/>
      <c r="T20" s="162"/>
      <c r="U20" s="162"/>
      <c r="V20" s="162"/>
      <c r="W20" s="162"/>
      <c r="X20" s="162"/>
      <c r="Y20" s="14"/>
    </row>
    <row r="21" spans="2:28" ht="13.5">
      <c r="B21" s="14"/>
      <c r="C21" s="14"/>
      <c r="D21" s="14"/>
      <c r="E21" s="14"/>
      <c r="F21" s="14"/>
      <c r="G21" s="14"/>
      <c r="H21" s="14"/>
      <c r="I21" s="14"/>
      <c r="J21" s="14"/>
      <c r="K21" s="14"/>
      <c r="L21" s="14"/>
      <c r="M21" s="14"/>
      <c r="N21" s="162" t="str">
        <f>'【 基本データ入力シート 】'!D11</f>
        <v>代表取締役　　水道　一郎</v>
      </c>
      <c r="O21" s="162"/>
      <c r="P21" s="162"/>
      <c r="Q21" s="162"/>
      <c r="R21" s="162"/>
      <c r="S21" s="162"/>
      <c r="T21" s="162"/>
      <c r="U21" s="162"/>
      <c r="V21" s="162"/>
      <c r="W21" s="162"/>
      <c r="X21" s="162"/>
      <c r="Y21" s="14"/>
      <c r="AB21" s="79" t="s">
        <v>158</v>
      </c>
    </row>
    <row r="22" spans="2:29" ht="13.5">
      <c r="B22" s="14"/>
      <c r="C22" s="14"/>
      <c r="D22" s="14"/>
      <c r="E22" s="14"/>
      <c r="F22" s="14"/>
      <c r="G22" s="14"/>
      <c r="H22" s="14"/>
      <c r="I22" s="14"/>
      <c r="J22" s="14"/>
      <c r="K22" s="14"/>
      <c r="L22" s="14"/>
      <c r="M22" s="14"/>
      <c r="N22" s="14"/>
      <c r="O22" s="14"/>
      <c r="P22" s="14"/>
      <c r="Q22" s="14"/>
      <c r="R22" s="14"/>
      <c r="S22" s="14"/>
      <c r="T22" s="14"/>
      <c r="U22" s="14"/>
      <c r="V22" s="14"/>
      <c r="W22" s="14"/>
      <c r="X22" s="14"/>
      <c r="Y22" s="14"/>
      <c r="AC22" s="80" t="s">
        <v>159</v>
      </c>
    </row>
    <row r="23" spans="2:25" ht="13.5">
      <c r="B23" s="14"/>
      <c r="C23" s="14"/>
      <c r="D23" s="14"/>
      <c r="E23" s="14"/>
      <c r="F23" s="14" t="s">
        <v>183</v>
      </c>
      <c r="G23" s="14"/>
      <c r="H23" s="14"/>
      <c r="I23" s="14"/>
      <c r="J23" s="14"/>
      <c r="K23" s="14"/>
      <c r="L23" s="14"/>
      <c r="M23" s="14"/>
      <c r="N23" s="14"/>
      <c r="O23" s="14"/>
      <c r="P23" s="14"/>
      <c r="Q23" s="14"/>
      <c r="R23" s="14"/>
      <c r="S23" s="14"/>
      <c r="T23" s="14"/>
      <c r="U23" s="14"/>
      <c r="V23" s="14"/>
      <c r="W23" s="14"/>
      <c r="X23" s="14"/>
      <c r="Y23" s="14"/>
    </row>
    <row r="24" spans="2:25" ht="6.75" customHeight="1">
      <c r="B24" s="14"/>
      <c r="C24" s="14"/>
      <c r="D24" s="15"/>
      <c r="E24" s="15"/>
      <c r="F24" s="15"/>
      <c r="G24" s="16"/>
      <c r="H24" s="16"/>
      <c r="I24" s="14"/>
      <c r="J24" s="16"/>
      <c r="K24" s="14"/>
      <c r="L24" s="14"/>
      <c r="M24" s="14"/>
      <c r="N24" s="14"/>
      <c r="O24" s="14"/>
      <c r="P24" s="16"/>
      <c r="Q24" s="16"/>
      <c r="R24" s="16"/>
      <c r="S24" s="14"/>
      <c r="T24" s="14"/>
      <c r="U24" s="14"/>
      <c r="V24" s="14"/>
      <c r="W24" s="14"/>
      <c r="X24" s="14"/>
      <c r="Y24" s="14"/>
    </row>
    <row r="25" spans="2:25" ht="13.5">
      <c r="B25" s="14"/>
      <c r="C25" s="14"/>
      <c r="D25" s="14"/>
      <c r="E25" s="14"/>
      <c r="F25" s="14" t="s">
        <v>184</v>
      </c>
      <c r="G25" s="14"/>
      <c r="H25" s="14"/>
      <c r="I25" s="14"/>
      <c r="J25" s="14"/>
      <c r="K25" s="14"/>
      <c r="L25" s="14"/>
      <c r="M25" s="14"/>
      <c r="N25" s="14"/>
      <c r="O25" s="14"/>
      <c r="P25" s="14"/>
      <c r="Q25" s="14"/>
      <c r="R25" s="14"/>
      <c r="S25" s="14"/>
      <c r="T25" s="14"/>
      <c r="U25" s="14"/>
      <c r="V25" s="14"/>
      <c r="W25" s="14"/>
      <c r="X25" s="14"/>
      <c r="Y25" s="14"/>
    </row>
    <row r="26" spans="2:25" ht="6.7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row>
    <row r="27" spans="2:25" ht="21" customHeight="1">
      <c r="B27" s="172" t="s">
        <v>177</v>
      </c>
      <c r="C27" s="172"/>
      <c r="D27" s="172"/>
      <c r="E27" s="172"/>
      <c r="F27" s="172"/>
      <c r="G27" s="170" t="str">
        <f>'【 基本データ入力シート 】'!D3</f>
        <v>○○加圧ポンプ場計装設備保守点検業務委託</v>
      </c>
      <c r="H27" s="170"/>
      <c r="I27" s="170"/>
      <c r="J27" s="170"/>
      <c r="K27" s="170"/>
      <c r="L27" s="170"/>
      <c r="M27" s="170"/>
      <c r="N27" s="170"/>
      <c r="O27" s="170"/>
      <c r="P27" s="170"/>
      <c r="Q27" s="170"/>
      <c r="R27" s="170"/>
      <c r="S27" s="170"/>
      <c r="T27" s="170"/>
      <c r="U27" s="170"/>
      <c r="V27" s="170"/>
      <c r="W27" s="170"/>
      <c r="X27" s="170"/>
      <c r="Y27" s="170"/>
    </row>
    <row r="28" spans="2:25" ht="21" customHeight="1">
      <c r="B28" s="172"/>
      <c r="C28" s="172"/>
      <c r="D28" s="172"/>
      <c r="E28" s="172"/>
      <c r="F28" s="172"/>
      <c r="G28" s="170"/>
      <c r="H28" s="170"/>
      <c r="I28" s="170"/>
      <c r="J28" s="170"/>
      <c r="K28" s="170"/>
      <c r="L28" s="170"/>
      <c r="M28" s="170"/>
      <c r="N28" s="170"/>
      <c r="O28" s="170"/>
      <c r="P28" s="170"/>
      <c r="Q28" s="170"/>
      <c r="R28" s="170"/>
      <c r="S28" s="170"/>
      <c r="T28" s="170"/>
      <c r="U28" s="170"/>
      <c r="V28" s="170"/>
      <c r="W28" s="170"/>
      <c r="X28" s="170"/>
      <c r="Y28" s="170"/>
    </row>
    <row r="29" spans="2:25" ht="21" customHeight="1">
      <c r="B29" s="172" t="s">
        <v>30</v>
      </c>
      <c r="C29" s="172"/>
      <c r="D29" s="172"/>
      <c r="E29" s="172"/>
      <c r="F29" s="172"/>
      <c r="G29" s="170" t="str">
        <f>'【 基本データ入力シート 】'!D4</f>
        <v>福岡市南区柏原○丁目○○番○号</v>
      </c>
      <c r="H29" s="170"/>
      <c r="I29" s="170"/>
      <c r="J29" s="170"/>
      <c r="K29" s="170"/>
      <c r="L29" s="170"/>
      <c r="M29" s="170"/>
      <c r="N29" s="170"/>
      <c r="O29" s="170"/>
      <c r="P29" s="170"/>
      <c r="Q29" s="170"/>
      <c r="R29" s="170"/>
      <c r="S29" s="170"/>
      <c r="T29" s="170"/>
      <c r="U29" s="170"/>
      <c r="V29" s="170"/>
      <c r="W29" s="170"/>
      <c r="X29" s="170"/>
      <c r="Y29" s="170"/>
    </row>
    <row r="30" spans="2:25" ht="21" customHeight="1">
      <c r="B30" s="172"/>
      <c r="C30" s="172"/>
      <c r="D30" s="172"/>
      <c r="E30" s="172"/>
      <c r="F30" s="172"/>
      <c r="G30" s="170"/>
      <c r="H30" s="170"/>
      <c r="I30" s="170"/>
      <c r="J30" s="170"/>
      <c r="K30" s="170"/>
      <c r="L30" s="170"/>
      <c r="M30" s="170"/>
      <c r="N30" s="170"/>
      <c r="O30" s="170"/>
      <c r="P30" s="170"/>
      <c r="Q30" s="170"/>
      <c r="R30" s="170"/>
      <c r="S30" s="170"/>
      <c r="T30" s="170"/>
      <c r="U30" s="170"/>
      <c r="V30" s="170"/>
      <c r="W30" s="170"/>
      <c r="X30" s="170"/>
      <c r="Y30" s="170"/>
    </row>
    <row r="31" spans="2:25" ht="21" customHeight="1">
      <c r="B31" s="172" t="s">
        <v>178</v>
      </c>
      <c r="C31" s="172"/>
      <c r="D31" s="172"/>
      <c r="E31" s="172"/>
      <c r="F31" s="172"/>
      <c r="G31" s="174">
        <f>IF('【 基本データ入力シート 】'!D8="","",'【 基本データ入力シート 】'!D8)</f>
        <v>602000000</v>
      </c>
      <c r="H31" s="174"/>
      <c r="I31" s="174"/>
      <c r="J31" s="174"/>
      <c r="K31" s="174"/>
      <c r="L31" s="174"/>
      <c r="M31" s="174"/>
      <c r="N31" s="174"/>
      <c r="O31" s="174"/>
      <c r="P31" s="174"/>
      <c r="Q31" s="174"/>
      <c r="R31" s="174"/>
      <c r="S31" s="174"/>
      <c r="T31" s="174"/>
      <c r="U31" s="174"/>
      <c r="V31" s="174"/>
      <c r="W31" s="174"/>
      <c r="X31" s="174"/>
      <c r="Y31" s="174"/>
    </row>
    <row r="32" spans="2:25" ht="21" customHeight="1">
      <c r="B32" s="172"/>
      <c r="C32" s="172"/>
      <c r="D32" s="172"/>
      <c r="E32" s="172"/>
      <c r="F32" s="172"/>
      <c r="G32" s="174"/>
      <c r="H32" s="174"/>
      <c r="I32" s="174"/>
      <c r="J32" s="174"/>
      <c r="K32" s="174"/>
      <c r="L32" s="174"/>
      <c r="M32" s="174"/>
      <c r="N32" s="174"/>
      <c r="O32" s="174"/>
      <c r="P32" s="174"/>
      <c r="Q32" s="174"/>
      <c r="R32" s="174"/>
      <c r="S32" s="174"/>
      <c r="T32" s="174"/>
      <c r="U32" s="174"/>
      <c r="V32" s="174"/>
      <c r="W32" s="174"/>
      <c r="X32" s="174"/>
      <c r="Y32" s="174"/>
    </row>
    <row r="33" spans="2:25" ht="21" customHeight="1">
      <c r="B33" s="172" t="s">
        <v>38</v>
      </c>
      <c r="C33" s="172"/>
      <c r="D33" s="172"/>
      <c r="E33" s="172"/>
      <c r="F33" s="172"/>
      <c r="G33" s="165" t="str">
        <f>IF(OR('【 基本データ入力シート 】'!E5="",'【 基本データ入力シート 】'!G5="",'【 基本データ入力シート 】'!I5=""),"令和   年   月   日","令和"&amp;'【 基本データ入力シート 】'!E5&amp;"年"&amp;'【 基本データ入力シート 】'!G5&amp;"月"&amp;'【 基本データ入力シート 】'!I5&amp;"日")</f>
        <v>令和2年4月1日</v>
      </c>
      <c r="H33" s="165"/>
      <c r="I33" s="165"/>
      <c r="J33" s="165"/>
      <c r="K33" s="165"/>
      <c r="L33" s="165"/>
      <c r="M33" s="165"/>
      <c r="N33" s="165" t="s">
        <v>31</v>
      </c>
      <c r="O33" s="165"/>
      <c r="P33" s="165"/>
      <c r="Q33" s="165"/>
      <c r="R33" s="165"/>
      <c r="S33" s="173" t="str">
        <f>IF(OR('【 基本データ入力シート 】'!E6="",'【 基本データ入力シート 】'!G6="",'【 基本データ入力シート 】'!I6=""),"令和   年   月   日から","令和"&amp;'【 基本データ入力シート 】'!E6&amp;"年"&amp;'【 基本データ入力シート 】'!G6&amp;"月"&amp;'【 基本データ入力シート 】'!I6&amp;"日から")</f>
        <v>令和2年4月1日から</v>
      </c>
      <c r="T33" s="165"/>
      <c r="U33" s="165"/>
      <c r="V33" s="165"/>
      <c r="W33" s="165"/>
      <c r="X33" s="165"/>
      <c r="Y33" s="165"/>
    </row>
    <row r="34" spans="2:25" ht="21" customHeight="1">
      <c r="B34" s="172"/>
      <c r="C34" s="172"/>
      <c r="D34" s="172"/>
      <c r="E34" s="172"/>
      <c r="F34" s="172"/>
      <c r="G34" s="165"/>
      <c r="H34" s="165"/>
      <c r="I34" s="165"/>
      <c r="J34" s="165"/>
      <c r="K34" s="165"/>
      <c r="L34" s="165"/>
      <c r="M34" s="165"/>
      <c r="N34" s="165"/>
      <c r="O34" s="165"/>
      <c r="P34" s="165"/>
      <c r="Q34" s="165"/>
      <c r="R34" s="165"/>
      <c r="S34" s="173" t="str">
        <f>IF(OR('【 基本データ入力シート 】'!E7="",'【 基本データ入力シート 】'!G7="",'【 基本データ入力シート 】'!I7=""),"令和   年   月   日まで","令和"&amp;'【 基本データ入力シート 】'!E7&amp;"年"&amp;'【 基本データ入力シート 】'!G7&amp;"月"&amp;'【 基本データ入力シート 】'!I7&amp;"日まで")</f>
        <v>令和2年3月31日まで</v>
      </c>
      <c r="T34" s="165"/>
      <c r="U34" s="165"/>
      <c r="V34" s="165"/>
      <c r="W34" s="165"/>
      <c r="X34" s="165"/>
      <c r="Y34" s="165"/>
    </row>
    <row r="35" spans="2:25" ht="21" customHeight="1">
      <c r="B35" s="176" t="s">
        <v>185</v>
      </c>
      <c r="C35" s="176"/>
      <c r="D35" s="176"/>
      <c r="E35" s="176"/>
      <c r="F35" s="176"/>
      <c r="G35" s="168"/>
      <c r="H35" s="168"/>
      <c r="I35" s="168"/>
      <c r="J35" s="168"/>
      <c r="K35" s="168"/>
      <c r="L35" s="168"/>
      <c r="M35" s="168"/>
      <c r="N35" s="165" t="s">
        <v>188</v>
      </c>
      <c r="O35" s="165"/>
      <c r="P35" s="165"/>
      <c r="Q35" s="165"/>
      <c r="R35" s="165"/>
      <c r="S35" s="168"/>
      <c r="T35" s="168"/>
      <c r="U35" s="168"/>
      <c r="V35" s="168"/>
      <c r="W35" s="168"/>
      <c r="X35" s="168"/>
      <c r="Y35" s="168"/>
    </row>
    <row r="36" spans="2:25" ht="21" customHeight="1">
      <c r="B36" s="176"/>
      <c r="C36" s="176"/>
      <c r="D36" s="176"/>
      <c r="E36" s="176"/>
      <c r="F36" s="176"/>
      <c r="G36" s="168"/>
      <c r="H36" s="168"/>
      <c r="I36" s="168"/>
      <c r="J36" s="168"/>
      <c r="K36" s="168"/>
      <c r="L36" s="168"/>
      <c r="M36" s="168"/>
      <c r="N36" s="165"/>
      <c r="O36" s="165"/>
      <c r="P36" s="165"/>
      <c r="Q36" s="165"/>
      <c r="R36" s="165"/>
      <c r="S36" s="168"/>
      <c r="T36" s="168"/>
      <c r="U36" s="168"/>
      <c r="V36" s="168"/>
      <c r="W36" s="168"/>
      <c r="X36" s="168"/>
      <c r="Y36" s="168"/>
    </row>
    <row r="37" spans="2:25" ht="21" customHeight="1">
      <c r="B37" s="176" t="s">
        <v>186</v>
      </c>
      <c r="C37" s="176"/>
      <c r="D37" s="176"/>
      <c r="E37" s="176"/>
      <c r="F37" s="176"/>
      <c r="G37" s="168"/>
      <c r="H37" s="168"/>
      <c r="I37" s="168"/>
      <c r="J37" s="168"/>
      <c r="K37" s="168"/>
      <c r="L37" s="168"/>
      <c r="M37" s="168"/>
      <c r="N37" s="165" t="s">
        <v>188</v>
      </c>
      <c r="O37" s="165"/>
      <c r="P37" s="165"/>
      <c r="Q37" s="165"/>
      <c r="R37" s="165"/>
      <c r="S37" s="168"/>
      <c r="T37" s="168"/>
      <c r="U37" s="168"/>
      <c r="V37" s="168"/>
      <c r="W37" s="168"/>
      <c r="X37" s="168"/>
      <c r="Y37" s="168"/>
    </row>
    <row r="38" spans="2:25" ht="21" customHeight="1">
      <c r="B38" s="176"/>
      <c r="C38" s="176"/>
      <c r="D38" s="176"/>
      <c r="E38" s="176"/>
      <c r="F38" s="176"/>
      <c r="G38" s="168"/>
      <c r="H38" s="168"/>
      <c r="I38" s="168"/>
      <c r="J38" s="168"/>
      <c r="K38" s="168"/>
      <c r="L38" s="168"/>
      <c r="M38" s="168"/>
      <c r="N38" s="165"/>
      <c r="O38" s="165"/>
      <c r="P38" s="165"/>
      <c r="Q38" s="165"/>
      <c r="R38" s="165"/>
      <c r="S38" s="168"/>
      <c r="T38" s="168"/>
      <c r="U38" s="168"/>
      <c r="V38" s="168"/>
      <c r="W38" s="168"/>
      <c r="X38" s="168"/>
      <c r="Y38" s="168"/>
    </row>
    <row r="39" spans="2:25" ht="21" customHeight="1">
      <c r="B39" s="176" t="s">
        <v>187</v>
      </c>
      <c r="C39" s="176"/>
      <c r="D39" s="176"/>
      <c r="E39" s="176"/>
      <c r="F39" s="176"/>
      <c r="G39" s="168"/>
      <c r="H39" s="168"/>
      <c r="I39" s="168"/>
      <c r="J39" s="168"/>
      <c r="K39" s="168"/>
      <c r="L39" s="168"/>
      <c r="M39" s="168"/>
      <c r="N39" s="165" t="s">
        <v>188</v>
      </c>
      <c r="O39" s="165"/>
      <c r="P39" s="165"/>
      <c r="Q39" s="165"/>
      <c r="R39" s="165"/>
      <c r="S39" s="168"/>
      <c r="T39" s="168"/>
      <c r="U39" s="168"/>
      <c r="V39" s="168"/>
      <c r="W39" s="168"/>
      <c r="X39" s="168"/>
      <c r="Y39" s="168"/>
    </row>
    <row r="40" spans="2:25" ht="21" customHeight="1">
      <c r="B40" s="176"/>
      <c r="C40" s="176"/>
      <c r="D40" s="176"/>
      <c r="E40" s="176"/>
      <c r="F40" s="176"/>
      <c r="G40" s="168"/>
      <c r="H40" s="168"/>
      <c r="I40" s="168"/>
      <c r="J40" s="168"/>
      <c r="K40" s="168"/>
      <c r="L40" s="168"/>
      <c r="M40" s="168"/>
      <c r="N40" s="165"/>
      <c r="O40" s="165"/>
      <c r="P40" s="165"/>
      <c r="Q40" s="165"/>
      <c r="R40" s="165"/>
      <c r="S40" s="168"/>
      <c r="T40" s="168"/>
      <c r="U40" s="168"/>
      <c r="V40" s="168"/>
      <c r="W40" s="168"/>
      <c r="X40" s="168"/>
      <c r="Y40" s="168"/>
    </row>
    <row r="41" spans="2:25" ht="13.5">
      <c r="B41" s="14"/>
      <c r="C41" s="14" t="s">
        <v>63</v>
      </c>
      <c r="D41" s="14"/>
      <c r="E41" s="14"/>
      <c r="F41" s="14"/>
      <c r="G41" s="14"/>
      <c r="H41" s="14"/>
      <c r="I41" s="14"/>
      <c r="J41" s="14"/>
      <c r="K41" s="14"/>
      <c r="L41" s="14"/>
      <c r="M41" s="14"/>
      <c r="N41" s="14"/>
      <c r="O41" s="14"/>
      <c r="P41" s="14"/>
      <c r="Q41" s="14"/>
      <c r="R41" s="14"/>
      <c r="S41" s="14"/>
      <c r="T41" s="14"/>
      <c r="U41" s="14"/>
      <c r="V41" s="14"/>
      <c r="W41" s="14"/>
      <c r="X41" s="14"/>
      <c r="Y41" s="14"/>
    </row>
    <row r="42" spans="2:25" ht="13.5">
      <c r="B42" s="14"/>
      <c r="C42" s="169"/>
      <c r="D42" s="169"/>
      <c r="E42" s="169"/>
      <c r="F42" s="169"/>
      <c r="G42" s="169"/>
      <c r="H42" s="169"/>
      <c r="I42" s="169"/>
      <c r="J42" s="169"/>
      <c r="K42" s="169"/>
      <c r="L42" s="169"/>
      <c r="M42" s="169"/>
      <c r="N42" s="169"/>
      <c r="O42" s="169"/>
      <c r="P42" s="169"/>
      <c r="Q42" s="169"/>
      <c r="R42" s="169"/>
      <c r="S42" s="169"/>
      <c r="T42" s="169"/>
      <c r="U42" s="169"/>
      <c r="V42" s="169"/>
      <c r="W42" s="169"/>
      <c r="X42" s="169"/>
      <c r="Y42" s="14"/>
    </row>
    <row r="43" spans="2:25" ht="13.5">
      <c r="B43" s="14"/>
      <c r="C43" s="169"/>
      <c r="D43" s="169"/>
      <c r="E43" s="169"/>
      <c r="F43" s="169"/>
      <c r="G43" s="169"/>
      <c r="H43" s="169"/>
      <c r="I43" s="169"/>
      <c r="J43" s="169"/>
      <c r="K43" s="169"/>
      <c r="L43" s="169"/>
      <c r="M43" s="169"/>
      <c r="N43" s="169"/>
      <c r="O43" s="169"/>
      <c r="P43" s="169"/>
      <c r="Q43" s="169"/>
      <c r="R43" s="169"/>
      <c r="S43" s="169"/>
      <c r="T43" s="169"/>
      <c r="U43" s="169"/>
      <c r="V43" s="169"/>
      <c r="W43" s="169"/>
      <c r="X43" s="169"/>
      <c r="Y43" s="14"/>
    </row>
    <row r="44" spans="2:25" ht="13.5">
      <c r="B44" s="14"/>
      <c r="C44" s="169"/>
      <c r="D44" s="169"/>
      <c r="E44" s="169"/>
      <c r="F44" s="169"/>
      <c r="G44" s="169"/>
      <c r="H44" s="169"/>
      <c r="I44" s="169"/>
      <c r="J44" s="169"/>
      <c r="K44" s="169"/>
      <c r="L44" s="169"/>
      <c r="M44" s="169"/>
      <c r="N44" s="169"/>
      <c r="O44" s="169"/>
      <c r="P44" s="169"/>
      <c r="Q44" s="169"/>
      <c r="R44" s="169"/>
      <c r="S44" s="169"/>
      <c r="T44" s="169"/>
      <c r="U44" s="169"/>
      <c r="V44" s="169"/>
      <c r="W44" s="169"/>
      <c r="X44" s="169"/>
      <c r="Y44" s="14"/>
    </row>
    <row r="45" spans="2:25" ht="13.5">
      <c r="B45" s="14"/>
      <c r="C45" s="169"/>
      <c r="D45" s="169"/>
      <c r="E45" s="169"/>
      <c r="F45" s="169"/>
      <c r="G45" s="169"/>
      <c r="H45" s="169"/>
      <c r="I45" s="169"/>
      <c r="J45" s="169"/>
      <c r="K45" s="169"/>
      <c r="L45" s="169"/>
      <c r="M45" s="169"/>
      <c r="N45" s="169"/>
      <c r="O45" s="169"/>
      <c r="P45" s="169"/>
      <c r="Q45" s="169"/>
      <c r="R45" s="169"/>
      <c r="S45" s="169"/>
      <c r="T45" s="169"/>
      <c r="U45" s="169"/>
      <c r="V45" s="169"/>
      <c r="W45" s="169"/>
      <c r="X45" s="169"/>
      <c r="Y45" s="14"/>
    </row>
    <row r="46" spans="2:25" ht="13.5">
      <c r="B46" s="14"/>
      <c r="C46" s="169"/>
      <c r="D46" s="169"/>
      <c r="E46" s="169"/>
      <c r="F46" s="169"/>
      <c r="G46" s="169"/>
      <c r="H46" s="169"/>
      <c r="I46" s="169"/>
      <c r="J46" s="169"/>
      <c r="K46" s="169"/>
      <c r="L46" s="169"/>
      <c r="M46" s="169"/>
      <c r="N46" s="169"/>
      <c r="O46" s="169"/>
      <c r="P46" s="169"/>
      <c r="Q46" s="169"/>
      <c r="R46" s="169"/>
      <c r="S46" s="169"/>
      <c r="T46" s="169"/>
      <c r="U46" s="169"/>
      <c r="V46" s="169"/>
      <c r="W46" s="169"/>
      <c r="X46" s="169"/>
      <c r="Y46" s="14"/>
    </row>
    <row r="47" spans="2:26" ht="15" customHeight="1">
      <c r="B47" s="20" t="s">
        <v>64</v>
      </c>
      <c r="C47" s="20"/>
      <c r="D47" s="21" t="s">
        <v>28</v>
      </c>
      <c r="E47" s="20" t="s">
        <v>189</v>
      </c>
      <c r="F47" s="20"/>
      <c r="G47" s="20"/>
      <c r="H47" s="20"/>
      <c r="I47" s="20"/>
      <c r="J47" s="20"/>
      <c r="K47" s="20"/>
      <c r="L47" s="20"/>
      <c r="M47" s="20"/>
      <c r="N47" s="20"/>
      <c r="O47" s="20"/>
      <c r="P47" s="20"/>
      <c r="Q47" s="20"/>
      <c r="R47" s="20"/>
      <c r="S47" s="20"/>
      <c r="T47" s="20"/>
      <c r="U47" s="20"/>
      <c r="V47" s="20"/>
      <c r="W47" s="20"/>
      <c r="X47" s="20"/>
      <c r="Y47" s="20"/>
      <c r="Z47" s="20"/>
    </row>
    <row r="48" spans="2:26" ht="15" customHeight="1">
      <c r="B48" s="20"/>
      <c r="C48" s="20"/>
      <c r="D48" s="21" t="s">
        <v>29</v>
      </c>
      <c r="E48" s="20" t="s">
        <v>190</v>
      </c>
      <c r="F48" s="20"/>
      <c r="G48" s="20"/>
      <c r="H48" s="20"/>
      <c r="I48" s="20"/>
      <c r="J48" s="20"/>
      <c r="K48" s="20"/>
      <c r="L48" s="20"/>
      <c r="M48" s="20"/>
      <c r="N48" s="20"/>
      <c r="O48" s="20"/>
      <c r="P48" s="20"/>
      <c r="Q48" s="20"/>
      <c r="R48" s="20"/>
      <c r="S48" s="20"/>
      <c r="T48" s="20"/>
      <c r="U48" s="20"/>
      <c r="V48" s="20"/>
      <c r="W48" s="20"/>
      <c r="X48" s="20"/>
      <c r="Y48" s="20"/>
      <c r="Z48" s="20"/>
    </row>
    <row r="49" spans="2:26" ht="15" customHeight="1">
      <c r="B49" s="20"/>
      <c r="C49" s="20"/>
      <c r="D49" s="21" t="s">
        <v>65</v>
      </c>
      <c r="E49" s="20" t="s">
        <v>191</v>
      </c>
      <c r="F49" s="20"/>
      <c r="G49" s="20"/>
      <c r="H49" s="20"/>
      <c r="I49" s="20"/>
      <c r="J49" s="20"/>
      <c r="K49" s="20"/>
      <c r="L49" s="20"/>
      <c r="M49" s="20"/>
      <c r="N49" s="20"/>
      <c r="O49" s="20"/>
      <c r="P49" s="20"/>
      <c r="Q49" s="20"/>
      <c r="R49" s="20"/>
      <c r="S49" s="20"/>
      <c r="T49" s="20"/>
      <c r="U49" s="20"/>
      <c r="V49" s="20"/>
      <c r="W49" s="20"/>
      <c r="X49" s="20"/>
      <c r="Y49" s="20"/>
      <c r="Z49" s="20"/>
    </row>
    <row r="50" spans="2:26" ht="15" customHeight="1">
      <c r="B50" s="20"/>
      <c r="C50" s="20"/>
      <c r="D50" s="21" t="s">
        <v>78</v>
      </c>
      <c r="E50" s="20" t="s">
        <v>192</v>
      </c>
      <c r="F50" s="20"/>
      <c r="G50" s="20"/>
      <c r="H50" s="20"/>
      <c r="I50" s="20"/>
      <c r="J50" s="20"/>
      <c r="K50" s="20"/>
      <c r="L50" s="20"/>
      <c r="M50" s="20"/>
      <c r="N50" s="20"/>
      <c r="O50" s="20"/>
      <c r="P50" s="20"/>
      <c r="Q50" s="20"/>
      <c r="R50" s="20"/>
      <c r="S50" s="20"/>
      <c r="T50" s="20"/>
      <c r="U50" s="20"/>
      <c r="V50" s="20"/>
      <c r="W50" s="20"/>
      <c r="X50" s="20"/>
      <c r="Y50" s="20"/>
      <c r="Z50" s="20"/>
    </row>
    <row r="51" spans="2:26" ht="13.5">
      <c r="B51" s="20"/>
      <c r="C51" s="20"/>
      <c r="D51" s="21"/>
      <c r="E51" s="20"/>
      <c r="F51" s="20"/>
      <c r="G51" s="20"/>
      <c r="H51" s="20"/>
      <c r="I51" s="20"/>
      <c r="J51" s="20"/>
      <c r="K51" s="20"/>
      <c r="L51" s="20"/>
      <c r="M51" s="20"/>
      <c r="N51" s="20"/>
      <c r="O51" s="20"/>
      <c r="P51" s="20"/>
      <c r="Q51" s="20"/>
      <c r="R51" s="20"/>
      <c r="S51" s="20"/>
      <c r="T51" s="20"/>
      <c r="U51" s="20"/>
      <c r="V51" s="20"/>
      <c r="W51" s="20"/>
      <c r="X51" s="20"/>
      <c r="Y51" s="20"/>
      <c r="Z51" s="20"/>
    </row>
  </sheetData>
  <sheetProtection/>
  <mergeCells count="43">
    <mergeCell ref="H2:P2"/>
    <mergeCell ref="Q2:Y2"/>
    <mergeCell ref="H3:J3"/>
    <mergeCell ref="K3:M3"/>
    <mergeCell ref="N3:P3"/>
    <mergeCell ref="Q3:S3"/>
    <mergeCell ref="T3:V3"/>
    <mergeCell ref="W3:Y3"/>
    <mergeCell ref="H4:J6"/>
    <mergeCell ref="K4:M6"/>
    <mergeCell ref="N4:P6"/>
    <mergeCell ref="Q4:S6"/>
    <mergeCell ref="T4:V6"/>
    <mergeCell ref="W4:Y6"/>
    <mergeCell ref="S33:Y33"/>
    <mergeCell ref="S34:Y34"/>
    <mergeCell ref="B8:Y9"/>
    <mergeCell ref="N17:X17"/>
    <mergeCell ref="I18:K19"/>
    <mergeCell ref="N20:X20"/>
    <mergeCell ref="N21:X21"/>
    <mergeCell ref="B27:F28"/>
    <mergeCell ref="G27:Y28"/>
    <mergeCell ref="G39:M40"/>
    <mergeCell ref="N39:R40"/>
    <mergeCell ref="B35:F36"/>
    <mergeCell ref="B29:F30"/>
    <mergeCell ref="G29:Y30"/>
    <mergeCell ref="B31:F32"/>
    <mergeCell ref="G31:Y32"/>
    <mergeCell ref="B33:F34"/>
    <mergeCell ref="G33:M34"/>
    <mergeCell ref="N33:R34"/>
    <mergeCell ref="S35:Y36"/>
    <mergeCell ref="S37:Y38"/>
    <mergeCell ref="S39:Y40"/>
    <mergeCell ref="B37:F38"/>
    <mergeCell ref="B39:F40"/>
    <mergeCell ref="C42:X46"/>
    <mergeCell ref="G35:M36"/>
    <mergeCell ref="N35:R36"/>
    <mergeCell ref="G37:M38"/>
    <mergeCell ref="N37:R38"/>
  </mergeCells>
  <printOptions horizontalCentered="1" verticalCentered="1"/>
  <pageMargins left="0.2362204724409449" right="0.2362204724409449" top="0.7480314960629921" bottom="0.7480314960629921" header="0.31496062992125984" footer="0.31496062992125984"/>
  <pageSetup blackAndWhite="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0" tint="-0.3499799966812134"/>
  </sheetPr>
  <dimension ref="B2:AG47"/>
  <sheetViews>
    <sheetView showGridLines="0" view="pageBreakPreview" zoomScaleSheetLayoutView="100" zoomScalePageLayoutView="0" workbookViewId="0" topLeftCell="A1">
      <selection activeCell="L17" sqref="L17:Z18"/>
    </sheetView>
  </sheetViews>
  <sheetFormatPr defaultColWidth="4.25390625" defaultRowHeight="13.5" customHeight="1"/>
  <cols>
    <col min="1" max="1" width="5.50390625" style="13" customWidth="1"/>
    <col min="2" max="26" width="3.375" style="13" customWidth="1"/>
    <col min="27" max="27" width="4.25390625" style="13" customWidth="1"/>
    <col min="28" max="28" width="2.625" style="13" customWidth="1"/>
    <col min="29" max="29" width="4.25390625" style="79" customWidth="1"/>
    <col min="30" max="30" width="4.25390625" style="80" customWidth="1"/>
    <col min="31" max="16384" width="4.25390625" style="13" customWidth="1"/>
  </cols>
  <sheetData>
    <row r="1" ht="21.75" customHeight="1"/>
    <row r="2" spans="2:29" ht="13.5" customHeight="1">
      <c r="B2" s="14"/>
      <c r="C2" s="14"/>
      <c r="D2" s="14"/>
      <c r="E2" s="14"/>
      <c r="F2" s="14"/>
      <c r="G2" s="14"/>
      <c r="H2" s="14"/>
      <c r="I2" s="14"/>
      <c r="J2" s="14"/>
      <c r="K2" s="14"/>
      <c r="L2" s="14"/>
      <c r="M2" s="14"/>
      <c r="N2" s="14"/>
      <c r="O2" s="14"/>
      <c r="P2" s="14"/>
      <c r="Q2" s="14"/>
      <c r="R2" s="15" t="s">
        <v>262</v>
      </c>
      <c r="S2" s="55"/>
      <c r="T2" s="16" t="s">
        <v>1</v>
      </c>
      <c r="U2" s="54"/>
      <c r="V2" s="16" t="s">
        <v>2</v>
      </c>
      <c r="W2" s="55"/>
      <c r="X2" s="182" t="s">
        <v>66</v>
      </c>
      <c r="Y2" s="182"/>
      <c r="Z2" s="182"/>
      <c r="AC2" s="79" t="s">
        <v>160</v>
      </c>
    </row>
    <row r="3" spans="2:30" ht="18.75" customHeight="1">
      <c r="B3" s="14"/>
      <c r="C3" s="14"/>
      <c r="D3" s="14"/>
      <c r="E3" s="14"/>
      <c r="F3" s="14"/>
      <c r="G3" s="14"/>
      <c r="H3" s="14"/>
      <c r="I3" s="14"/>
      <c r="J3" s="14"/>
      <c r="K3" s="14"/>
      <c r="L3" s="14"/>
      <c r="M3" s="14"/>
      <c r="N3" s="14"/>
      <c r="O3" s="14"/>
      <c r="P3" s="14"/>
      <c r="Q3" s="14"/>
      <c r="R3" s="14"/>
      <c r="S3" s="14"/>
      <c r="T3" s="14"/>
      <c r="U3" s="14"/>
      <c r="V3" s="14"/>
      <c r="W3" s="14"/>
      <c r="X3" s="14"/>
      <c r="Y3" s="14"/>
      <c r="Z3" s="14"/>
      <c r="AD3" s="80" t="s">
        <v>250</v>
      </c>
    </row>
    <row r="4" spans="2:26" ht="13.5" customHeight="1">
      <c r="B4" s="164" t="s">
        <v>67</v>
      </c>
      <c r="C4" s="164"/>
      <c r="D4" s="164"/>
      <c r="E4" s="164"/>
      <c r="F4" s="164"/>
      <c r="G4" s="164"/>
      <c r="H4" s="164"/>
      <c r="I4" s="164"/>
      <c r="J4" s="164"/>
      <c r="K4" s="164"/>
      <c r="L4" s="164"/>
      <c r="M4" s="164"/>
      <c r="N4" s="164"/>
      <c r="O4" s="164"/>
      <c r="P4" s="164"/>
      <c r="Q4" s="164"/>
      <c r="R4" s="164"/>
      <c r="S4" s="164"/>
      <c r="T4" s="164"/>
      <c r="U4" s="164"/>
      <c r="V4" s="164"/>
      <c r="W4" s="164"/>
      <c r="X4" s="164"/>
      <c r="Y4" s="164"/>
      <c r="Z4" s="164"/>
    </row>
    <row r="5" spans="2:26" ht="13.5" customHeight="1">
      <c r="B5" s="164"/>
      <c r="C5" s="164"/>
      <c r="D5" s="164"/>
      <c r="E5" s="164"/>
      <c r="F5" s="164"/>
      <c r="G5" s="164"/>
      <c r="H5" s="164"/>
      <c r="I5" s="164"/>
      <c r="J5" s="164"/>
      <c r="K5" s="164"/>
      <c r="L5" s="164"/>
      <c r="M5" s="164"/>
      <c r="N5" s="164"/>
      <c r="O5" s="164"/>
      <c r="P5" s="164"/>
      <c r="Q5" s="164"/>
      <c r="R5" s="164"/>
      <c r="S5" s="164"/>
      <c r="T5" s="164"/>
      <c r="U5" s="164"/>
      <c r="V5" s="164"/>
      <c r="W5" s="164"/>
      <c r="X5" s="164"/>
      <c r="Y5" s="164"/>
      <c r="Z5" s="164"/>
    </row>
    <row r="6" spans="2:26" ht="18.75" customHeight="1">
      <c r="B6" s="14"/>
      <c r="C6" s="14"/>
      <c r="D6" s="14"/>
      <c r="E6" s="14"/>
      <c r="F6" s="14"/>
      <c r="G6" s="14"/>
      <c r="H6" s="14"/>
      <c r="I6" s="14"/>
      <c r="J6" s="14"/>
      <c r="K6" s="14"/>
      <c r="L6" s="14"/>
      <c r="M6" s="14"/>
      <c r="N6" s="14"/>
      <c r="O6" s="14"/>
      <c r="P6" s="14"/>
      <c r="Q6" s="14"/>
      <c r="R6" s="14"/>
      <c r="S6" s="14"/>
      <c r="T6" s="14"/>
      <c r="U6" s="14"/>
      <c r="V6" s="14"/>
      <c r="W6" s="14"/>
      <c r="X6" s="14"/>
      <c r="Y6" s="14"/>
      <c r="Z6" s="14"/>
    </row>
    <row r="7" spans="2:26" ht="13.5" customHeight="1">
      <c r="B7" s="14"/>
      <c r="C7" s="14"/>
      <c r="D7" s="14"/>
      <c r="E7" s="14"/>
      <c r="F7" s="14"/>
      <c r="G7" s="14"/>
      <c r="H7" s="14"/>
      <c r="I7" s="14"/>
      <c r="J7" s="14"/>
      <c r="K7" s="14"/>
      <c r="L7" s="14"/>
      <c r="M7" s="14"/>
      <c r="N7" s="14"/>
      <c r="O7" s="14"/>
      <c r="P7" s="14"/>
      <c r="Q7" s="14"/>
      <c r="R7" s="14"/>
      <c r="S7" s="14"/>
      <c r="T7" s="14"/>
      <c r="U7" s="14"/>
      <c r="V7" s="14"/>
      <c r="W7" s="14"/>
      <c r="X7" s="14"/>
      <c r="Y7" s="14"/>
      <c r="Z7" s="14"/>
    </row>
    <row r="8" spans="2:29" ht="13.5" customHeight="1">
      <c r="B8" s="14"/>
      <c r="C8" s="14"/>
      <c r="D8" s="14"/>
      <c r="E8" s="14"/>
      <c r="F8" s="14"/>
      <c r="G8" s="14"/>
      <c r="H8" s="14"/>
      <c r="I8" s="14"/>
      <c r="J8" s="14"/>
      <c r="K8" s="14"/>
      <c r="L8" s="14"/>
      <c r="M8" s="14"/>
      <c r="N8" s="14" t="s">
        <v>32</v>
      </c>
      <c r="O8" s="14"/>
      <c r="P8" s="14"/>
      <c r="Q8" s="178"/>
      <c r="R8" s="178"/>
      <c r="S8" s="178"/>
      <c r="T8" s="178"/>
      <c r="U8" s="178"/>
      <c r="V8" s="178"/>
      <c r="W8" s="178"/>
      <c r="X8" s="178"/>
      <c r="Y8" s="178"/>
      <c r="Z8" s="14"/>
      <c r="AC8" s="79" t="s">
        <v>162</v>
      </c>
    </row>
    <row r="9" spans="2:30" ht="13.5" customHeight="1">
      <c r="B9" s="14"/>
      <c r="C9" s="14"/>
      <c r="D9" s="14"/>
      <c r="E9" s="14"/>
      <c r="F9" s="14"/>
      <c r="G9" s="14"/>
      <c r="H9" s="14"/>
      <c r="I9" s="14"/>
      <c r="J9" s="14"/>
      <c r="K9" s="14"/>
      <c r="L9" s="14"/>
      <c r="M9" s="14"/>
      <c r="N9" s="14"/>
      <c r="O9" s="14"/>
      <c r="P9" s="14"/>
      <c r="Q9" s="178"/>
      <c r="R9" s="178"/>
      <c r="S9" s="178"/>
      <c r="T9" s="178"/>
      <c r="U9" s="178"/>
      <c r="V9" s="178"/>
      <c r="W9" s="178"/>
      <c r="X9" s="178"/>
      <c r="Y9" s="178"/>
      <c r="Z9" s="14"/>
      <c r="AD9" s="80" t="s">
        <v>163</v>
      </c>
    </row>
    <row r="10" spans="2:31" ht="13.5" customHeight="1">
      <c r="B10" s="14"/>
      <c r="C10" s="14"/>
      <c r="D10" s="14"/>
      <c r="E10" s="14"/>
      <c r="F10" s="14"/>
      <c r="G10" s="14"/>
      <c r="H10" s="14"/>
      <c r="I10" s="14"/>
      <c r="J10" s="14"/>
      <c r="K10" s="14"/>
      <c r="L10" s="14"/>
      <c r="M10" s="14"/>
      <c r="N10" s="14" t="s">
        <v>33</v>
      </c>
      <c r="O10" s="14"/>
      <c r="P10" s="14"/>
      <c r="Q10" s="178"/>
      <c r="R10" s="178"/>
      <c r="S10" s="178"/>
      <c r="T10" s="178"/>
      <c r="U10" s="178"/>
      <c r="V10" s="178"/>
      <c r="W10" s="178"/>
      <c r="X10" s="178"/>
      <c r="Y10" s="178"/>
      <c r="Z10" s="14"/>
      <c r="AC10" s="81" t="s">
        <v>161</v>
      </c>
      <c r="AD10" s="82"/>
      <c r="AE10" s="14"/>
    </row>
    <row r="11" spans="2:31" ht="13.5" customHeight="1">
      <c r="B11" s="14"/>
      <c r="C11" s="14"/>
      <c r="D11" s="14"/>
      <c r="E11" s="14"/>
      <c r="F11" s="14"/>
      <c r="G11" s="14"/>
      <c r="H11" s="14"/>
      <c r="I11" s="14"/>
      <c r="J11" s="14"/>
      <c r="K11" s="14"/>
      <c r="L11" s="14"/>
      <c r="M11" s="14"/>
      <c r="N11" s="14"/>
      <c r="O11" s="14"/>
      <c r="P11" s="14"/>
      <c r="Q11" s="90"/>
      <c r="R11" s="90"/>
      <c r="S11" s="90"/>
      <c r="T11" s="90"/>
      <c r="U11" s="90"/>
      <c r="V11" s="90"/>
      <c r="W11" s="90"/>
      <c r="X11" s="90"/>
      <c r="Y11" s="90"/>
      <c r="Z11" s="14"/>
      <c r="AC11" s="81"/>
      <c r="AD11" s="82" t="s">
        <v>195</v>
      </c>
      <c r="AE11" s="14"/>
    </row>
    <row r="12" spans="2:31" ht="13.5" customHeight="1">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C12" s="81"/>
      <c r="AD12" s="82"/>
      <c r="AE12" s="14"/>
    </row>
    <row r="13" spans="2:26" ht="13.5" customHeight="1">
      <c r="B13" s="14"/>
      <c r="C13" s="14"/>
      <c r="D13" s="14"/>
      <c r="E13" s="14"/>
      <c r="F13" s="14"/>
      <c r="G13" s="14"/>
      <c r="H13" s="14"/>
      <c r="I13" s="14"/>
      <c r="J13" s="14"/>
      <c r="K13" s="14"/>
      <c r="L13" s="14"/>
      <c r="M13" s="14"/>
      <c r="N13" s="14"/>
      <c r="O13" s="14"/>
      <c r="P13" s="14"/>
      <c r="Q13" s="14" t="s">
        <v>5</v>
      </c>
      <c r="R13" s="14"/>
      <c r="S13" s="14"/>
      <c r="T13" s="14"/>
      <c r="U13" s="14"/>
      <c r="V13" s="14"/>
      <c r="W13" s="14"/>
      <c r="X13" s="14"/>
      <c r="Y13" s="14"/>
      <c r="Z13" s="14"/>
    </row>
    <row r="14" spans="2:26" ht="13.5" customHeight="1">
      <c r="B14" s="14"/>
      <c r="C14" s="14"/>
      <c r="D14" s="14"/>
      <c r="E14" s="14"/>
      <c r="F14" s="14"/>
      <c r="G14" s="14"/>
      <c r="H14" s="14"/>
      <c r="I14" s="14"/>
      <c r="J14" s="14"/>
      <c r="K14" s="14"/>
      <c r="L14" s="14"/>
      <c r="M14" s="14"/>
      <c r="N14" s="14" t="s">
        <v>68</v>
      </c>
      <c r="O14" s="14"/>
      <c r="P14" s="14"/>
      <c r="Q14" s="14" t="s">
        <v>0</v>
      </c>
      <c r="R14" s="14"/>
      <c r="S14" s="55"/>
      <c r="T14" s="19" t="s">
        <v>1</v>
      </c>
      <c r="U14" s="56"/>
      <c r="V14" s="19" t="s">
        <v>2</v>
      </c>
      <c r="W14" s="55"/>
      <c r="X14" s="14" t="s">
        <v>6</v>
      </c>
      <c r="Y14" s="14"/>
      <c r="Z14" s="14"/>
    </row>
    <row r="15" spans="2:26" ht="13.5" customHeight="1">
      <c r="B15" s="14"/>
      <c r="C15" s="14"/>
      <c r="D15" s="14"/>
      <c r="E15" s="14"/>
      <c r="F15" s="14"/>
      <c r="G15" s="14"/>
      <c r="H15" s="14"/>
      <c r="I15" s="14"/>
      <c r="J15" s="14"/>
      <c r="K15" s="14"/>
      <c r="L15" s="14"/>
      <c r="M15" s="14"/>
      <c r="N15" s="14"/>
      <c r="O15" s="14"/>
      <c r="P15" s="14"/>
      <c r="Q15" s="14" t="s">
        <v>264</v>
      </c>
      <c r="R15" s="14"/>
      <c r="S15" s="14"/>
      <c r="T15" s="14"/>
      <c r="U15" s="14"/>
      <c r="V15" s="14"/>
      <c r="W15" s="14"/>
      <c r="X15" s="14"/>
      <c r="Y15" s="14"/>
      <c r="Z15" s="14"/>
    </row>
    <row r="16" spans="2:26" ht="23.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row>
    <row r="17" spans="2:33" ht="24" customHeight="1">
      <c r="B17" s="165" t="s">
        <v>69</v>
      </c>
      <c r="C17" s="165"/>
      <c r="D17" s="165"/>
      <c r="E17" s="165"/>
      <c r="F17" s="168"/>
      <c r="G17" s="168"/>
      <c r="H17" s="165" t="s">
        <v>1</v>
      </c>
      <c r="I17" s="168"/>
      <c r="J17" s="165" t="s">
        <v>2</v>
      </c>
      <c r="K17" s="14"/>
      <c r="L17" s="168"/>
      <c r="M17" s="168"/>
      <c r="N17" s="168"/>
      <c r="O17" s="168"/>
      <c r="P17" s="168"/>
      <c r="Q17" s="168"/>
      <c r="R17" s="168"/>
      <c r="S17" s="168"/>
      <c r="T17" s="168"/>
      <c r="U17" s="168"/>
      <c r="V17" s="168"/>
      <c r="W17" s="168"/>
      <c r="X17" s="168"/>
      <c r="Y17" s="168"/>
      <c r="Z17" s="168"/>
      <c r="AC17" s="79" t="s">
        <v>164</v>
      </c>
      <c r="AE17" s="14"/>
      <c r="AF17" s="14"/>
      <c r="AG17" s="14"/>
    </row>
    <row r="18" spans="2:33" ht="24" customHeight="1">
      <c r="B18" s="165" t="s">
        <v>70</v>
      </c>
      <c r="C18" s="165"/>
      <c r="D18" s="165"/>
      <c r="E18" s="165"/>
      <c r="F18" s="168"/>
      <c r="G18" s="168"/>
      <c r="H18" s="165"/>
      <c r="I18" s="168"/>
      <c r="J18" s="165"/>
      <c r="K18" s="14"/>
      <c r="L18" s="168"/>
      <c r="M18" s="168"/>
      <c r="N18" s="168"/>
      <c r="O18" s="168"/>
      <c r="P18" s="168"/>
      <c r="Q18" s="168"/>
      <c r="R18" s="168"/>
      <c r="S18" s="168"/>
      <c r="T18" s="168"/>
      <c r="U18" s="168"/>
      <c r="V18" s="168"/>
      <c r="W18" s="168"/>
      <c r="X18" s="168"/>
      <c r="Y18" s="168"/>
      <c r="Z18" s="168"/>
      <c r="AD18" s="80" t="s">
        <v>165</v>
      </c>
      <c r="AE18" s="14"/>
      <c r="AF18" s="14"/>
      <c r="AG18" s="14"/>
    </row>
    <row r="19" spans="2:33" ht="18.75" customHeight="1">
      <c r="B19" s="165" t="s">
        <v>71</v>
      </c>
      <c r="C19" s="165"/>
      <c r="D19" s="165"/>
      <c r="E19" s="165"/>
      <c r="F19" s="168"/>
      <c r="G19" s="168"/>
      <c r="H19" s="165" t="s">
        <v>1</v>
      </c>
      <c r="I19" s="168"/>
      <c r="J19" s="165" t="s">
        <v>2</v>
      </c>
      <c r="K19" s="14"/>
      <c r="L19" s="178"/>
      <c r="M19" s="178"/>
      <c r="N19" s="178"/>
      <c r="O19" s="178"/>
      <c r="P19" s="178"/>
      <c r="Q19" s="178"/>
      <c r="R19" s="178"/>
      <c r="S19" s="178"/>
      <c r="T19" s="178"/>
      <c r="U19" s="178"/>
      <c r="V19" s="178"/>
      <c r="W19" s="178"/>
      <c r="X19" s="178"/>
      <c r="Y19" s="178"/>
      <c r="Z19" s="178"/>
      <c r="AE19" s="14"/>
      <c r="AF19" s="14"/>
      <c r="AG19" s="14"/>
    </row>
    <row r="20" spans="2:33" ht="18.75" customHeight="1">
      <c r="B20" s="165"/>
      <c r="C20" s="165"/>
      <c r="D20" s="165"/>
      <c r="E20" s="165"/>
      <c r="F20" s="168"/>
      <c r="G20" s="168"/>
      <c r="H20" s="165"/>
      <c r="I20" s="168"/>
      <c r="J20" s="165"/>
      <c r="K20" s="14"/>
      <c r="L20" s="178"/>
      <c r="M20" s="178"/>
      <c r="N20" s="178"/>
      <c r="O20" s="178"/>
      <c r="P20" s="178"/>
      <c r="Q20" s="178"/>
      <c r="R20" s="178"/>
      <c r="S20" s="178"/>
      <c r="T20" s="178"/>
      <c r="U20" s="178"/>
      <c r="V20" s="178"/>
      <c r="W20" s="178"/>
      <c r="X20" s="178"/>
      <c r="Y20" s="178"/>
      <c r="Z20" s="178"/>
      <c r="AE20" s="14"/>
      <c r="AF20" s="14"/>
      <c r="AG20" s="14"/>
    </row>
    <row r="21" spans="2:33" ht="18.75" customHeight="1">
      <c r="B21" s="165"/>
      <c r="C21" s="165"/>
      <c r="D21" s="165"/>
      <c r="E21" s="165"/>
      <c r="F21" s="168"/>
      <c r="G21" s="168"/>
      <c r="H21" s="165" t="s">
        <v>1</v>
      </c>
      <c r="I21" s="168"/>
      <c r="J21" s="165" t="s">
        <v>2</v>
      </c>
      <c r="K21" s="14"/>
      <c r="L21" s="178"/>
      <c r="M21" s="178"/>
      <c r="N21" s="178"/>
      <c r="O21" s="178"/>
      <c r="P21" s="178"/>
      <c r="Q21" s="178"/>
      <c r="R21" s="178"/>
      <c r="S21" s="178"/>
      <c r="T21" s="178"/>
      <c r="U21" s="178"/>
      <c r="V21" s="178"/>
      <c r="W21" s="178"/>
      <c r="X21" s="178"/>
      <c r="Y21" s="178"/>
      <c r="Z21" s="178"/>
      <c r="AE21" s="14"/>
      <c r="AF21" s="14"/>
      <c r="AG21" s="14"/>
    </row>
    <row r="22" spans="2:33" ht="18.75" customHeight="1">
      <c r="B22" s="165"/>
      <c r="C22" s="165"/>
      <c r="D22" s="165"/>
      <c r="E22" s="165"/>
      <c r="F22" s="168"/>
      <c r="G22" s="168"/>
      <c r="H22" s="165"/>
      <c r="I22" s="168"/>
      <c r="J22" s="165"/>
      <c r="K22" s="14"/>
      <c r="L22" s="178"/>
      <c r="M22" s="178"/>
      <c r="N22" s="178"/>
      <c r="O22" s="178"/>
      <c r="P22" s="178"/>
      <c r="Q22" s="178"/>
      <c r="R22" s="178"/>
      <c r="S22" s="178"/>
      <c r="T22" s="178"/>
      <c r="U22" s="178"/>
      <c r="V22" s="178"/>
      <c r="W22" s="178"/>
      <c r="X22" s="178"/>
      <c r="Y22" s="178"/>
      <c r="Z22" s="178"/>
      <c r="AE22" s="14"/>
      <c r="AF22" s="14"/>
      <c r="AG22" s="14"/>
    </row>
    <row r="23" spans="2:33" ht="18.75" customHeight="1">
      <c r="B23" s="165"/>
      <c r="C23" s="165"/>
      <c r="D23" s="165"/>
      <c r="E23" s="165"/>
      <c r="F23" s="168"/>
      <c r="G23" s="168"/>
      <c r="H23" s="165" t="s">
        <v>1</v>
      </c>
      <c r="I23" s="168"/>
      <c r="J23" s="165" t="s">
        <v>2</v>
      </c>
      <c r="K23" s="14"/>
      <c r="L23" s="178"/>
      <c r="M23" s="178"/>
      <c r="N23" s="178"/>
      <c r="O23" s="178"/>
      <c r="P23" s="178"/>
      <c r="Q23" s="178"/>
      <c r="R23" s="178"/>
      <c r="S23" s="178"/>
      <c r="T23" s="178"/>
      <c r="U23" s="178"/>
      <c r="V23" s="178"/>
      <c r="W23" s="178"/>
      <c r="X23" s="178"/>
      <c r="Y23" s="178"/>
      <c r="Z23" s="178"/>
      <c r="AE23" s="14"/>
      <c r="AF23" s="14"/>
      <c r="AG23" s="14"/>
    </row>
    <row r="24" spans="2:33" ht="18.75" customHeight="1">
      <c r="B24" s="165"/>
      <c r="C24" s="165"/>
      <c r="D24" s="165"/>
      <c r="E24" s="165"/>
      <c r="F24" s="168"/>
      <c r="G24" s="168"/>
      <c r="H24" s="165"/>
      <c r="I24" s="168"/>
      <c r="J24" s="165"/>
      <c r="K24" s="14"/>
      <c r="L24" s="178"/>
      <c r="M24" s="178"/>
      <c r="N24" s="178"/>
      <c r="O24" s="178"/>
      <c r="P24" s="178"/>
      <c r="Q24" s="178"/>
      <c r="R24" s="178"/>
      <c r="S24" s="178"/>
      <c r="T24" s="178"/>
      <c r="U24" s="178"/>
      <c r="V24" s="178"/>
      <c r="W24" s="178"/>
      <c r="X24" s="178"/>
      <c r="Y24" s="178"/>
      <c r="Z24" s="178"/>
      <c r="AE24" s="14"/>
      <c r="AF24" s="14"/>
      <c r="AG24" s="14"/>
    </row>
    <row r="25" spans="2:26" ht="18.75" customHeight="1">
      <c r="B25" s="165"/>
      <c r="C25" s="165"/>
      <c r="D25" s="165"/>
      <c r="E25" s="165"/>
      <c r="F25" s="168"/>
      <c r="G25" s="168"/>
      <c r="H25" s="165" t="s">
        <v>1</v>
      </c>
      <c r="I25" s="168"/>
      <c r="J25" s="165" t="s">
        <v>2</v>
      </c>
      <c r="K25" s="14"/>
      <c r="L25" s="178"/>
      <c r="M25" s="178"/>
      <c r="N25" s="178"/>
      <c r="O25" s="178"/>
      <c r="P25" s="178"/>
      <c r="Q25" s="178"/>
      <c r="R25" s="178"/>
      <c r="S25" s="178"/>
      <c r="T25" s="178"/>
      <c r="U25" s="178"/>
      <c r="V25" s="178"/>
      <c r="W25" s="178"/>
      <c r="X25" s="178"/>
      <c r="Y25" s="178"/>
      <c r="Z25" s="178"/>
    </row>
    <row r="26" spans="2:33" ht="18.75" customHeight="1">
      <c r="B26" s="165"/>
      <c r="C26" s="165"/>
      <c r="D26" s="165"/>
      <c r="E26" s="165"/>
      <c r="F26" s="168"/>
      <c r="G26" s="168"/>
      <c r="H26" s="165"/>
      <c r="I26" s="168"/>
      <c r="J26" s="165"/>
      <c r="K26" s="14"/>
      <c r="L26" s="178"/>
      <c r="M26" s="178"/>
      <c r="N26" s="178"/>
      <c r="O26" s="178"/>
      <c r="P26" s="178"/>
      <c r="Q26" s="178"/>
      <c r="R26" s="178"/>
      <c r="S26" s="178"/>
      <c r="T26" s="178"/>
      <c r="U26" s="178"/>
      <c r="V26" s="178"/>
      <c r="W26" s="178"/>
      <c r="X26" s="178"/>
      <c r="Y26" s="178"/>
      <c r="Z26" s="178"/>
      <c r="AE26" s="14"/>
      <c r="AF26" s="14"/>
      <c r="AG26" s="14"/>
    </row>
    <row r="27" spans="2:26" ht="18.75" customHeight="1">
      <c r="B27" s="165"/>
      <c r="C27" s="165"/>
      <c r="D27" s="165"/>
      <c r="E27" s="165"/>
      <c r="F27" s="168"/>
      <c r="G27" s="168"/>
      <c r="H27" s="165" t="s">
        <v>1</v>
      </c>
      <c r="I27" s="168"/>
      <c r="J27" s="165" t="s">
        <v>2</v>
      </c>
      <c r="K27" s="14"/>
      <c r="L27" s="178"/>
      <c r="M27" s="178"/>
      <c r="N27" s="178"/>
      <c r="O27" s="178"/>
      <c r="P27" s="178"/>
      <c r="Q27" s="178"/>
      <c r="R27" s="178"/>
      <c r="S27" s="178"/>
      <c r="T27" s="178"/>
      <c r="U27" s="178"/>
      <c r="V27" s="178"/>
      <c r="W27" s="178"/>
      <c r="X27" s="178"/>
      <c r="Y27" s="178"/>
      <c r="Z27" s="178"/>
    </row>
    <row r="28" spans="2:33" ht="18.75" customHeight="1">
      <c r="B28" s="165"/>
      <c r="C28" s="165"/>
      <c r="D28" s="165"/>
      <c r="E28" s="165"/>
      <c r="F28" s="168"/>
      <c r="G28" s="168"/>
      <c r="H28" s="165"/>
      <c r="I28" s="168"/>
      <c r="J28" s="165"/>
      <c r="K28" s="14"/>
      <c r="L28" s="178"/>
      <c r="M28" s="178"/>
      <c r="N28" s="178"/>
      <c r="O28" s="178"/>
      <c r="P28" s="178"/>
      <c r="Q28" s="178"/>
      <c r="R28" s="178"/>
      <c r="S28" s="178"/>
      <c r="T28" s="178"/>
      <c r="U28" s="178"/>
      <c r="V28" s="178"/>
      <c r="W28" s="178"/>
      <c r="X28" s="178"/>
      <c r="Y28" s="178"/>
      <c r="Z28" s="178"/>
      <c r="AE28" s="14"/>
      <c r="AF28" s="14"/>
      <c r="AG28" s="14"/>
    </row>
    <row r="29" spans="2:33" ht="18.75" customHeight="1">
      <c r="B29" s="165"/>
      <c r="C29" s="165"/>
      <c r="D29" s="165"/>
      <c r="E29" s="165"/>
      <c r="F29" s="168"/>
      <c r="G29" s="168"/>
      <c r="H29" s="165" t="s">
        <v>1</v>
      </c>
      <c r="I29" s="168"/>
      <c r="J29" s="165" t="s">
        <v>2</v>
      </c>
      <c r="K29" s="14"/>
      <c r="L29" s="178"/>
      <c r="M29" s="178"/>
      <c r="N29" s="178"/>
      <c r="O29" s="178"/>
      <c r="P29" s="178"/>
      <c r="Q29" s="178"/>
      <c r="R29" s="178"/>
      <c r="S29" s="178"/>
      <c r="T29" s="178"/>
      <c r="U29" s="178"/>
      <c r="V29" s="178"/>
      <c r="W29" s="178"/>
      <c r="X29" s="178"/>
      <c r="Y29" s="178"/>
      <c r="Z29" s="178"/>
      <c r="AE29" s="14"/>
      <c r="AF29" s="14"/>
      <c r="AG29" s="14"/>
    </row>
    <row r="30" spans="2:33" ht="18.75" customHeight="1">
      <c r="B30" s="165"/>
      <c r="C30" s="165"/>
      <c r="D30" s="165"/>
      <c r="E30" s="165"/>
      <c r="F30" s="168"/>
      <c r="G30" s="168"/>
      <c r="H30" s="165"/>
      <c r="I30" s="168"/>
      <c r="J30" s="165"/>
      <c r="K30" s="14"/>
      <c r="L30" s="178"/>
      <c r="M30" s="178"/>
      <c r="N30" s="178"/>
      <c r="O30" s="178"/>
      <c r="P30" s="178"/>
      <c r="Q30" s="178"/>
      <c r="R30" s="178"/>
      <c r="S30" s="178"/>
      <c r="T30" s="178"/>
      <c r="U30" s="178"/>
      <c r="V30" s="178"/>
      <c r="W30" s="178"/>
      <c r="X30" s="178"/>
      <c r="Y30" s="178"/>
      <c r="Z30" s="178"/>
      <c r="AE30" s="14"/>
      <c r="AF30" s="14"/>
      <c r="AG30" s="14"/>
    </row>
    <row r="31" spans="2:33" ht="18.75" customHeight="1">
      <c r="B31" s="165"/>
      <c r="C31" s="165"/>
      <c r="D31" s="165"/>
      <c r="E31" s="165"/>
      <c r="F31" s="168"/>
      <c r="G31" s="168"/>
      <c r="H31" s="165" t="s">
        <v>1</v>
      </c>
      <c r="I31" s="168"/>
      <c r="J31" s="165" t="s">
        <v>2</v>
      </c>
      <c r="K31" s="14"/>
      <c r="L31" s="178"/>
      <c r="M31" s="178"/>
      <c r="N31" s="178"/>
      <c r="O31" s="178"/>
      <c r="P31" s="178"/>
      <c r="Q31" s="178"/>
      <c r="R31" s="178"/>
      <c r="S31" s="178"/>
      <c r="T31" s="178"/>
      <c r="U31" s="178"/>
      <c r="V31" s="178"/>
      <c r="W31" s="178"/>
      <c r="X31" s="178"/>
      <c r="Y31" s="178"/>
      <c r="Z31" s="178"/>
      <c r="AE31" s="14"/>
      <c r="AF31" s="14"/>
      <c r="AG31" s="14"/>
    </row>
    <row r="32" spans="2:33" ht="18.75" customHeight="1">
      <c r="B32" s="165"/>
      <c r="C32" s="165"/>
      <c r="D32" s="165"/>
      <c r="E32" s="165"/>
      <c r="F32" s="168"/>
      <c r="G32" s="168"/>
      <c r="H32" s="165"/>
      <c r="I32" s="168"/>
      <c r="J32" s="165"/>
      <c r="K32" s="14"/>
      <c r="L32" s="178"/>
      <c r="M32" s="178"/>
      <c r="N32" s="178"/>
      <c r="O32" s="178"/>
      <c r="P32" s="178"/>
      <c r="Q32" s="178"/>
      <c r="R32" s="178"/>
      <c r="S32" s="178"/>
      <c r="T32" s="178"/>
      <c r="U32" s="178"/>
      <c r="V32" s="178"/>
      <c r="W32" s="178"/>
      <c r="X32" s="178"/>
      <c r="Y32" s="178"/>
      <c r="Z32" s="178"/>
      <c r="AE32" s="14"/>
      <c r="AF32" s="14"/>
      <c r="AG32" s="14"/>
    </row>
    <row r="33" spans="2:26" ht="18.75" customHeight="1">
      <c r="B33" s="165"/>
      <c r="C33" s="165"/>
      <c r="D33" s="165"/>
      <c r="E33" s="165"/>
      <c r="F33" s="168"/>
      <c r="G33" s="168"/>
      <c r="H33" s="165" t="s">
        <v>1</v>
      </c>
      <c r="I33" s="168"/>
      <c r="J33" s="165" t="s">
        <v>2</v>
      </c>
      <c r="K33" s="14"/>
      <c r="L33" s="178"/>
      <c r="M33" s="178"/>
      <c r="N33" s="178"/>
      <c r="O33" s="178"/>
      <c r="P33" s="178"/>
      <c r="Q33" s="178"/>
      <c r="R33" s="178"/>
      <c r="S33" s="178"/>
      <c r="T33" s="178"/>
      <c r="U33" s="178"/>
      <c r="V33" s="178"/>
      <c r="W33" s="178"/>
      <c r="X33" s="178"/>
      <c r="Y33" s="178"/>
      <c r="Z33" s="178"/>
    </row>
    <row r="34" spans="2:33" ht="18.75" customHeight="1">
      <c r="B34" s="165"/>
      <c r="C34" s="165"/>
      <c r="D34" s="165"/>
      <c r="E34" s="165"/>
      <c r="F34" s="168"/>
      <c r="G34" s="168"/>
      <c r="H34" s="165"/>
      <c r="I34" s="168"/>
      <c r="J34" s="165"/>
      <c r="K34" s="14"/>
      <c r="L34" s="178"/>
      <c r="M34" s="178"/>
      <c r="N34" s="178"/>
      <c r="O34" s="178"/>
      <c r="P34" s="178"/>
      <c r="Q34" s="178"/>
      <c r="R34" s="178"/>
      <c r="S34" s="178"/>
      <c r="T34" s="178"/>
      <c r="U34" s="178"/>
      <c r="V34" s="178"/>
      <c r="W34" s="178"/>
      <c r="X34" s="178"/>
      <c r="Y34" s="178"/>
      <c r="Z34" s="178"/>
      <c r="AE34" s="14"/>
      <c r="AF34" s="14"/>
      <c r="AG34" s="14"/>
    </row>
    <row r="35" spans="2:33" ht="18.75" customHeight="1">
      <c r="B35" s="165"/>
      <c r="C35" s="165"/>
      <c r="D35" s="165"/>
      <c r="E35" s="165"/>
      <c r="F35" s="168"/>
      <c r="G35" s="168"/>
      <c r="H35" s="165" t="s">
        <v>1</v>
      </c>
      <c r="I35" s="168"/>
      <c r="J35" s="165" t="s">
        <v>2</v>
      </c>
      <c r="K35" s="14"/>
      <c r="L35" s="178"/>
      <c r="M35" s="178"/>
      <c r="N35" s="178"/>
      <c r="O35" s="178"/>
      <c r="P35" s="178"/>
      <c r="Q35" s="178"/>
      <c r="R35" s="178"/>
      <c r="S35" s="178"/>
      <c r="T35" s="178"/>
      <c r="U35" s="178"/>
      <c r="V35" s="178"/>
      <c r="W35" s="178"/>
      <c r="X35" s="178"/>
      <c r="Y35" s="178"/>
      <c r="Z35" s="178"/>
      <c r="AE35" s="14"/>
      <c r="AF35" s="14"/>
      <c r="AG35" s="14"/>
    </row>
    <row r="36" spans="2:26" ht="18.75" customHeight="1">
      <c r="B36" s="165"/>
      <c r="C36" s="165"/>
      <c r="D36" s="165"/>
      <c r="E36" s="165"/>
      <c r="F36" s="168"/>
      <c r="G36" s="168"/>
      <c r="H36" s="165"/>
      <c r="I36" s="168"/>
      <c r="J36" s="165"/>
      <c r="K36" s="14"/>
      <c r="L36" s="178"/>
      <c r="M36" s="178"/>
      <c r="N36" s="178"/>
      <c r="O36" s="178"/>
      <c r="P36" s="178"/>
      <c r="Q36" s="178"/>
      <c r="R36" s="178"/>
      <c r="S36" s="178"/>
      <c r="T36" s="178"/>
      <c r="U36" s="178"/>
      <c r="V36" s="178"/>
      <c r="W36" s="178"/>
      <c r="X36" s="178"/>
      <c r="Y36" s="178"/>
      <c r="Z36" s="178"/>
    </row>
    <row r="37" spans="2:26" ht="16.5" customHeight="1">
      <c r="B37" s="179" t="s">
        <v>72</v>
      </c>
      <c r="C37" s="179"/>
      <c r="D37" s="179"/>
      <c r="E37" s="179"/>
      <c r="F37" s="83"/>
      <c r="G37" s="83"/>
      <c r="H37" s="83"/>
      <c r="I37" s="83"/>
      <c r="J37" s="83"/>
      <c r="K37" s="83"/>
      <c r="L37" s="83"/>
      <c r="M37" s="83"/>
      <c r="N37" s="83"/>
      <c r="O37" s="83"/>
      <c r="P37" s="83"/>
      <c r="Q37" s="83"/>
      <c r="R37" s="83"/>
      <c r="S37" s="83"/>
      <c r="T37" s="83"/>
      <c r="U37" s="83"/>
      <c r="V37" s="86"/>
      <c r="W37" s="86"/>
      <c r="X37" s="86"/>
      <c r="Y37" s="86"/>
      <c r="Z37" s="86"/>
    </row>
    <row r="38" spans="2:26" ht="16.5" customHeight="1">
      <c r="B38" s="179"/>
      <c r="C38" s="179"/>
      <c r="D38" s="179"/>
      <c r="E38" s="179"/>
      <c r="F38" s="83"/>
      <c r="G38" s="83"/>
      <c r="H38" s="83"/>
      <c r="I38" s="83"/>
      <c r="J38" s="83"/>
      <c r="K38" s="83"/>
      <c r="L38" s="83"/>
      <c r="M38" s="83"/>
      <c r="N38" s="83"/>
      <c r="O38" s="83"/>
      <c r="P38" s="83"/>
      <c r="Q38" s="83"/>
      <c r="R38" s="83"/>
      <c r="S38" s="83"/>
      <c r="T38" s="83"/>
      <c r="U38" s="83"/>
      <c r="V38" s="86"/>
      <c r="W38" s="86"/>
      <c r="X38" s="86"/>
      <c r="Y38" s="86"/>
      <c r="Z38" s="86"/>
    </row>
    <row r="39" spans="2:26" ht="16.5" customHeight="1">
      <c r="B39" s="87"/>
      <c r="C39" s="87"/>
      <c r="D39" s="87"/>
      <c r="E39" s="87"/>
      <c r="F39" s="83"/>
      <c r="G39" s="83"/>
      <c r="H39" s="83"/>
      <c r="I39" s="83"/>
      <c r="J39" s="83"/>
      <c r="K39" s="83"/>
      <c r="L39" s="83"/>
      <c r="M39" s="83"/>
      <c r="N39" s="83"/>
      <c r="O39" s="83"/>
      <c r="P39" s="83"/>
      <c r="Q39" s="83"/>
      <c r="R39" s="83"/>
      <c r="S39" s="83"/>
      <c r="T39" s="83"/>
      <c r="U39" s="83"/>
      <c r="V39" s="86"/>
      <c r="W39" s="86"/>
      <c r="X39" s="86"/>
      <c r="Y39" s="86"/>
      <c r="Z39" s="86"/>
    </row>
    <row r="40" spans="2:26" ht="16.5" customHeight="1">
      <c r="B40" s="180"/>
      <c r="C40" s="181"/>
      <c r="D40" s="181"/>
      <c r="E40" s="181"/>
      <c r="F40" s="83"/>
      <c r="G40" s="83"/>
      <c r="H40" s="83"/>
      <c r="I40" s="83"/>
      <c r="J40" s="83"/>
      <c r="K40" s="83"/>
      <c r="L40" s="83"/>
      <c r="M40" s="83"/>
      <c r="N40" s="83"/>
      <c r="O40" s="83"/>
      <c r="P40" s="83"/>
      <c r="Q40" s="83"/>
      <c r="R40" s="83"/>
      <c r="S40" s="83"/>
      <c r="T40" s="83"/>
      <c r="U40" s="83"/>
      <c r="V40" s="86"/>
      <c r="W40" s="86"/>
      <c r="X40" s="86"/>
      <c r="Y40" s="86"/>
      <c r="Z40" s="86"/>
    </row>
    <row r="41" spans="2:26" ht="16.5" customHeight="1">
      <c r="B41" s="181"/>
      <c r="C41" s="181"/>
      <c r="D41" s="181"/>
      <c r="E41" s="181"/>
      <c r="F41" s="83"/>
      <c r="G41" s="83"/>
      <c r="H41" s="83"/>
      <c r="I41" s="83"/>
      <c r="J41" s="83"/>
      <c r="K41" s="83"/>
      <c r="L41" s="83"/>
      <c r="M41" s="83"/>
      <c r="N41" s="83"/>
      <c r="O41" s="83"/>
      <c r="P41" s="83"/>
      <c r="Q41" s="83"/>
      <c r="R41" s="83"/>
      <c r="S41" s="83"/>
      <c r="T41" s="83"/>
      <c r="U41" s="83"/>
      <c r="V41" s="86"/>
      <c r="W41" s="86"/>
      <c r="X41" s="86"/>
      <c r="Y41" s="86"/>
      <c r="Z41" s="86"/>
    </row>
    <row r="42" spans="2:26" ht="16.5" customHeight="1">
      <c r="B42" s="181"/>
      <c r="C42" s="181"/>
      <c r="D42" s="181"/>
      <c r="E42" s="181"/>
      <c r="F42" s="83"/>
      <c r="G42" s="83"/>
      <c r="H42" s="83"/>
      <c r="I42" s="83"/>
      <c r="J42" s="83"/>
      <c r="K42" s="83"/>
      <c r="L42" s="83"/>
      <c r="M42" s="83"/>
      <c r="N42" s="83"/>
      <c r="O42" s="83"/>
      <c r="P42" s="83"/>
      <c r="Q42" s="83"/>
      <c r="R42" s="83"/>
      <c r="S42" s="83"/>
      <c r="T42" s="83"/>
      <c r="U42" s="83"/>
      <c r="V42" s="86"/>
      <c r="W42" s="86"/>
      <c r="X42" s="86"/>
      <c r="Y42" s="86"/>
      <c r="Z42" s="86"/>
    </row>
    <row r="43" spans="2:27" ht="13.5" customHeight="1">
      <c r="B43" s="177" t="s">
        <v>73</v>
      </c>
      <c r="C43" s="177"/>
      <c r="D43" s="89" t="s">
        <v>193</v>
      </c>
      <c r="F43" s="23"/>
      <c r="G43" s="23"/>
      <c r="H43" s="23"/>
      <c r="I43" s="23"/>
      <c r="J43" s="23"/>
      <c r="K43" s="23"/>
      <c r="L43" s="23"/>
      <c r="M43" s="23"/>
      <c r="N43" s="23"/>
      <c r="O43" s="23"/>
      <c r="P43" s="23"/>
      <c r="Q43" s="23"/>
      <c r="R43" s="23"/>
      <c r="S43" s="23"/>
      <c r="T43" s="23"/>
      <c r="U43" s="23"/>
      <c r="V43" s="23"/>
      <c r="W43" s="23"/>
      <c r="X43" s="20"/>
      <c r="Y43" s="20"/>
      <c r="Z43" s="23"/>
      <c r="AA43" s="20"/>
    </row>
    <row r="44" spans="2:27" ht="13.5" customHeight="1">
      <c r="B44" s="88"/>
      <c r="C44" s="89"/>
      <c r="D44" s="89" t="s">
        <v>194</v>
      </c>
      <c r="F44" s="23"/>
      <c r="G44" s="23"/>
      <c r="H44" s="23"/>
      <c r="I44" s="23"/>
      <c r="J44" s="23"/>
      <c r="K44" s="23"/>
      <c r="L44" s="23"/>
      <c r="M44" s="23"/>
      <c r="N44" s="23"/>
      <c r="O44" s="23"/>
      <c r="P44" s="23"/>
      <c r="Q44" s="23"/>
      <c r="R44" s="23"/>
      <c r="S44" s="23"/>
      <c r="T44" s="23"/>
      <c r="U44" s="23"/>
      <c r="V44" s="23"/>
      <c r="W44" s="23"/>
      <c r="X44" s="20"/>
      <c r="Y44" s="20"/>
      <c r="Z44" s="23"/>
      <c r="AA44" s="20"/>
    </row>
    <row r="45" spans="2:27" ht="13.5" customHeight="1">
      <c r="B45" s="23"/>
      <c r="C45" s="24"/>
      <c r="D45" s="23"/>
      <c r="E45" s="23"/>
      <c r="F45" s="23"/>
      <c r="G45" s="23"/>
      <c r="H45" s="23"/>
      <c r="I45" s="23"/>
      <c r="J45" s="23"/>
      <c r="K45" s="23"/>
      <c r="L45" s="23"/>
      <c r="M45" s="23"/>
      <c r="N45" s="23"/>
      <c r="O45" s="23"/>
      <c r="P45" s="23"/>
      <c r="Q45" s="23"/>
      <c r="R45" s="23"/>
      <c r="S45" s="23"/>
      <c r="T45" s="23"/>
      <c r="U45" s="23"/>
      <c r="V45" s="23"/>
      <c r="W45" s="23"/>
      <c r="X45" s="20"/>
      <c r="Y45" s="20"/>
      <c r="Z45" s="23"/>
      <c r="AA45" s="20"/>
    </row>
    <row r="46" spans="2:27" ht="13.5" customHeight="1">
      <c r="B46" s="23"/>
      <c r="C46" s="23"/>
      <c r="D46" s="23"/>
      <c r="E46" s="23"/>
      <c r="F46" s="23"/>
      <c r="G46" s="23"/>
      <c r="H46" s="23"/>
      <c r="I46" s="23"/>
      <c r="J46" s="23"/>
      <c r="K46" s="23"/>
      <c r="L46" s="23"/>
      <c r="M46" s="23"/>
      <c r="N46" s="23"/>
      <c r="O46" s="23"/>
      <c r="P46" s="23"/>
      <c r="Q46" s="23"/>
      <c r="R46" s="23"/>
      <c r="S46" s="23"/>
      <c r="T46" s="23"/>
      <c r="U46" s="23"/>
      <c r="V46" s="23"/>
      <c r="W46" s="23"/>
      <c r="X46" s="20"/>
      <c r="Y46" s="20"/>
      <c r="Z46" s="23"/>
      <c r="AA46" s="20"/>
    </row>
    <row r="47" spans="2:27" ht="13.5" customHeight="1">
      <c r="B47" s="20"/>
      <c r="C47" s="20"/>
      <c r="D47" s="21"/>
      <c r="E47" s="20"/>
      <c r="F47" s="20"/>
      <c r="G47" s="20"/>
      <c r="H47" s="20"/>
      <c r="I47" s="20"/>
      <c r="J47" s="20"/>
      <c r="K47" s="20"/>
      <c r="L47" s="20"/>
      <c r="M47" s="20"/>
      <c r="N47" s="20"/>
      <c r="O47" s="20"/>
      <c r="P47" s="20"/>
      <c r="Q47" s="20"/>
      <c r="R47" s="20"/>
      <c r="S47" s="20"/>
      <c r="T47" s="20"/>
      <c r="U47" s="20"/>
      <c r="V47" s="20"/>
      <c r="W47" s="20"/>
      <c r="X47" s="20"/>
      <c r="Y47" s="20"/>
      <c r="Z47" s="20"/>
      <c r="AA47" s="20"/>
    </row>
  </sheetData>
  <sheetProtection/>
  <mergeCells count="70">
    <mergeCell ref="X2:Z2"/>
    <mergeCell ref="F25:G26"/>
    <mergeCell ref="H25:H26"/>
    <mergeCell ref="I25:I26"/>
    <mergeCell ref="B4:Z5"/>
    <mergeCell ref="B18:E18"/>
    <mergeCell ref="B19:E36"/>
    <mergeCell ref="H17:H18"/>
    <mergeCell ref="Q8:Y8"/>
    <mergeCell ref="Q9:Y9"/>
    <mergeCell ref="Q10:Y10"/>
    <mergeCell ref="F21:G22"/>
    <mergeCell ref="H21:H22"/>
    <mergeCell ref="I21:I22"/>
    <mergeCell ref="H19:H20"/>
    <mergeCell ref="I19:I20"/>
    <mergeCell ref="J19:J20"/>
    <mergeCell ref="J21:J22"/>
    <mergeCell ref="J17:J18"/>
    <mergeCell ref="I17:I18"/>
    <mergeCell ref="B17:E17"/>
    <mergeCell ref="F23:G24"/>
    <mergeCell ref="H23:H24"/>
    <mergeCell ref="I23:I24"/>
    <mergeCell ref="J23:J24"/>
    <mergeCell ref="L23:Z23"/>
    <mergeCell ref="L24:Z24"/>
    <mergeCell ref="L22:Z22"/>
    <mergeCell ref="F27:G28"/>
    <mergeCell ref="H27:H28"/>
    <mergeCell ref="I27:I28"/>
    <mergeCell ref="J27:J28"/>
    <mergeCell ref="F17:G18"/>
    <mergeCell ref="L17:Z18"/>
    <mergeCell ref="F19:G20"/>
    <mergeCell ref="L19:Z19"/>
    <mergeCell ref="L20:Z20"/>
    <mergeCell ref="L21:Z21"/>
    <mergeCell ref="I33:I34"/>
    <mergeCell ref="J33:J34"/>
    <mergeCell ref="F29:G30"/>
    <mergeCell ref="H29:H30"/>
    <mergeCell ref="I29:I30"/>
    <mergeCell ref="J29:J30"/>
    <mergeCell ref="J25:J26"/>
    <mergeCell ref="L25:Z25"/>
    <mergeCell ref="L26:Z26"/>
    <mergeCell ref="L27:Z27"/>
    <mergeCell ref="L28:Z28"/>
    <mergeCell ref="L29:Z29"/>
    <mergeCell ref="L30:Z30"/>
    <mergeCell ref="B37:E38"/>
    <mergeCell ref="B40:E42"/>
    <mergeCell ref="H31:H32"/>
    <mergeCell ref="I31:I32"/>
    <mergeCell ref="J31:J32"/>
    <mergeCell ref="F35:G36"/>
    <mergeCell ref="J35:J36"/>
    <mergeCell ref="F33:G34"/>
    <mergeCell ref="H33:H34"/>
    <mergeCell ref="B43:C43"/>
    <mergeCell ref="L31:Z31"/>
    <mergeCell ref="L32:Z32"/>
    <mergeCell ref="L33:Z33"/>
    <mergeCell ref="L34:Z34"/>
    <mergeCell ref="L35:Z35"/>
    <mergeCell ref="L36:Z36"/>
    <mergeCell ref="F31:G32"/>
    <mergeCell ref="H35:H36"/>
    <mergeCell ref="I35:I36"/>
  </mergeCells>
  <printOptions horizontalCentered="1" verticalCentered="1"/>
  <pageMargins left="0.2362204724409449" right="0.2362204724409449" top="0.7480314960629921" bottom="0.7480314960629921" header="0.31496062992125984" footer="0.31496062992125984"/>
  <pageSetup blackAndWhite="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0" tint="-0.3499799966812134"/>
  </sheetPr>
  <dimension ref="A1:K64"/>
  <sheetViews>
    <sheetView showGridLines="0" view="pageBreakPreview" zoomScaleSheetLayoutView="100" zoomScalePageLayoutView="0" workbookViewId="0" topLeftCell="A1">
      <selection activeCell="H12" sqref="H12:J12"/>
    </sheetView>
  </sheetViews>
  <sheetFormatPr defaultColWidth="9.00390625" defaultRowHeight="13.5"/>
  <cols>
    <col min="1" max="1" width="4.625" style="26" customWidth="1"/>
    <col min="2" max="2" width="12.125" style="26" customWidth="1"/>
    <col min="3" max="5" width="9.00390625" style="26" customWidth="1"/>
    <col min="6" max="6" width="7.875" style="26" customWidth="1"/>
    <col min="7" max="7" width="12.125" style="26" customWidth="1"/>
    <col min="8" max="10" width="8.875" style="26" customWidth="1"/>
    <col min="11" max="11" width="4.25390625" style="26" customWidth="1"/>
    <col min="12" max="16384" width="9.00390625" style="26" customWidth="1"/>
  </cols>
  <sheetData>
    <row r="1" ht="14.25">
      <c r="J1" s="27"/>
    </row>
    <row r="2" spans="8:10" ht="18" customHeight="1">
      <c r="H2" s="221" t="s">
        <v>213</v>
      </c>
      <c r="I2" s="221"/>
      <c r="J2" s="221"/>
    </row>
    <row r="3" spans="8:10" ht="18" customHeight="1">
      <c r="H3" s="53" t="s">
        <v>55</v>
      </c>
      <c r="I3" s="53" t="s">
        <v>56</v>
      </c>
      <c r="J3" s="53" t="s">
        <v>36</v>
      </c>
    </row>
    <row r="10" spans="1:11" ht="24">
      <c r="A10" s="222" t="s">
        <v>94</v>
      </c>
      <c r="B10" s="222"/>
      <c r="C10" s="222"/>
      <c r="D10" s="222"/>
      <c r="E10" s="222"/>
      <c r="F10" s="222"/>
      <c r="G10" s="222"/>
      <c r="H10" s="222"/>
      <c r="I10" s="222"/>
      <c r="J10" s="222"/>
      <c r="K10" s="28"/>
    </row>
    <row r="11" s="29" customFormat="1" ht="14.25"/>
    <row r="12" spans="8:10" s="29" customFormat="1" ht="14.25">
      <c r="H12" s="223" t="s">
        <v>263</v>
      </c>
      <c r="I12" s="223"/>
      <c r="J12" s="223"/>
    </row>
    <row r="13" s="29" customFormat="1" ht="14.25">
      <c r="B13" s="29" t="s">
        <v>126</v>
      </c>
    </row>
    <row r="14" s="29" customFormat="1" ht="14.25">
      <c r="B14" s="29" t="s">
        <v>7</v>
      </c>
    </row>
    <row r="15" s="29" customFormat="1" ht="14.25"/>
    <row r="16" spans="6:7" s="29" customFormat="1" ht="14.25">
      <c r="F16" s="29" t="s">
        <v>14</v>
      </c>
      <c r="G16" s="109" t="str">
        <f>'【 基本データ入力シート 】'!D9</f>
        <v>福岡市博多区博多駅前○丁目○○番○号</v>
      </c>
    </row>
    <row r="17" s="29" customFormat="1" ht="14.25">
      <c r="G17" s="109"/>
    </row>
    <row r="18" spans="6:10" s="29" customFormat="1" ht="14.25">
      <c r="F18" s="29" t="s">
        <v>15</v>
      </c>
      <c r="G18" s="109" t="str">
        <f>'【 基本データ入力シート 】'!D10</f>
        <v>○○○○株式会社</v>
      </c>
      <c r="J18" s="30"/>
    </row>
    <row r="19" s="29" customFormat="1" ht="14.25">
      <c r="G19" s="109" t="str">
        <f>'【 基本データ入力シート 】'!D11</f>
        <v>代表取締役　　水道　一郎</v>
      </c>
    </row>
    <row r="20" s="29" customFormat="1" ht="14.25"/>
    <row r="21" s="29" customFormat="1" ht="14.25"/>
    <row r="22" s="29" customFormat="1" ht="22.5" customHeight="1">
      <c r="B22" s="29" t="s">
        <v>95</v>
      </c>
    </row>
    <row r="23" s="29" customFormat="1" ht="22.5" customHeight="1"/>
    <row r="24" s="29" customFormat="1" ht="22.5" customHeight="1"/>
    <row r="25" spans="2:4" s="29" customFormat="1" ht="22.5" customHeight="1">
      <c r="B25" s="224" t="s">
        <v>96</v>
      </c>
      <c r="C25" s="224"/>
      <c r="D25" s="109" t="str">
        <f>'【 基本データ入力シート 】'!D3:K3</f>
        <v>○○加圧ポンプ場計装設備保守点検業務委託</v>
      </c>
    </row>
    <row r="26" spans="2:3" s="29" customFormat="1" ht="22.5" customHeight="1">
      <c r="B26" s="31"/>
      <c r="C26" s="31"/>
    </row>
    <row r="27" spans="2:4" s="29" customFormat="1" ht="22.5" customHeight="1">
      <c r="B27" s="224" t="s">
        <v>97</v>
      </c>
      <c r="C27" s="224"/>
      <c r="D27" s="109" t="s">
        <v>217</v>
      </c>
    </row>
    <row r="28" spans="2:3" s="29" customFormat="1" ht="22.5" customHeight="1">
      <c r="B28" s="31"/>
      <c r="C28" s="31"/>
    </row>
    <row r="29" spans="2:4" s="29" customFormat="1" ht="22.5" customHeight="1">
      <c r="B29" s="224" t="s">
        <v>98</v>
      </c>
      <c r="C29" s="224"/>
      <c r="D29" s="29" t="s">
        <v>99</v>
      </c>
    </row>
    <row r="30" s="29" customFormat="1" ht="22.5" customHeight="1"/>
    <row r="31" s="29" customFormat="1" ht="22.5" customHeight="1">
      <c r="B31" s="32" t="s">
        <v>100</v>
      </c>
    </row>
    <row r="32" spans="2:10" s="29" customFormat="1" ht="22.5" customHeight="1">
      <c r="B32" s="32" t="s">
        <v>101</v>
      </c>
      <c r="J32" s="33"/>
    </row>
    <row r="33" spans="2:10" s="29" customFormat="1" ht="8.25" customHeight="1">
      <c r="B33" s="34"/>
      <c r="C33" s="35"/>
      <c r="D33" s="35"/>
      <c r="E33" s="35"/>
      <c r="F33" s="35"/>
      <c r="G33" s="35"/>
      <c r="H33" s="35"/>
      <c r="I33" s="35"/>
      <c r="J33" s="36"/>
    </row>
    <row r="34" spans="2:10" s="29" customFormat="1" ht="37.5" customHeight="1">
      <c r="B34" s="218" t="s">
        <v>102</v>
      </c>
      <c r="C34" s="219"/>
      <c r="D34" s="219"/>
      <c r="E34" s="219"/>
      <c r="F34" s="219"/>
      <c r="G34" s="219"/>
      <c r="H34" s="219"/>
      <c r="I34" s="219"/>
      <c r="J34" s="220"/>
    </row>
    <row r="35" spans="2:10" s="29" customFormat="1" ht="37.5" customHeight="1">
      <c r="B35" s="218" t="s">
        <v>103</v>
      </c>
      <c r="C35" s="219"/>
      <c r="D35" s="219"/>
      <c r="E35" s="219"/>
      <c r="F35" s="219"/>
      <c r="G35" s="219"/>
      <c r="H35" s="219"/>
      <c r="I35" s="219"/>
      <c r="J35" s="220"/>
    </row>
    <row r="36" spans="2:10" s="29" customFormat="1" ht="37.5" customHeight="1">
      <c r="B36" s="218" t="s">
        <v>104</v>
      </c>
      <c r="C36" s="219"/>
      <c r="D36" s="219"/>
      <c r="E36" s="219"/>
      <c r="F36" s="219"/>
      <c r="G36" s="219"/>
      <c r="H36" s="219"/>
      <c r="I36" s="219"/>
      <c r="J36" s="220"/>
    </row>
    <row r="37" spans="2:10" s="29" customFormat="1" ht="37.5" customHeight="1">
      <c r="B37" s="218" t="s">
        <v>105</v>
      </c>
      <c r="C37" s="219"/>
      <c r="D37" s="219"/>
      <c r="E37" s="219"/>
      <c r="F37" s="219"/>
      <c r="G37" s="219"/>
      <c r="H37" s="219"/>
      <c r="I37" s="219"/>
      <c r="J37" s="220"/>
    </row>
    <row r="38" spans="2:10" s="29" customFormat="1" ht="22.5" customHeight="1">
      <c r="B38" s="218" t="s">
        <v>106</v>
      </c>
      <c r="C38" s="219"/>
      <c r="D38" s="219"/>
      <c r="E38" s="219"/>
      <c r="F38" s="219"/>
      <c r="G38" s="219"/>
      <c r="H38" s="219"/>
      <c r="I38" s="219"/>
      <c r="J38" s="220"/>
    </row>
    <row r="39" spans="2:10" s="29" customFormat="1" ht="37.5" customHeight="1">
      <c r="B39" s="218" t="s">
        <v>107</v>
      </c>
      <c r="C39" s="219"/>
      <c r="D39" s="219"/>
      <c r="E39" s="219"/>
      <c r="F39" s="219"/>
      <c r="G39" s="219"/>
      <c r="H39" s="219"/>
      <c r="I39" s="219"/>
      <c r="J39" s="220"/>
    </row>
    <row r="40" spans="2:10" ht="13.5">
      <c r="B40" s="37"/>
      <c r="C40" s="38"/>
      <c r="D40" s="38"/>
      <c r="E40" s="38"/>
      <c r="F40" s="38"/>
      <c r="G40" s="38"/>
      <c r="H40" s="38"/>
      <c r="I40" s="38"/>
      <c r="J40" s="39"/>
    </row>
    <row r="43" spans="2:10" ht="24" customHeight="1" thickBot="1">
      <c r="B43" s="40" t="s">
        <v>108</v>
      </c>
      <c r="J43" s="33"/>
    </row>
    <row r="44" spans="2:10" ht="34.5" customHeight="1" thickBot="1">
      <c r="B44" s="41" t="s">
        <v>109</v>
      </c>
      <c r="C44" s="211" t="s">
        <v>110</v>
      </c>
      <c r="D44" s="211"/>
      <c r="E44" s="212" t="s">
        <v>108</v>
      </c>
      <c r="F44" s="212"/>
      <c r="G44" s="212"/>
      <c r="H44" s="212"/>
      <c r="I44" s="212"/>
      <c r="J44" s="42" t="s">
        <v>111</v>
      </c>
    </row>
    <row r="45" spans="2:10" ht="68.25" customHeight="1" thickTop="1">
      <c r="B45" s="213" t="s">
        <v>112</v>
      </c>
      <c r="C45" s="214"/>
      <c r="D45" s="215"/>
      <c r="E45" s="216"/>
      <c r="F45" s="216"/>
      <c r="G45" s="216"/>
      <c r="H45" s="216"/>
      <c r="I45" s="216"/>
      <c r="J45" s="217" t="s">
        <v>113</v>
      </c>
    </row>
    <row r="46" spans="2:10" ht="18.75" customHeight="1">
      <c r="B46" s="205"/>
      <c r="C46" s="197"/>
      <c r="D46" s="198"/>
      <c r="E46" s="202" t="s">
        <v>114</v>
      </c>
      <c r="F46" s="203"/>
      <c r="G46" s="202" t="s">
        <v>115</v>
      </c>
      <c r="H46" s="204"/>
      <c r="I46" s="203"/>
      <c r="J46" s="206"/>
    </row>
    <row r="47" spans="2:10" ht="68.25" customHeight="1">
      <c r="B47" s="207" t="s">
        <v>202</v>
      </c>
      <c r="C47" s="195"/>
      <c r="D47" s="196"/>
      <c r="E47" s="199"/>
      <c r="F47" s="199"/>
      <c r="G47" s="199"/>
      <c r="H47" s="199"/>
      <c r="I47" s="199"/>
      <c r="J47" s="200" t="s">
        <v>113</v>
      </c>
    </row>
    <row r="48" spans="2:10" ht="18.75" customHeight="1">
      <c r="B48" s="208"/>
      <c r="C48" s="209"/>
      <c r="D48" s="210"/>
      <c r="E48" s="202" t="s">
        <v>114</v>
      </c>
      <c r="F48" s="203"/>
      <c r="G48" s="202" t="s">
        <v>115</v>
      </c>
      <c r="H48" s="204"/>
      <c r="I48" s="203"/>
      <c r="J48" s="206"/>
    </row>
    <row r="49" spans="2:10" ht="68.25" customHeight="1">
      <c r="B49" s="207" t="s">
        <v>203</v>
      </c>
      <c r="C49" s="195"/>
      <c r="D49" s="196"/>
      <c r="E49" s="199"/>
      <c r="F49" s="199"/>
      <c r="G49" s="199"/>
      <c r="H49" s="199"/>
      <c r="I49" s="199"/>
      <c r="J49" s="200" t="s">
        <v>113</v>
      </c>
    </row>
    <row r="50" spans="2:10" ht="18.75" customHeight="1">
      <c r="B50" s="208"/>
      <c r="C50" s="209"/>
      <c r="D50" s="210"/>
      <c r="E50" s="202" t="s">
        <v>114</v>
      </c>
      <c r="F50" s="203"/>
      <c r="G50" s="202" t="s">
        <v>115</v>
      </c>
      <c r="H50" s="204"/>
      <c r="I50" s="203"/>
      <c r="J50" s="206"/>
    </row>
    <row r="51" spans="2:10" ht="68.25" customHeight="1">
      <c r="B51" s="193" t="s">
        <v>116</v>
      </c>
      <c r="C51" s="195"/>
      <c r="D51" s="196"/>
      <c r="E51" s="199"/>
      <c r="F51" s="199"/>
      <c r="G51" s="199"/>
      <c r="H51" s="199"/>
      <c r="I51" s="199"/>
      <c r="J51" s="200" t="s">
        <v>113</v>
      </c>
    </row>
    <row r="52" spans="2:10" ht="18.75" customHeight="1">
      <c r="B52" s="205"/>
      <c r="C52" s="197"/>
      <c r="D52" s="198"/>
      <c r="E52" s="202" t="s">
        <v>114</v>
      </c>
      <c r="F52" s="203"/>
      <c r="G52" s="202" t="s">
        <v>115</v>
      </c>
      <c r="H52" s="204"/>
      <c r="I52" s="203"/>
      <c r="J52" s="206"/>
    </row>
    <row r="53" spans="2:10" ht="68.25" customHeight="1">
      <c r="B53" s="193" t="s">
        <v>117</v>
      </c>
      <c r="C53" s="195"/>
      <c r="D53" s="196"/>
      <c r="E53" s="199"/>
      <c r="F53" s="199"/>
      <c r="G53" s="199"/>
      <c r="H53" s="199"/>
      <c r="I53" s="199"/>
      <c r="J53" s="200" t="s">
        <v>113</v>
      </c>
    </row>
    <row r="54" spans="2:10" ht="18.75" customHeight="1">
      <c r="B54" s="205"/>
      <c r="C54" s="197"/>
      <c r="D54" s="198"/>
      <c r="E54" s="202" t="s">
        <v>114</v>
      </c>
      <c r="F54" s="203"/>
      <c r="G54" s="202" t="s">
        <v>115</v>
      </c>
      <c r="H54" s="204"/>
      <c r="I54" s="203"/>
      <c r="J54" s="206"/>
    </row>
    <row r="55" spans="2:10" ht="68.25" customHeight="1">
      <c r="B55" s="193" t="s">
        <v>118</v>
      </c>
      <c r="C55" s="195"/>
      <c r="D55" s="196"/>
      <c r="E55" s="199"/>
      <c r="F55" s="199"/>
      <c r="G55" s="199"/>
      <c r="H55" s="199"/>
      <c r="I55" s="199"/>
      <c r="J55" s="200" t="s">
        <v>113</v>
      </c>
    </row>
    <row r="56" spans="2:10" ht="18.75" customHeight="1">
      <c r="B56" s="205"/>
      <c r="C56" s="197"/>
      <c r="D56" s="198"/>
      <c r="E56" s="202" t="s">
        <v>114</v>
      </c>
      <c r="F56" s="203"/>
      <c r="G56" s="202" t="s">
        <v>115</v>
      </c>
      <c r="H56" s="204"/>
      <c r="I56" s="203"/>
      <c r="J56" s="206"/>
    </row>
    <row r="57" spans="2:10" ht="68.25" customHeight="1">
      <c r="B57" s="193" t="s">
        <v>12</v>
      </c>
      <c r="C57" s="195"/>
      <c r="D57" s="196"/>
      <c r="E57" s="199"/>
      <c r="F57" s="199"/>
      <c r="G57" s="199"/>
      <c r="H57" s="199"/>
      <c r="I57" s="199"/>
      <c r="J57" s="200" t="s">
        <v>113</v>
      </c>
    </row>
    <row r="58" spans="2:10" ht="18.75" customHeight="1">
      <c r="B58" s="194"/>
      <c r="C58" s="197"/>
      <c r="D58" s="198"/>
      <c r="E58" s="202" t="s">
        <v>114</v>
      </c>
      <c r="F58" s="203"/>
      <c r="G58" s="202" t="s">
        <v>115</v>
      </c>
      <c r="H58" s="204"/>
      <c r="I58" s="203"/>
      <c r="J58" s="201"/>
    </row>
    <row r="59" spans="1:11" ht="53.25" customHeight="1" thickBot="1">
      <c r="A59" s="43"/>
      <c r="B59" s="183"/>
      <c r="C59" s="185"/>
      <c r="D59" s="185"/>
      <c r="E59" s="187"/>
      <c r="F59" s="187"/>
      <c r="G59" s="187"/>
      <c r="H59" s="187"/>
      <c r="I59" s="187"/>
      <c r="J59" s="188"/>
      <c r="K59" s="44"/>
    </row>
    <row r="60" spans="1:11" ht="18.75" customHeight="1" thickBot="1">
      <c r="A60" s="43"/>
      <c r="B60" s="184"/>
      <c r="C60" s="186"/>
      <c r="D60" s="186"/>
      <c r="E60" s="190" t="s">
        <v>204</v>
      </c>
      <c r="F60" s="191"/>
      <c r="G60" s="190" t="s">
        <v>205</v>
      </c>
      <c r="H60" s="192"/>
      <c r="I60" s="191"/>
      <c r="J60" s="189"/>
      <c r="K60" s="44"/>
    </row>
    <row r="61" spans="2:10" ht="13.5">
      <c r="B61" s="45" t="s">
        <v>119</v>
      </c>
      <c r="C61" s="45"/>
      <c r="D61" s="45"/>
      <c r="E61" s="45"/>
      <c r="F61" s="45"/>
      <c r="G61" s="45"/>
      <c r="H61" s="45"/>
      <c r="I61" s="45"/>
      <c r="J61" s="45"/>
    </row>
    <row r="62" spans="2:5" ht="13.5">
      <c r="B62" s="26" t="s">
        <v>120</v>
      </c>
      <c r="E62" s="26" t="s">
        <v>121</v>
      </c>
    </row>
    <row r="63" spans="2:5" ht="13.5">
      <c r="B63" s="26" t="s">
        <v>122</v>
      </c>
      <c r="E63" s="26" t="s">
        <v>123</v>
      </c>
    </row>
    <row r="64" spans="2:7" ht="13.5">
      <c r="B64" s="26" t="s">
        <v>124</v>
      </c>
      <c r="E64" s="26" t="s">
        <v>125</v>
      </c>
      <c r="G64" s="26" t="s">
        <v>206</v>
      </c>
    </row>
  </sheetData>
  <sheetProtection/>
  <mergeCells count="62">
    <mergeCell ref="H2:J2"/>
    <mergeCell ref="A10:J10"/>
    <mergeCell ref="H12:J12"/>
    <mergeCell ref="B25:C25"/>
    <mergeCell ref="B27:C27"/>
    <mergeCell ref="B29:C29"/>
    <mergeCell ref="B34:J34"/>
    <mergeCell ref="B35:J35"/>
    <mergeCell ref="B36:J36"/>
    <mergeCell ref="B37:J37"/>
    <mergeCell ref="B38:J38"/>
    <mergeCell ref="B39:J39"/>
    <mergeCell ref="C44:D44"/>
    <mergeCell ref="E44:I44"/>
    <mergeCell ref="B45:B46"/>
    <mergeCell ref="C45:D46"/>
    <mergeCell ref="E45:I45"/>
    <mergeCell ref="J45:J46"/>
    <mergeCell ref="E46:F46"/>
    <mergeCell ref="G46:I46"/>
    <mergeCell ref="B47:B48"/>
    <mergeCell ref="C47:D48"/>
    <mergeCell ref="E47:I47"/>
    <mergeCell ref="J47:J48"/>
    <mergeCell ref="E48:F48"/>
    <mergeCell ref="G48:I48"/>
    <mergeCell ref="B49:B50"/>
    <mergeCell ref="C49:D50"/>
    <mergeCell ref="E49:I49"/>
    <mergeCell ref="J49:J50"/>
    <mergeCell ref="E50:F50"/>
    <mergeCell ref="G50:I50"/>
    <mergeCell ref="B51:B52"/>
    <mergeCell ref="C51:D52"/>
    <mergeCell ref="E51:I51"/>
    <mergeCell ref="J51:J52"/>
    <mergeCell ref="E52:F52"/>
    <mergeCell ref="G52:I52"/>
    <mergeCell ref="B53:B54"/>
    <mergeCell ref="C53:D54"/>
    <mergeCell ref="E53:I53"/>
    <mergeCell ref="J53:J54"/>
    <mergeCell ref="E54:F54"/>
    <mergeCell ref="G54:I54"/>
    <mergeCell ref="B55:B56"/>
    <mergeCell ref="C55:D56"/>
    <mergeCell ref="E55:I55"/>
    <mergeCell ref="J55:J56"/>
    <mergeCell ref="E56:F56"/>
    <mergeCell ref="G56:I56"/>
    <mergeCell ref="B57:B58"/>
    <mergeCell ref="C57:D58"/>
    <mergeCell ref="E57:I57"/>
    <mergeCell ref="J57:J58"/>
    <mergeCell ref="E58:F58"/>
    <mergeCell ref="G58:I58"/>
    <mergeCell ref="B59:B60"/>
    <mergeCell ref="C59:D60"/>
    <mergeCell ref="E59:I59"/>
    <mergeCell ref="J59:J60"/>
    <mergeCell ref="E60:F60"/>
    <mergeCell ref="G60:I60"/>
  </mergeCells>
  <printOptions horizontalCentered="1" verticalCentered="1"/>
  <pageMargins left="0.2362204724409449" right="0.2362204724409449" top="0.7480314960629921" bottom="0.7480314960629921" header="0.31496062992125984" footer="0.31496062992125984"/>
  <pageSetup blackAndWhite="1" horizontalDpi="600" verticalDpi="600" orientation="portrait" paperSize="9" r:id="rId2"/>
  <rowBreaks count="1" manualBreakCount="1">
    <brk id="41" max="9" man="1"/>
  </rowBreaks>
  <drawing r:id="rId1"/>
</worksheet>
</file>

<file path=xl/worksheets/sheet8.xml><?xml version="1.0" encoding="utf-8"?>
<worksheet xmlns="http://schemas.openxmlformats.org/spreadsheetml/2006/main" xmlns:r="http://schemas.openxmlformats.org/officeDocument/2006/relationships">
  <sheetPr>
    <tabColor theme="0" tint="-0.3499799966812134"/>
  </sheetPr>
  <dimension ref="B2:AD44"/>
  <sheetViews>
    <sheetView showGridLines="0" view="pageBreakPreview" zoomScaleSheetLayoutView="100" zoomScalePageLayoutView="0" workbookViewId="0" topLeftCell="A1">
      <selection activeCell="S39" sqref="S39"/>
    </sheetView>
  </sheetViews>
  <sheetFormatPr defaultColWidth="4.25390625" defaultRowHeight="18.75" customHeight="1"/>
  <cols>
    <col min="1" max="1" width="8.50390625" style="13" customWidth="1"/>
    <col min="2" max="26" width="3.375" style="13" customWidth="1"/>
    <col min="27" max="27" width="4.25390625" style="13" customWidth="1"/>
    <col min="28" max="28" width="2.625" style="13" customWidth="1"/>
    <col min="29" max="29" width="4.25390625" style="79" customWidth="1"/>
    <col min="30" max="30" width="4.25390625" style="80" customWidth="1"/>
    <col min="31" max="16384" width="4.25390625" style="13" customWidth="1"/>
  </cols>
  <sheetData>
    <row r="2" spans="2:26" ht="18.75" customHeight="1">
      <c r="B2" s="14"/>
      <c r="C2" s="14"/>
      <c r="D2" s="14"/>
      <c r="E2" s="14"/>
      <c r="F2" s="14"/>
      <c r="G2" s="14"/>
      <c r="H2" s="14"/>
      <c r="I2" s="14"/>
      <c r="J2" s="14"/>
      <c r="K2" s="14"/>
      <c r="L2" s="14"/>
      <c r="M2" s="14"/>
      <c r="N2" s="14"/>
      <c r="O2" s="14"/>
      <c r="P2" s="14"/>
      <c r="Q2" s="14"/>
      <c r="R2" s="163" t="str">
        <f>'【 基本データ入力シート 】'!D15</f>
        <v>設備課</v>
      </c>
      <c r="S2" s="163"/>
      <c r="T2" s="163"/>
      <c r="U2" s="163"/>
      <c r="V2" s="163"/>
      <c r="W2" s="163"/>
      <c r="X2" s="163"/>
      <c r="Y2" s="163"/>
      <c r="Z2" s="163"/>
    </row>
    <row r="3" spans="2:26" ht="18.75" customHeight="1">
      <c r="B3" s="14"/>
      <c r="C3" s="14"/>
      <c r="D3" s="14"/>
      <c r="E3" s="14"/>
      <c r="F3" s="14"/>
      <c r="G3" s="14"/>
      <c r="H3" s="14"/>
      <c r="I3" s="14"/>
      <c r="J3" s="14"/>
      <c r="K3" s="14"/>
      <c r="L3" s="14"/>
      <c r="M3" s="14"/>
      <c r="N3" s="14"/>
      <c r="O3" s="14"/>
      <c r="P3" s="14"/>
      <c r="Q3" s="14"/>
      <c r="R3" s="161" t="s">
        <v>55</v>
      </c>
      <c r="S3" s="161"/>
      <c r="T3" s="161"/>
      <c r="U3" s="161" t="s">
        <v>56</v>
      </c>
      <c r="V3" s="161"/>
      <c r="W3" s="161"/>
      <c r="X3" s="161" t="s">
        <v>36</v>
      </c>
      <c r="Y3" s="161"/>
      <c r="Z3" s="161"/>
    </row>
    <row r="4" spans="2:26" ht="18.75" customHeight="1">
      <c r="B4" s="14"/>
      <c r="C4" s="14"/>
      <c r="D4" s="14"/>
      <c r="E4" s="14"/>
      <c r="F4" s="14"/>
      <c r="G4" s="14"/>
      <c r="H4" s="14"/>
      <c r="I4" s="14"/>
      <c r="J4" s="14"/>
      <c r="K4" s="14"/>
      <c r="L4" s="14"/>
      <c r="M4" s="14"/>
      <c r="N4" s="14"/>
      <c r="O4" s="14"/>
      <c r="P4" s="14"/>
      <c r="Q4" s="14"/>
      <c r="R4" s="161"/>
      <c r="S4" s="161"/>
      <c r="T4" s="161"/>
      <c r="U4" s="161"/>
      <c r="V4" s="161"/>
      <c r="W4" s="161"/>
      <c r="X4" s="161"/>
      <c r="Y4" s="161"/>
      <c r="Z4" s="161"/>
    </row>
    <row r="5" spans="2:26" ht="18.75" customHeight="1">
      <c r="B5" s="14"/>
      <c r="C5" s="14"/>
      <c r="D5" s="14"/>
      <c r="E5" s="14"/>
      <c r="F5" s="14"/>
      <c r="G5" s="14"/>
      <c r="H5" s="14"/>
      <c r="I5" s="14"/>
      <c r="J5" s="14"/>
      <c r="K5" s="14"/>
      <c r="L5" s="14"/>
      <c r="M5" s="14"/>
      <c r="N5" s="14"/>
      <c r="O5" s="14"/>
      <c r="P5" s="14"/>
      <c r="Q5" s="14"/>
      <c r="R5" s="161"/>
      <c r="S5" s="161"/>
      <c r="T5" s="161"/>
      <c r="U5" s="161"/>
      <c r="V5" s="161"/>
      <c r="W5" s="161"/>
      <c r="X5" s="161"/>
      <c r="Y5" s="161"/>
      <c r="Z5" s="161"/>
    </row>
    <row r="6" spans="2:26" ht="18.75" customHeight="1">
      <c r="B6" s="14"/>
      <c r="C6" s="14"/>
      <c r="D6" s="14"/>
      <c r="E6" s="14"/>
      <c r="F6" s="14"/>
      <c r="G6" s="14"/>
      <c r="H6" s="14"/>
      <c r="I6" s="14"/>
      <c r="J6" s="14"/>
      <c r="K6" s="14"/>
      <c r="L6" s="14"/>
      <c r="M6" s="14"/>
      <c r="N6" s="14"/>
      <c r="O6" s="14"/>
      <c r="P6" s="14"/>
      <c r="Q6" s="14"/>
      <c r="R6" s="161"/>
      <c r="S6" s="161"/>
      <c r="T6" s="161"/>
      <c r="U6" s="161"/>
      <c r="V6" s="161"/>
      <c r="W6" s="161"/>
      <c r="X6" s="161"/>
      <c r="Y6" s="161"/>
      <c r="Z6" s="161"/>
    </row>
    <row r="7" spans="2:26" ht="14.25" customHeight="1">
      <c r="B7" s="14"/>
      <c r="C7" s="14"/>
      <c r="D7" s="14"/>
      <c r="E7" s="14"/>
      <c r="F7" s="14"/>
      <c r="G7" s="14"/>
      <c r="H7" s="14"/>
      <c r="I7" s="14"/>
      <c r="J7" s="14"/>
      <c r="K7" s="14"/>
      <c r="L7" s="14"/>
      <c r="M7" s="14"/>
      <c r="N7" s="14"/>
      <c r="O7" s="14"/>
      <c r="P7" s="14"/>
      <c r="Q7" s="14"/>
      <c r="R7" s="14"/>
      <c r="S7" s="14"/>
      <c r="T7" s="14"/>
      <c r="U7" s="14"/>
      <c r="V7" s="14"/>
      <c r="W7" s="14"/>
      <c r="X7" s="14"/>
      <c r="Y7" s="14"/>
      <c r="Z7" s="14"/>
    </row>
    <row r="8" spans="2:26" ht="16.5" customHeight="1">
      <c r="B8" s="14"/>
      <c r="C8" s="14"/>
      <c r="D8" s="14"/>
      <c r="E8" s="14"/>
      <c r="F8" s="14"/>
      <c r="G8" s="14"/>
      <c r="H8" s="14"/>
      <c r="I8" s="14"/>
      <c r="J8" s="14"/>
      <c r="K8" s="14"/>
      <c r="L8" s="14"/>
      <c r="M8" s="14"/>
      <c r="N8" s="14"/>
      <c r="O8" s="14"/>
      <c r="P8" s="14"/>
      <c r="Q8" s="14"/>
      <c r="R8" s="14"/>
      <c r="S8" s="14"/>
      <c r="T8" s="14"/>
      <c r="U8" s="14"/>
      <c r="V8" s="14"/>
      <c r="W8" s="14"/>
      <c r="X8" s="14"/>
      <c r="Y8" s="14"/>
      <c r="Z8" s="14"/>
    </row>
    <row r="9" spans="2:26" ht="14.25" customHeight="1">
      <c r="B9" s="14"/>
      <c r="C9" s="14"/>
      <c r="D9" s="14"/>
      <c r="E9" s="14"/>
      <c r="F9" s="14"/>
      <c r="G9" s="14"/>
      <c r="H9" s="14"/>
      <c r="I9" s="14"/>
      <c r="J9" s="14"/>
      <c r="K9" s="14"/>
      <c r="L9" s="14"/>
      <c r="M9" s="14"/>
      <c r="N9" s="14"/>
      <c r="O9" s="14"/>
      <c r="P9" s="14"/>
      <c r="Q9" s="15"/>
      <c r="R9" s="14"/>
      <c r="S9" s="15"/>
      <c r="T9" s="16"/>
      <c r="U9" s="16"/>
      <c r="V9" s="16"/>
      <c r="W9" s="16"/>
      <c r="X9" s="16"/>
      <c r="Y9" s="16"/>
      <c r="Z9" s="14"/>
    </row>
    <row r="10" spans="2:26" ht="21">
      <c r="B10" s="226" t="s">
        <v>197</v>
      </c>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row>
    <row r="11" spans="2:26" ht="14.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row>
    <row r="12" spans="2:26" ht="16.5" customHeight="1">
      <c r="B12" s="14"/>
      <c r="D12" s="14"/>
      <c r="E12" s="14"/>
      <c r="F12" s="14"/>
      <c r="G12" s="14"/>
      <c r="H12" s="14"/>
      <c r="I12" s="14"/>
      <c r="J12" s="14"/>
      <c r="K12" s="14"/>
      <c r="L12" s="14"/>
      <c r="M12" s="14"/>
      <c r="N12" s="14"/>
      <c r="O12" s="14"/>
      <c r="P12" s="14"/>
      <c r="Q12" s="14"/>
      <c r="R12" s="14"/>
      <c r="S12" s="15" t="s">
        <v>264</v>
      </c>
      <c r="T12" s="57"/>
      <c r="U12" s="16" t="s">
        <v>1</v>
      </c>
      <c r="V12" s="57"/>
      <c r="W12" s="16" t="s">
        <v>2</v>
      </c>
      <c r="X12" s="57"/>
      <c r="Y12" s="16" t="s">
        <v>3</v>
      </c>
      <c r="Z12" s="14"/>
    </row>
    <row r="13" spans="2:26" ht="16.5" customHeight="1">
      <c r="B13" s="14"/>
      <c r="C13" s="14"/>
      <c r="D13" s="14"/>
      <c r="E13" s="14"/>
      <c r="F13" s="14"/>
      <c r="G13" s="14"/>
      <c r="H13" s="14"/>
      <c r="I13" s="14"/>
      <c r="J13" s="14"/>
      <c r="K13" s="14"/>
      <c r="L13" s="14"/>
      <c r="M13" s="14"/>
      <c r="N13" s="14"/>
      <c r="O13" s="14"/>
      <c r="P13" s="14"/>
      <c r="Q13" s="14"/>
      <c r="R13" s="14"/>
      <c r="S13" s="14"/>
      <c r="T13" s="14"/>
      <c r="U13" s="14"/>
      <c r="V13" s="14"/>
      <c r="W13" s="14"/>
      <c r="X13" s="14"/>
      <c r="Y13" s="14"/>
      <c r="Z13" s="14"/>
    </row>
    <row r="14" spans="2:26" ht="16.5" customHeight="1">
      <c r="B14" s="14"/>
      <c r="C14" s="14"/>
      <c r="D14" s="14"/>
      <c r="E14" s="14"/>
      <c r="F14" s="14"/>
      <c r="G14" s="14"/>
      <c r="H14" s="14"/>
      <c r="I14" s="14"/>
      <c r="J14" s="14"/>
      <c r="K14" s="14"/>
      <c r="L14" s="14"/>
      <c r="M14" s="14"/>
      <c r="N14" s="14"/>
      <c r="O14" s="14"/>
      <c r="P14" s="18"/>
      <c r="Q14" s="18"/>
      <c r="R14" s="18"/>
      <c r="S14" s="18"/>
      <c r="T14" s="18"/>
      <c r="U14" s="18"/>
      <c r="V14" s="18"/>
      <c r="W14" s="18"/>
      <c r="X14" s="18"/>
      <c r="Y14" s="18"/>
      <c r="Z14" s="18"/>
    </row>
    <row r="15" spans="2:26" ht="16.5" customHeight="1">
      <c r="B15" s="14"/>
      <c r="C15" s="14" t="s">
        <v>76</v>
      </c>
      <c r="D15" s="14"/>
      <c r="E15" s="14"/>
      <c r="F15" s="14"/>
      <c r="G15" s="14"/>
      <c r="H15" s="14"/>
      <c r="I15" s="14"/>
      <c r="J15" s="14"/>
      <c r="K15" s="14"/>
      <c r="L15" s="14"/>
      <c r="M15" s="14"/>
      <c r="N15" s="14"/>
      <c r="O15" s="14"/>
      <c r="P15" s="14"/>
      <c r="Q15" s="14"/>
      <c r="R15" s="14"/>
      <c r="S15" s="14"/>
      <c r="T15" s="14"/>
      <c r="U15" s="14"/>
      <c r="V15" s="14"/>
      <c r="W15" s="14"/>
      <c r="X15" s="14"/>
      <c r="Y15" s="14"/>
      <c r="Z15" s="14"/>
    </row>
    <row r="16" spans="2:26" ht="16.5" customHeight="1">
      <c r="B16" s="14"/>
      <c r="C16" s="14" t="s">
        <v>75</v>
      </c>
      <c r="D16" s="14"/>
      <c r="E16" s="14"/>
      <c r="F16" s="14"/>
      <c r="G16" s="14"/>
      <c r="H16" s="14"/>
      <c r="I16" s="14"/>
      <c r="J16" s="14"/>
      <c r="K16" s="14"/>
      <c r="L16" s="14"/>
      <c r="M16" s="14"/>
      <c r="N16" s="14"/>
      <c r="O16" s="14"/>
      <c r="P16" s="14"/>
      <c r="Q16" s="14"/>
      <c r="R16" s="14"/>
      <c r="S16" s="14"/>
      <c r="T16" s="14"/>
      <c r="U16" s="14"/>
      <c r="V16" s="14"/>
      <c r="W16" s="14"/>
      <c r="X16" s="14"/>
      <c r="Y16" s="14"/>
      <c r="Z16" s="14"/>
    </row>
    <row r="17" spans="2:26" ht="16.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2:26" ht="16.5" customHeight="1">
      <c r="B18" s="14"/>
      <c r="C18" s="14"/>
      <c r="D18" s="14"/>
      <c r="E18" s="14"/>
      <c r="F18" s="14"/>
      <c r="G18" s="14"/>
      <c r="H18" s="14"/>
      <c r="I18" s="14"/>
      <c r="J18" s="14"/>
      <c r="K18" s="14"/>
      <c r="L18" s="14"/>
      <c r="M18" s="14"/>
      <c r="N18" s="14" t="s">
        <v>14</v>
      </c>
      <c r="O18" s="14"/>
      <c r="P18" s="166" t="str">
        <f>'【 基本データ入力シート 】'!D9</f>
        <v>福岡市博多区博多駅前○丁目○○番○号</v>
      </c>
      <c r="Q18" s="166"/>
      <c r="R18" s="166"/>
      <c r="S18" s="166"/>
      <c r="T18" s="166"/>
      <c r="U18" s="166"/>
      <c r="V18" s="166"/>
      <c r="W18" s="166"/>
      <c r="X18" s="166"/>
      <c r="Y18" s="166"/>
      <c r="Z18" s="166"/>
    </row>
    <row r="19" spans="2:26" ht="16.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row>
    <row r="20" spans="2:26" ht="16.5" customHeight="1">
      <c r="B20" s="14"/>
      <c r="C20" s="14"/>
      <c r="D20" s="14"/>
      <c r="E20" s="14"/>
      <c r="F20" s="14"/>
      <c r="G20" s="14"/>
      <c r="H20" s="14"/>
      <c r="I20" s="14"/>
      <c r="J20" s="14"/>
      <c r="K20" s="14"/>
      <c r="L20" s="14"/>
      <c r="M20" s="14"/>
      <c r="N20" s="14" t="s">
        <v>15</v>
      </c>
      <c r="O20" s="14"/>
      <c r="P20" s="162" t="str">
        <f>'【 基本データ入力シート 】'!D10</f>
        <v>○○○○株式会社</v>
      </c>
      <c r="Q20" s="162"/>
      <c r="R20" s="162"/>
      <c r="S20" s="162"/>
      <c r="T20" s="162"/>
      <c r="U20" s="162"/>
      <c r="V20" s="162"/>
      <c r="W20" s="162"/>
      <c r="X20" s="162"/>
      <c r="Y20" s="162"/>
      <c r="Z20" s="162"/>
    </row>
    <row r="21" spans="2:29" ht="16.5" customHeight="1">
      <c r="B21" s="14"/>
      <c r="C21" s="14"/>
      <c r="D21" s="14"/>
      <c r="E21" s="14"/>
      <c r="F21" s="14"/>
      <c r="G21" s="14"/>
      <c r="H21" s="14"/>
      <c r="I21" s="14"/>
      <c r="J21" s="14"/>
      <c r="K21" s="14"/>
      <c r="L21" s="14"/>
      <c r="M21" s="14"/>
      <c r="N21" s="14"/>
      <c r="O21" s="14"/>
      <c r="P21" s="162" t="str">
        <f>'【 基本データ入力シート 】'!D11</f>
        <v>代表取締役　　水道　一郎</v>
      </c>
      <c r="Q21" s="162"/>
      <c r="R21" s="162"/>
      <c r="S21" s="162"/>
      <c r="T21" s="162"/>
      <c r="U21" s="162"/>
      <c r="V21" s="162"/>
      <c r="W21" s="162"/>
      <c r="X21" s="162"/>
      <c r="Y21" s="162"/>
      <c r="Z21" s="162"/>
      <c r="AC21" s="79" t="s">
        <v>158</v>
      </c>
    </row>
    <row r="22" spans="2:30" ht="16.5" customHeight="1">
      <c r="B22" s="14"/>
      <c r="C22" s="14"/>
      <c r="D22" s="14"/>
      <c r="E22" s="14"/>
      <c r="F22" s="14"/>
      <c r="G22" s="14"/>
      <c r="H22" s="14"/>
      <c r="I22" s="14"/>
      <c r="J22" s="14"/>
      <c r="K22" s="14"/>
      <c r="L22" s="14"/>
      <c r="M22" s="14"/>
      <c r="N22" s="14"/>
      <c r="O22" s="14"/>
      <c r="P22" s="14" t="s">
        <v>35</v>
      </c>
      <c r="Q22" s="14"/>
      <c r="R22" s="227" t="str">
        <f>'【 基本データ入力シート 】'!D12</f>
        <v>092-999-9999</v>
      </c>
      <c r="S22" s="227"/>
      <c r="T22" s="227"/>
      <c r="U22" s="227"/>
      <c r="V22" s="227"/>
      <c r="W22" s="14" t="s">
        <v>8</v>
      </c>
      <c r="X22" s="14"/>
      <c r="Y22" s="14"/>
      <c r="Z22" s="14"/>
      <c r="AD22" s="80" t="s">
        <v>166</v>
      </c>
    </row>
    <row r="23" spans="2:26" ht="16.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row>
    <row r="24" spans="2:30" s="46" customFormat="1" ht="17.25">
      <c r="B24" s="25"/>
      <c r="C24" s="25"/>
      <c r="D24" s="25"/>
      <c r="E24" s="25"/>
      <c r="F24" s="95"/>
      <c r="G24" s="25" t="s">
        <v>198</v>
      </c>
      <c r="H24" s="25"/>
      <c r="I24" s="25"/>
      <c r="J24" s="25"/>
      <c r="K24" s="25"/>
      <c r="L24" s="25"/>
      <c r="M24" s="25"/>
      <c r="N24" s="25"/>
      <c r="O24" s="25"/>
      <c r="P24" s="25"/>
      <c r="Q24" s="25"/>
      <c r="R24" s="25"/>
      <c r="S24" s="25"/>
      <c r="T24" s="25"/>
      <c r="U24" s="25"/>
      <c r="V24" s="25"/>
      <c r="W24" s="25"/>
      <c r="X24" s="25"/>
      <c r="Y24" s="25"/>
      <c r="Z24" s="25"/>
      <c r="AC24" s="93"/>
      <c r="AD24" s="94"/>
    </row>
    <row r="25" spans="2:26" ht="11.25" customHeight="1">
      <c r="B25" s="14"/>
      <c r="D25" s="14"/>
      <c r="E25" s="14"/>
      <c r="F25" s="14"/>
      <c r="G25" s="14"/>
      <c r="H25" s="14"/>
      <c r="I25" s="14"/>
      <c r="J25" s="14"/>
      <c r="K25" s="14"/>
      <c r="L25" s="14"/>
      <c r="M25" s="14"/>
      <c r="N25" s="14"/>
      <c r="O25" s="14"/>
      <c r="P25" s="14"/>
      <c r="Q25" s="14"/>
      <c r="R25" s="14"/>
      <c r="S25" s="14"/>
      <c r="T25" s="14"/>
      <c r="U25" s="14"/>
      <c r="V25" s="14"/>
      <c r="W25" s="14"/>
      <c r="X25" s="14"/>
      <c r="Y25" s="14"/>
      <c r="Z25" s="14"/>
    </row>
    <row r="26" spans="2:26" ht="16.5" customHeight="1">
      <c r="B26" s="165" t="s">
        <v>37</v>
      </c>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row>
    <row r="27" spans="2:26" ht="16.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row>
    <row r="28" spans="2:26" ht="16.5" customHeight="1">
      <c r="B28" s="14"/>
      <c r="C28" s="14"/>
      <c r="D28" s="14" t="s">
        <v>80</v>
      </c>
      <c r="E28" s="14"/>
      <c r="F28" s="14"/>
      <c r="G28" s="14"/>
      <c r="H28" s="14"/>
      <c r="I28" s="14"/>
      <c r="J28" s="162" t="str">
        <f>'【 基本データ入力シート 】'!D3</f>
        <v>○○加圧ポンプ場計装設備保守点検業務委託</v>
      </c>
      <c r="K28" s="162"/>
      <c r="L28" s="162"/>
      <c r="M28" s="162"/>
      <c r="N28" s="162"/>
      <c r="O28" s="162"/>
      <c r="P28" s="162"/>
      <c r="Q28" s="162"/>
      <c r="R28" s="162"/>
      <c r="S28" s="162"/>
      <c r="T28" s="162"/>
      <c r="U28" s="162"/>
      <c r="V28" s="162"/>
      <c r="W28" s="162"/>
      <c r="X28" s="162"/>
      <c r="Y28" s="162"/>
      <c r="Z28" s="162"/>
    </row>
    <row r="29" spans="2:26" ht="16.5" customHeight="1">
      <c r="B29" s="14"/>
      <c r="C29" s="14"/>
      <c r="D29" s="14"/>
      <c r="E29" s="14"/>
      <c r="F29" s="14"/>
      <c r="G29" s="14"/>
      <c r="H29" s="14"/>
      <c r="I29" s="14"/>
      <c r="J29" s="19"/>
      <c r="K29" s="19"/>
      <c r="L29" s="19"/>
      <c r="M29" s="19"/>
      <c r="N29" s="19"/>
      <c r="O29" s="19"/>
      <c r="P29" s="19"/>
      <c r="Q29" s="19"/>
      <c r="R29" s="19"/>
      <c r="S29" s="19"/>
      <c r="T29" s="19"/>
      <c r="U29" s="19"/>
      <c r="V29" s="19"/>
      <c r="W29" s="19"/>
      <c r="X29" s="19"/>
      <c r="Y29" s="19"/>
      <c r="Z29" s="19"/>
    </row>
    <row r="30" spans="2:26" ht="16.5" customHeight="1">
      <c r="B30" s="14"/>
      <c r="C30" s="14"/>
      <c r="D30" s="14" t="s">
        <v>81</v>
      </c>
      <c r="E30" s="14"/>
      <c r="F30" s="14"/>
      <c r="G30" s="14"/>
      <c r="H30" s="14"/>
      <c r="I30" s="14"/>
      <c r="J30" s="162" t="str">
        <f>'【 基本データ入力シート 】'!D4</f>
        <v>福岡市南区柏原○丁目○○番○号</v>
      </c>
      <c r="K30" s="162"/>
      <c r="L30" s="162"/>
      <c r="M30" s="162"/>
      <c r="N30" s="162"/>
      <c r="O30" s="162"/>
      <c r="P30" s="162"/>
      <c r="Q30" s="162"/>
      <c r="R30" s="162"/>
      <c r="S30" s="162"/>
      <c r="T30" s="162"/>
      <c r="U30" s="162"/>
      <c r="V30" s="162"/>
      <c r="W30" s="162"/>
      <c r="X30" s="162"/>
      <c r="Y30" s="162"/>
      <c r="Z30" s="162"/>
    </row>
    <row r="31" spans="2:26" ht="16.5" customHeight="1">
      <c r="B31" s="14"/>
      <c r="C31" s="14"/>
      <c r="D31" s="14"/>
      <c r="E31" s="14"/>
      <c r="F31" s="14"/>
      <c r="G31" s="14"/>
      <c r="H31" s="14"/>
      <c r="I31" s="14"/>
      <c r="J31" s="19"/>
      <c r="K31" s="19"/>
      <c r="L31" s="19"/>
      <c r="M31" s="19"/>
      <c r="N31" s="19"/>
      <c r="O31" s="19"/>
      <c r="P31" s="19"/>
      <c r="Q31" s="19"/>
      <c r="R31" s="19"/>
      <c r="S31" s="19"/>
      <c r="T31" s="19"/>
      <c r="U31" s="19"/>
      <c r="V31" s="19"/>
      <c r="W31" s="19"/>
      <c r="X31" s="19"/>
      <c r="Y31" s="19"/>
      <c r="Z31" s="19"/>
    </row>
    <row r="32" spans="2:27" ht="16.5" customHeight="1">
      <c r="B32" s="14"/>
      <c r="C32" s="14"/>
      <c r="D32" s="14" t="s">
        <v>82</v>
      </c>
      <c r="E32" s="14"/>
      <c r="F32" s="14"/>
      <c r="G32" s="14"/>
      <c r="H32" s="14"/>
      <c r="I32" s="14"/>
      <c r="J32" s="14"/>
      <c r="K32" s="15" t="s">
        <v>264</v>
      </c>
      <c r="L32" s="106">
        <f>'【 基本データ入力シート 】'!E6</f>
        <v>2</v>
      </c>
      <c r="M32" s="16" t="s">
        <v>1</v>
      </c>
      <c r="N32" s="106">
        <f>'【 基本データ入力シート 】'!G6</f>
        <v>4</v>
      </c>
      <c r="O32" s="16" t="s">
        <v>2</v>
      </c>
      <c r="P32" s="106">
        <f>'【 基本データ入力シート 】'!I6</f>
        <v>1</v>
      </c>
      <c r="Q32" s="14" t="s">
        <v>26</v>
      </c>
      <c r="R32" s="14"/>
      <c r="S32" s="15"/>
      <c r="T32" s="16"/>
      <c r="U32" s="16"/>
      <c r="V32" s="16"/>
      <c r="W32" s="16"/>
      <c r="X32" s="16"/>
      <c r="Y32" s="14"/>
      <c r="Z32" s="14"/>
      <c r="AA32" s="14"/>
    </row>
    <row r="33" spans="2:27" ht="16.5" customHeight="1">
      <c r="B33" s="14"/>
      <c r="C33" s="14"/>
      <c r="D33" s="14"/>
      <c r="E33" s="14"/>
      <c r="F33" s="14"/>
      <c r="G33" s="14"/>
      <c r="H33" s="14"/>
      <c r="I33" s="14"/>
      <c r="J33" s="14"/>
      <c r="K33" s="15" t="s">
        <v>264</v>
      </c>
      <c r="L33" s="106">
        <f>'【 基本データ入力シート 】'!E7</f>
        <v>2</v>
      </c>
      <c r="M33" s="16" t="s">
        <v>1</v>
      </c>
      <c r="N33" s="106">
        <f>'【 基本データ入力シート 】'!G7</f>
        <v>3</v>
      </c>
      <c r="O33" s="16" t="s">
        <v>2</v>
      </c>
      <c r="P33" s="106">
        <f>'【 基本データ入力シート 】'!I7</f>
        <v>31</v>
      </c>
      <c r="Q33" s="14" t="s">
        <v>27</v>
      </c>
      <c r="R33" s="14"/>
      <c r="S33" s="15"/>
      <c r="T33" s="16"/>
      <c r="U33" s="16"/>
      <c r="V33" s="16"/>
      <c r="W33" s="16"/>
      <c r="X33" s="16"/>
      <c r="Y33" s="14"/>
      <c r="Z33" s="14"/>
      <c r="AA33" s="14"/>
    </row>
    <row r="34" spans="2:26" ht="16.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2:26" ht="16.5" customHeight="1">
      <c r="B35" s="14"/>
      <c r="C35" s="14"/>
      <c r="D35" s="14"/>
      <c r="E35" s="14"/>
      <c r="F35" s="14"/>
      <c r="G35" s="14"/>
      <c r="H35" s="14"/>
      <c r="I35" s="14"/>
      <c r="J35" s="14"/>
      <c r="K35" s="14"/>
      <c r="L35" s="14"/>
      <c r="M35" s="14"/>
      <c r="N35" s="14"/>
      <c r="O35" s="14"/>
      <c r="P35" s="14"/>
      <c r="Q35" s="14"/>
      <c r="R35" s="14"/>
      <c r="S35" s="14"/>
      <c r="T35" s="14"/>
      <c r="U35" s="14"/>
      <c r="V35" s="14"/>
      <c r="W35" s="14"/>
      <c r="X35" s="14"/>
      <c r="Y35" s="14"/>
      <c r="Z35" s="14"/>
    </row>
    <row r="36" spans="2:26" ht="16.5" customHeight="1">
      <c r="B36" s="14"/>
      <c r="C36" s="14"/>
      <c r="D36" s="14"/>
      <c r="E36" s="14"/>
      <c r="F36" s="14"/>
      <c r="G36" s="14"/>
      <c r="H36" s="14"/>
      <c r="I36" s="14"/>
      <c r="J36" s="58"/>
      <c r="K36" s="58"/>
      <c r="L36" s="58"/>
      <c r="M36" s="58"/>
      <c r="N36" s="58"/>
      <c r="O36" s="58"/>
      <c r="P36" s="58"/>
      <c r="Q36" s="58"/>
      <c r="R36" s="58"/>
      <c r="S36" s="58"/>
      <c r="T36" s="58"/>
      <c r="U36" s="58"/>
      <c r="V36" s="58"/>
      <c r="W36" s="58"/>
      <c r="X36" s="58"/>
      <c r="Y36" s="58"/>
      <c r="Z36" s="58"/>
    </row>
    <row r="37" spans="2:26" ht="16.5" customHeight="1">
      <c r="B37" s="14"/>
      <c r="C37" s="14" t="s">
        <v>199</v>
      </c>
      <c r="D37" s="14"/>
      <c r="E37" s="14"/>
      <c r="F37" s="14"/>
      <c r="G37" s="14"/>
      <c r="H37" s="14"/>
      <c r="I37" s="14"/>
      <c r="J37" s="58"/>
      <c r="K37" s="58"/>
      <c r="L37" s="58"/>
      <c r="M37" s="58"/>
      <c r="N37" s="58"/>
      <c r="O37" s="58"/>
      <c r="P37" s="58"/>
      <c r="Q37" s="58"/>
      <c r="R37" s="58"/>
      <c r="S37" s="58"/>
      <c r="T37" s="58"/>
      <c r="U37" s="58"/>
      <c r="V37" s="58"/>
      <c r="W37" s="58"/>
      <c r="X37" s="58"/>
      <c r="Y37" s="58"/>
      <c r="Z37" s="58"/>
    </row>
    <row r="38" spans="2:26" ht="16.5" customHeight="1">
      <c r="B38" s="14"/>
      <c r="C38" s="14"/>
      <c r="D38" s="14"/>
      <c r="E38" s="14"/>
      <c r="F38" s="14"/>
      <c r="G38" s="14"/>
      <c r="H38" s="14"/>
      <c r="I38" s="14"/>
      <c r="J38" s="58"/>
      <c r="K38" s="58"/>
      <c r="L38" s="58"/>
      <c r="M38" s="58"/>
      <c r="N38" s="58"/>
      <c r="O38" s="58"/>
      <c r="P38" s="58"/>
      <c r="Q38" s="58"/>
      <c r="R38" s="58"/>
      <c r="S38" s="96" t="s">
        <v>264</v>
      </c>
      <c r="T38" s="58"/>
      <c r="U38" s="58" t="s">
        <v>1</v>
      </c>
      <c r="V38" s="58"/>
      <c r="W38" s="58" t="s">
        <v>2</v>
      </c>
      <c r="X38" s="58"/>
      <c r="Y38" s="58" t="s">
        <v>3</v>
      </c>
      <c r="Z38" s="58"/>
    </row>
    <row r="39" spans="2:26" ht="16.5" customHeight="1">
      <c r="B39" s="14"/>
      <c r="C39" s="14"/>
      <c r="D39" s="14"/>
      <c r="E39" s="14"/>
      <c r="F39" s="14"/>
      <c r="G39" s="14"/>
      <c r="H39" s="14"/>
      <c r="I39" s="14"/>
      <c r="J39" s="58"/>
      <c r="K39" s="58"/>
      <c r="L39" s="58"/>
      <c r="M39" s="58"/>
      <c r="N39" s="58"/>
      <c r="O39" s="58"/>
      <c r="P39" s="58"/>
      <c r="Q39" s="58"/>
      <c r="R39" s="58"/>
      <c r="S39" s="58"/>
      <c r="T39" s="58"/>
      <c r="U39" s="58"/>
      <c r="V39" s="58"/>
      <c r="W39" s="58"/>
      <c r="X39" s="58"/>
      <c r="Y39" s="58"/>
      <c r="Z39" s="58"/>
    </row>
    <row r="40" spans="2:26" ht="24.75" customHeight="1">
      <c r="B40" s="14"/>
      <c r="C40" s="14"/>
      <c r="D40" s="14"/>
      <c r="E40" s="14"/>
      <c r="F40" s="14"/>
      <c r="G40" s="14" t="s">
        <v>200</v>
      </c>
      <c r="H40" s="14"/>
      <c r="I40" s="14"/>
      <c r="J40" s="225"/>
      <c r="K40" s="225"/>
      <c r="L40" s="225"/>
      <c r="M40" s="225"/>
      <c r="N40" s="225"/>
      <c r="O40" s="225"/>
      <c r="P40" s="225"/>
      <c r="Q40" s="225"/>
      <c r="R40" s="225"/>
      <c r="S40" s="225"/>
      <c r="T40" s="225"/>
      <c r="U40" s="225"/>
      <c r="V40" s="225"/>
      <c r="W40" s="58"/>
      <c r="X40" s="58"/>
      <c r="Y40" s="58"/>
      <c r="Z40" s="58"/>
    </row>
    <row r="41" spans="2:26" ht="24.75" customHeight="1">
      <c r="B41" s="14"/>
      <c r="C41" s="14"/>
      <c r="D41" s="14"/>
      <c r="E41" s="14"/>
      <c r="F41" s="14"/>
      <c r="G41" s="14"/>
      <c r="H41" s="14"/>
      <c r="I41" s="14"/>
      <c r="J41" s="225"/>
      <c r="K41" s="225"/>
      <c r="L41" s="225"/>
      <c r="M41" s="225"/>
      <c r="N41" s="225"/>
      <c r="O41" s="225"/>
      <c r="P41" s="225"/>
      <c r="Q41" s="225"/>
      <c r="R41" s="225"/>
      <c r="S41" s="225"/>
      <c r="T41" s="225"/>
      <c r="U41" s="225"/>
      <c r="V41" s="225"/>
      <c r="W41" s="58"/>
      <c r="X41" s="58"/>
      <c r="Y41" s="58"/>
      <c r="Z41" s="58"/>
    </row>
    <row r="42" spans="2:26" ht="12.75" customHeight="1">
      <c r="B42" s="14"/>
      <c r="C42" s="14"/>
      <c r="D42" s="14"/>
      <c r="E42" s="14"/>
      <c r="F42" s="14"/>
      <c r="G42" s="14"/>
      <c r="H42" s="14"/>
      <c r="I42" s="14"/>
      <c r="J42" s="91"/>
      <c r="K42" s="91"/>
      <c r="L42" s="91"/>
      <c r="M42" s="91"/>
      <c r="N42" s="91"/>
      <c r="O42" s="91"/>
      <c r="P42" s="91"/>
      <c r="Q42" s="91"/>
      <c r="R42" s="91"/>
      <c r="S42" s="91"/>
      <c r="T42" s="91"/>
      <c r="U42" s="91"/>
      <c r="V42" s="91"/>
      <c r="W42" s="58"/>
      <c r="X42" s="58"/>
      <c r="Y42" s="58"/>
      <c r="Z42" s="58"/>
    </row>
    <row r="43" spans="2:26" ht="24.75" customHeight="1">
      <c r="B43" s="14"/>
      <c r="C43" s="14"/>
      <c r="D43" s="14"/>
      <c r="E43" s="14"/>
      <c r="F43" s="14"/>
      <c r="G43" s="14" t="s">
        <v>201</v>
      </c>
      <c r="H43" s="14"/>
      <c r="I43" s="14"/>
      <c r="J43" s="225"/>
      <c r="K43" s="225"/>
      <c r="L43" s="225"/>
      <c r="M43" s="225"/>
      <c r="N43" s="225"/>
      <c r="O43" s="225"/>
      <c r="P43" s="225"/>
      <c r="Q43" s="225"/>
      <c r="R43" s="225"/>
      <c r="S43" s="225"/>
      <c r="T43" s="225"/>
      <c r="U43" s="225"/>
      <c r="V43" s="225"/>
      <c r="W43" s="58"/>
      <c r="X43" s="58"/>
      <c r="Y43" s="58"/>
      <c r="Z43" s="58"/>
    </row>
    <row r="44" spans="2:26" ht="18.75" customHeight="1">
      <c r="B44" s="14"/>
      <c r="C44" s="14"/>
      <c r="D44" s="14"/>
      <c r="E44" s="14"/>
      <c r="F44" s="14"/>
      <c r="G44" s="14"/>
      <c r="H44" s="14"/>
      <c r="I44" s="14"/>
      <c r="J44" s="14"/>
      <c r="K44" s="14"/>
      <c r="L44" s="14"/>
      <c r="M44" s="14"/>
      <c r="N44" s="14"/>
      <c r="O44" s="14"/>
      <c r="P44" s="14"/>
      <c r="Q44" s="14"/>
      <c r="R44" s="14"/>
      <c r="S44" s="14"/>
      <c r="T44" s="14"/>
      <c r="U44" s="14"/>
      <c r="V44" s="14"/>
      <c r="W44" s="14"/>
      <c r="X44" s="14"/>
      <c r="Y44" s="14"/>
      <c r="Z44" s="14"/>
    </row>
  </sheetData>
  <sheetProtection/>
  <mergeCells count="18">
    <mergeCell ref="R2:Z2"/>
    <mergeCell ref="R3:T3"/>
    <mergeCell ref="U3:W3"/>
    <mergeCell ref="X3:Z3"/>
    <mergeCell ref="P18:Z18"/>
    <mergeCell ref="R4:T6"/>
    <mergeCell ref="U4:W6"/>
    <mergeCell ref="X4:Z6"/>
    <mergeCell ref="J40:V40"/>
    <mergeCell ref="J41:V41"/>
    <mergeCell ref="J43:V43"/>
    <mergeCell ref="P20:Z20"/>
    <mergeCell ref="B10:Z10"/>
    <mergeCell ref="J28:Z28"/>
    <mergeCell ref="J30:Z30"/>
    <mergeCell ref="R22:V22"/>
    <mergeCell ref="P21:Z21"/>
    <mergeCell ref="B26:Z26"/>
  </mergeCells>
  <printOptions horizontalCentered="1" verticalCentered="1"/>
  <pageMargins left="0.2362204724409449" right="0.2362204724409449" top="0.7480314960629921" bottom="0.7480314960629921" header="0.31496062992125984" footer="0.31496062992125984"/>
  <pageSetup blackAndWhite="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0" tint="-0.3499799966812134"/>
  </sheetPr>
  <dimension ref="B2:AE56"/>
  <sheetViews>
    <sheetView showGridLines="0" view="pageBreakPreview" zoomScaleSheetLayoutView="100" zoomScalePageLayoutView="0" workbookViewId="0" topLeftCell="A1">
      <selection activeCell="L48" sqref="L48"/>
    </sheetView>
  </sheetViews>
  <sheetFormatPr defaultColWidth="4.25390625" defaultRowHeight="13.5"/>
  <cols>
    <col min="1" max="1" width="7.625" style="13" customWidth="1"/>
    <col min="2" max="27" width="3.375" style="13" customWidth="1"/>
    <col min="28" max="28" width="4.25390625" style="13" customWidth="1"/>
    <col min="29" max="29" width="2.625" style="13" customWidth="1"/>
    <col min="30" max="30" width="4.25390625" style="79" customWidth="1"/>
    <col min="31" max="31" width="4.25390625" style="80" customWidth="1"/>
    <col min="32" max="16384" width="4.25390625" style="13" customWidth="1"/>
  </cols>
  <sheetData>
    <row r="2" spans="2:27" ht="19.5" customHeight="1">
      <c r="B2" s="14"/>
      <c r="C2" s="14"/>
      <c r="D2" s="14"/>
      <c r="E2" s="14"/>
      <c r="F2" s="14"/>
      <c r="G2" s="14"/>
      <c r="H2" s="14"/>
      <c r="I2" s="14"/>
      <c r="J2" s="14"/>
      <c r="K2" s="14"/>
      <c r="L2" s="14"/>
      <c r="M2" s="14"/>
      <c r="N2" s="14"/>
      <c r="O2" s="14"/>
      <c r="P2" s="14"/>
      <c r="Q2" s="14"/>
      <c r="R2" s="14"/>
      <c r="S2" s="163" t="str">
        <f>'【 基本データ入力シート 】'!D15</f>
        <v>設備課</v>
      </c>
      <c r="T2" s="163"/>
      <c r="U2" s="163"/>
      <c r="V2" s="163"/>
      <c r="W2" s="163"/>
      <c r="X2" s="163"/>
      <c r="Y2" s="163"/>
      <c r="Z2" s="163"/>
      <c r="AA2" s="163"/>
    </row>
    <row r="3" spans="2:27" ht="19.5" customHeight="1">
      <c r="B3" s="14"/>
      <c r="C3" s="14"/>
      <c r="D3" s="14"/>
      <c r="E3" s="14"/>
      <c r="F3" s="14"/>
      <c r="G3" s="14"/>
      <c r="H3" s="14"/>
      <c r="I3" s="14"/>
      <c r="J3" s="14"/>
      <c r="K3" s="14"/>
      <c r="L3" s="14"/>
      <c r="M3" s="14"/>
      <c r="N3" s="14"/>
      <c r="O3" s="14"/>
      <c r="P3" s="14"/>
      <c r="Q3" s="14"/>
      <c r="R3" s="14"/>
      <c r="S3" s="161" t="s">
        <v>55</v>
      </c>
      <c r="T3" s="161"/>
      <c r="U3" s="161"/>
      <c r="V3" s="161" t="s">
        <v>56</v>
      </c>
      <c r="W3" s="161"/>
      <c r="X3" s="161"/>
      <c r="Y3" s="161" t="s">
        <v>36</v>
      </c>
      <c r="Z3" s="161"/>
      <c r="AA3" s="161"/>
    </row>
    <row r="4" spans="2:27" ht="18.75" customHeight="1">
      <c r="B4" s="14"/>
      <c r="C4" s="14"/>
      <c r="D4" s="14"/>
      <c r="E4" s="14"/>
      <c r="F4" s="14"/>
      <c r="G4" s="14"/>
      <c r="H4" s="14"/>
      <c r="I4" s="14"/>
      <c r="J4" s="14"/>
      <c r="K4" s="14"/>
      <c r="L4" s="14"/>
      <c r="M4" s="14"/>
      <c r="N4" s="14"/>
      <c r="O4" s="14"/>
      <c r="P4" s="14"/>
      <c r="Q4" s="14"/>
      <c r="R4" s="14"/>
      <c r="S4" s="161"/>
      <c r="T4" s="161"/>
      <c r="U4" s="161"/>
      <c r="V4" s="161"/>
      <c r="W4" s="161"/>
      <c r="X4" s="161"/>
      <c r="Y4" s="161"/>
      <c r="Z4" s="161"/>
      <c r="AA4" s="161"/>
    </row>
    <row r="5" spans="2:27" ht="18.75" customHeight="1">
      <c r="B5" s="14"/>
      <c r="C5" s="14"/>
      <c r="D5" s="14"/>
      <c r="E5" s="14"/>
      <c r="F5" s="14"/>
      <c r="G5" s="14"/>
      <c r="H5" s="14"/>
      <c r="I5" s="14"/>
      <c r="J5" s="14"/>
      <c r="K5" s="14"/>
      <c r="L5" s="14"/>
      <c r="M5" s="14"/>
      <c r="N5" s="14"/>
      <c r="O5" s="14"/>
      <c r="P5" s="14"/>
      <c r="Q5" s="14"/>
      <c r="R5" s="14"/>
      <c r="S5" s="161"/>
      <c r="T5" s="161"/>
      <c r="U5" s="161"/>
      <c r="V5" s="161"/>
      <c r="W5" s="161"/>
      <c r="X5" s="161"/>
      <c r="Y5" s="161"/>
      <c r="Z5" s="161"/>
      <c r="AA5" s="161"/>
    </row>
    <row r="6" spans="2:27" ht="18.75" customHeight="1">
      <c r="B6" s="14"/>
      <c r="C6" s="14"/>
      <c r="D6" s="14"/>
      <c r="E6" s="14"/>
      <c r="F6" s="14"/>
      <c r="G6" s="14"/>
      <c r="H6" s="14"/>
      <c r="I6" s="14"/>
      <c r="J6" s="14"/>
      <c r="K6" s="14"/>
      <c r="L6" s="14"/>
      <c r="M6" s="14"/>
      <c r="N6" s="14"/>
      <c r="O6" s="14"/>
      <c r="P6" s="14"/>
      <c r="Q6" s="14"/>
      <c r="R6" s="14"/>
      <c r="S6" s="161"/>
      <c r="T6" s="161"/>
      <c r="U6" s="161"/>
      <c r="V6" s="161"/>
      <c r="W6" s="161"/>
      <c r="X6" s="161"/>
      <c r="Y6" s="161"/>
      <c r="Z6" s="161"/>
      <c r="AA6" s="161"/>
    </row>
    <row r="7" spans="2:27" ht="13.5">
      <c r="B7" s="14"/>
      <c r="C7" s="14"/>
      <c r="D7" s="14"/>
      <c r="E7" s="14"/>
      <c r="F7" s="14"/>
      <c r="G7" s="14"/>
      <c r="H7" s="14"/>
      <c r="I7" s="14"/>
      <c r="J7" s="14"/>
      <c r="K7" s="14"/>
      <c r="L7" s="14"/>
      <c r="M7" s="14"/>
      <c r="N7" s="14"/>
      <c r="O7" s="14"/>
      <c r="P7" s="14"/>
      <c r="Q7" s="14"/>
      <c r="R7" s="14"/>
      <c r="S7" s="14"/>
      <c r="T7" s="14"/>
      <c r="U7" s="14"/>
      <c r="V7" s="14"/>
      <c r="W7" s="14"/>
      <c r="X7" s="14"/>
      <c r="Y7" s="14"/>
      <c r="Z7" s="14"/>
      <c r="AA7" s="14"/>
    </row>
    <row r="8" spans="2:27" ht="13.5">
      <c r="B8" s="14"/>
      <c r="C8" s="14"/>
      <c r="D8" s="14"/>
      <c r="E8" s="14"/>
      <c r="F8" s="14"/>
      <c r="G8" s="14"/>
      <c r="H8" s="14"/>
      <c r="I8" s="14"/>
      <c r="J8" s="14"/>
      <c r="K8" s="14"/>
      <c r="L8" s="14"/>
      <c r="M8" s="14"/>
      <c r="N8" s="14"/>
      <c r="O8" s="14"/>
      <c r="P8" s="14"/>
      <c r="Q8" s="14"/>
      <c r="R8" s="14"/>
      <c r="S8" s="14"/>
      <c r="T8" s="14"/>
      <c r="U8" s="14"/>
      <c r="V8" s="14"/>
      <c r="W8" s="14"/>
      <c r="X8" s="14"/>
      <c r="Y8" s="14"/>
      <c r="Z8" s="14"/>
      <c r="AA8" s="14"/>
    </row>
    <row r="9" spans="2:27" ht="13.5">
      <c r="B9" s="14"/>
      <c r="C9" s="14"/>
      <c r="D9" s="14"/>
      <c r="E9" s="14"/>
      <c r="F9" s="14"/>
      <c r="G9" s="14"/>
      <c r="H9" s="14"/>
      <c r="I9" s="14"/>
      <c r="J9" s="14"/>
      <c r="K9" s="14"/>
      <c r="L9" s="14"/>
      <c r="M9" s="14"/>
      <c r="N9" s="14"/>
      <c r="O9" s="14"/>
      <c r="P9" s="14"/>
      <c r="Q9" s="14"/>
      <c r="R9" s="14"/>
      <c r="S9" s="14"/>
      <c r="T9" s="14"/>
      <c r="U9" s="14"/>
      <c r="V9" s="14"/>
      <c r="W9" s="14"/>
      <c r="X9" s="14"/>
      <c r="Y9" s="14"/>
      <c r="Z9" s="14"/>
      <c r="AA9" s="14"/>
    </row>
    <row r="10" spans="2:27" ht="13.5">
      <c r="B10" s="164" t="s">
        <v>84</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row>
    <row r="11" spans="2:27" ht="13.5">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row>
    <row r="12" spans="2:27" ht="13.5">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row>
    <row r="13" spans="2:27" ht="13.5">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row>
    <row r="14" spans="2:27" ht="13.5">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row>
    <row r="15" spans="2:27" ht="13.5">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row>
    <row r="16" spans="2:27" ht="13.5">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row>
    <row r="17" spans="2:30" ht="13.5">
      <c r="B17" s="14"/>
      <c r="C17" s="14"/>
      <c r="D17" s="14"/>
      <c r="E17" s="14"/>
      <c r="F17" s="14"/>
      <c r="G17" s="14"/>
      <c r="H17" s="14"/>
      <c r="I17" s="14"/>
      <c r="J17" s="14"/>
      <c r="K17" s="14"/>
      <c r="L17" s="14"/>
      <c r="M17" s="14"/>
      <c r="N17" s="14"/>
      <c r="O17" s="14"/>
      <c r="P17" s="14"/>
      <c r="Q17" s="15"/>
      <c r="R17" s="14"/>
      <c r="S17" s="14"/>
      <c r="T17" s="15" t="s">
        <v>264</v>
      </c>
      <c r="U17" s="57"/>
      <c r="V17" s="16" t="s">
        <v>1</v>
      </c>
      <c r="W17" s="57"/>
      <c r="X17" s="16" t="s">
        <v>2</v>
      </c>
      <c r="Y17" s="57"/>
      <c r="Z17" s="16" t="s">
        <v>3</v>
      </c>
      <c r="AA17" s="14"/>
      <c r="AD17" s="79" t="s">
        <v>157</v>
      </c>
    </row>
    <row r="18" spans="2:31" ht="13.5">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E18" s="80" t="s">
        <v>172</v>
      </c>
    </row>
    <row r="19" spans="2:31" ht="13.5">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E19" s="80" t="s">
        <v>251</v>
      </c>
    </row>
    <row r="20" spans="2:27" ht="13.5">
      <c r="B20" s="14"/>
      <c r="C20" s="14" t="s">
        <v>76</v>
      </c>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2:27" ht="13.5">
      <c r="B21" s="14"/>
      <c r="C21" s="14" t="s">
        <v>75</v>
      </c>
      <c r="D21" s="14"/>
      <c r="E21" s="14"/>
      <c r="F21" s="14"/>
      <c r="G21" s="14"/>
      <c r="H21" s="14"/>
      <c r="I21" s="14"/>
      <c r="J21" s="14"/>
      <c r="K21" s="14"/>
      <c r="L21" s="14"/>
      <c r="M21" s="14"/>
      <c r="N21" s="14"/>
      <c r="O21" s="14"/>
      <c r="P21" s="14"/>
      <c r="Q21" s="14"/>
      <c r="R21" s="14"/>
      <c r="S21" s="14"/>
      <c r="T21" s="14"/>
      <c r="U21" s="14"/>
      <c r="V21" s="14"/>
      <c r="W21" s="14"/>
      <c r="X21" s="14"/>
      <c r="Y21" s="14"/>
      <c r="Z21" s="14"/>
      <c r="AA21" s="14"/>
    </row>
    <row r="22" spans="2:27" ht="13.5">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2:27" ht="13.5">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row>
    <row r="24" spans="2:27" ht="13.5" customHeight="1">
      <c r="B24" s="14"/>
      <c r="C24" s="14"/>
      <c r="D24" s="14"/>
      <c r="E24" s="14"/>
      <c r="F24" s="14"/>
      <c r="G24" s="14"/>
      <c r="H24" s="14"/>
      <c r="I24" s="14"/>
      <c r="J24" s="14"/>
      <c r="K24" s="228" t="s">
        <v>237</v>
      </c>
      <c r="L24" s="165"/>
      <c r="M24" s="165"/>
      <c r="N24" s="14" t="s">
        <v>14</v>
      </c>
      <c r="O24" s="14"/>
      <c r="P24" s="108" t="str">
        <f>'【 基本データ入力シート 】'!D9</f>
        <v>福岡市博多区博多駅前○丁目○○番○号</v>
      </c>
      <c r="Q24" s="22"/>
      <c r="R24" s="22"/>
      <c r="S24" s="22"/>
      <c r="T24" s="22"/>
      <c r="U24" s="22"/>
      <c r="V24" s="22"/>
      <c r="W24" s="22"/>
      <c r="X24" s="22"/>
      <c r="Y24" s="22"/>
      <c r="Z24" s="22"/>
      <c r="AA24" s="22"/>
    </row>
    <row r="25" spans="2:27" ht="13.5">
      <c r="B25" s="14"/>
      <c r="C25" s="14"/>
      <c r="D25" s="14"/>
      <c r="E25" s="14"/>
      <c r="F25" s="14"/>
      <c r="G25" s="14"/>
      <c r="H25" s="14"/>
      <c r="I25" s="14"/>
      <c r="J25" s="14"/>
      <c r="K25" s="165"/>
      <c r="L25" s="165"/>
      <c r="M25" s="165"/>
      <c r="N25" s="14"/>
      <c r="O25" s="14"/>
      <c r="P25" s="22"/>
      <c r="Q25" s="22"/>
      <c r="R25" s="22"/>
      <c r="S25" s="22"/>
      <c r="T25" s="22"/>
      <c r="U25" s="22"/>
      <c r="V25" s="22"/>
      <c r="W25" s="22"/>
      <c r="X25" s="22"/>
      <c r="Y25" s="22"/>
      <c r="Z25" s="22"/>
      <c r="AA25" s="22"/>
    </row>
    <row r="26" spans="2:30" ht="13.5">
      <c r="B26" s="14"/>
      <c r="C26" s="14"/>
      <c r="D26" s="14"/>
      <c r="E26" s="14"/>
      <c r="F26" s="14"/>
      <c r="G26" s="14"/>
      <c r="H26" s="14"/>
      <c r="I26" s="14"/>
      <c r="J26" s="14"/>
      <c r="K26" s="165"/>
      <c r="L26" s="165"/>
      <c r="M26" s="165"/>
      <c r="N26" s="14" t="s">
        <v>15</v>
      </c>
      <c r="O26" s="14"/>
      <c r="P26" s="108" t="str">
        <f>'【 基本データ入力シート 】'!D10</f>
        <v>○○○○株式会社</v>
      </c>
      <c r="Q26" s="14"/>
      <c r="R26" s="14"/>
      <c r="S26" s="14"/>
      <c r="T26" s="14"/>
      <c r="U26" s="14"/>
      <c r="V26" s="14"/>
      <c r="W26" s="14"/>
      <c r="X26" s="14"/>
      <c r="Y26" s="14"/>
      <c r="Z26" s="14"/>
      <c r="AA26" s="14"/>
      <c r="AD26" s="79" t="s">
        <v>158</v>
      </c>
    </row>
    <row r="27" spans="2:31" ht="13.5">
      <c r="B27" s="14"/>
      <c r="C27" s="14"/>
      <c r="D27" s="14"/>
      <c r="E27" s="14"/>
      <c r="F27" s="14"/>
      <c r="G27" s="14"/>
      <c r="H27" s="14"/>
      <c r="I27" s="14"/>
      <c r="J27" s="14"/>
      <c r="K27" s="165"/>
      <c r="L27" s="165"/>
      <c r="M27" s="165"/>
      <c r="N27" s="14"/>
      <c r="O27" s="14"/>
      <c r="P27" s="108" t="str">
        <f>'【 基本データ入力シート 】'!D11</f>
        <v>代表取締役　　水道　一郎</v>
      </c>
      <c r="Q27" s="14"/>
      <c r="R27" s="14"/>
      <c r="S27" s="14"/>
      <c r="T27" s="14"/>
      <c r="U27" s="14"/>
      <c r="V27" s="14"/>
      <c r="W27" s="14"/>
      <c r="X27" s="14"/>
      <c r="Y27" s="14"/>
      <c r="Z27" s="14"/>
      <c r="AA27" s="14"/>
      <c r="AE27" s="80" t="s">
        <v>166</v>
      </c>
    </row>
    <row r="28" spans="2:27" ht="13.5">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row>
    <row r="29" spans="2:27" ht="13.5">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2:27" ht="13.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row>
    <row r="31" spans="2:27" ht="13.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row>
    <row r="32" spans="2:27" ht="13.5">
      <c r="B32" s="14"/>
      <c r="C32" s="14"/>
      <c r="D32" s="15"/>
      <c r="E32" s="15" t="s">
        <v>264</v>
      </c>
      <c r="F32" s="106">
        <f>'【 基本データ入力シート 】'!E6</f>
        <v>2</v>
      </c>
      <c r="G32" s="16" t="s">
        <v>1</v>
      </c>
      <c r="H32" s="106">
        <f>'【 基本データ入力シート 】'!G6</f>
        <v>4</v>
      </c>
      <c r="I32" s="16" t="s">
        <v>2</v>
      </c>
      <c r="J32" s="106">
        <f>'【 基本データ入力シート 】'!I6</f>
        <v>1</v>
      </c>
      <c r="K32" s="14" t="s">
        <v>265</v>
      </c>
      <c r="L32" s="16"/>
      <c r="M32" s="14"/>
      <c r="N32" s="14"/>
      <c r="O32" s="14"/>
      <c r="P32" s="14"/>
      <c r="Q32" s="14"/>
      <c r="R32" s="16"/>
      <c r="S32" s="91"/>
      <c r="T32" s="97"/>
      <c r="U32" s="16" t="s">
        <v>1</v>
      </c>
      <c r="V32" s="97"/>
      <c r="W32" s="16" t="s">
        <v>2</v>
      </c>
      <c r="X32" s="97"/>
      <c r="Y32" s="19" t="s">
        <v>196</v>
      </c>
      <c r="Z32" s="14"/>
      <c r="AA32" s="14"/>
    </row>
    <row r="33" spans="2:27" ht="11.25" customHeight="1">
      <c r="B33" s="14"/>
      <c r="C33" s="14"/>
      <c r="D33" s="15"/>
      <c r="E33" s="15"/>
      <c r="F33" s="16"/>
      <c r="G33" s="16"/>
      <c r="H33" s="16"/>
      <c r="I33" s="16"/>
      <c r="J33" s="16"/>
      <c r="K33" s="14"/>
      <c r="L33" s="16"/>
      <c r="M33" s="14"/>
      <c r="N33" s="14"/>
      <c r="O33" s="14"/>
      <c r="P33" s="14"/>
      <c r="Q33" s="14"/>
      <c r="R33" s="16"/>
      <c r="S33" s="16"/>
      <c r="T33" s="16"/>
      <c r="U33" s="14"/>
      <c r="V33" s="14"/>
      <c r="W33" s="14"/>
      <c r="X33" s="14"/>
      <c r="Y33" s="14"/>
      <c r="Z33" s="14"/>
      <c r="AA33" s="14"/>
    </row>
    <row r="34" spans="2:27" ht="13.5">
      <c r="B34" s="14"/>
      <c r="C34" s="14"/>
      <c r="D34" s="14" t="s">
        <v>255</v>
      </c>
      <c r="E34" s="14"/>
      <c r="F34" s="14"/>
      <c r="G34" s="14"/>
      <c r="H34" s="14"/>
      <c r="I34" s="14"/>
      <c r="J34" s="14"/>
      <c r="K34" s="14"/>
      <c r="L34" s="14"/>
      <c r="M34" s="14"/>
      <c r="N34" s="14"/>
      <c r="O34" s="14"/>
      <c r="P34" s="14"/>
      <c r="Q34" s="14"/>
      <c r="R34" s="14"/>
      <c r="S34" s="14"/>
      <c r="T34" s="14"/>
      <c r="U34" s="14"/>
      <c r="V34" s="14"/>
      <c r="W34" s="14"/>
      <c r="X34" s="14"/>
      <c r="Y34" s="14"/>
      <c r="Z34" s="14"/>
      <c r="AA34" s="14"/>
    </row>
    <row r="35" spans="2:27" ht="13.5">
      <c r="B35" s="14"/>
      <c r="C35" s="14" t="s">
        <v>58</v>
      </c>
      <c r="D35" s="14"/>
      <c r="E35" s="14"/>
      <c r="F35" s="14"/>
      <c r="G35" s="14"/>
      <c r="H35" s="14"/>
      <c r="I35" s="14"/>
      <c r="J35" s="14"/>
      <c r="K35" s="14"/>
      <c r="L35" s="14"/>
      <c r="M35" s="14"/>
      <c r="N35" s="14"/>
      <c r="O35" s="14"/>
      <c r="P35" s="14"/>
      <c r="Q35" s="14"/>
      <c r="R35" s="14"/>
      <c r="S35" s="14"/>
      <c r="T35" s="14"/>
      <c r="U35" s="14"/>
      <c r="V35" s="14"/>
      <c r="W35" s="14"/>
      <c r="X35" s="14"/>
      <c r="Y35" s="14"/>
      <c r="Z35" s="14"/>
      <c r="AA35" s="14"/>
    </row>
    <row r="36" spans="2:27" ht="13.5">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row>
    <row r="37" spans="2:27" ht="13.5">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row>
    <row r="38" spans="2:27" ht="13.5">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row>
    <row r="39" spans="2:27" ht="13.5">
      <c r="B39" s="14"/>
      <c r="C39" s="14"/>
      <c r="D39" s="14" t="s">
        <v>59</v>
      </c>
      <c r="E39" s="14"/>
      <c r="F39" s="14"/>
      <c r="G39" s="14"/>
      <c r="H39" s="14"/>
      <c r="I39" s="14"/>
      <c r="J39" s="14"/>
      <c r="K39" s="162" t="str">
        <f>'【 基本データ入力シート 】'!D3</f>
        <v>○○加圧ポンプ場計装設備保守点検業務委託</v>
      </c>
      <c r="L39" s="162"/>
      <c r="M39" s="162"/>
      <c r="N39" s="162"/>
      <c r="O39" s="162"/>
      <c r="P39" s="162"/>
      <c r="Q39" s="162"/>
      <c r="R39" s="162"/>
      <c r="S39" s="162"/>
      <c r="T39" s="162"/>
      <c r="U39" s="162"/>
      <c r="V39" s="162"/>
      <c r="W39" s="162"/>
      <c r="X39" s="162"/>
      <c r="Y39" s="162"/>
      <c r="Z39" s="14"/>
      <c r="AA39" s="14"/>
    </row>
    <row r="40" spans="2:27" ht="13.5">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row>
    <row r="41" spans="2:27" ht="13.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row>
    <row r="42" spans="2:27" ht="13.5">
      <c r="B42" s="14"/>
      <c r="C42" s="14"/>
      <c r="D42" s="14" t="s">
        <v>60</v>
      </c>
      <c r="E42" s="14"/>
      <c r="F42" s="14"/>
      <c r="G42" s="14"/>
      <c r="H42" s="14"/>
      <c r="I42" s="14"/>
      <c r="J42" s="14"/>
      <c r="K42" s="162" t="str">
        <f>'【 基本データ入力シート 】'!D4</f>
        <v>福岡市南区柏原○丁目○○番○号</v>
      </c>
      <c r="L42" s="162"/>
      <c r="M42" s="162"/>
      <c r="N42" s="162"/>
      <c r="O42" s="162"/>
      <c r="P42" s="162"/>
      <c r="Q42" s="162"/>
      <c r="R42" s="162"/>
      <c r="S42" s="162"/>
      <c r="T42" s="162"/>
      <c r="U42" s="162"/>
      <c r="V42" s="162"/>
      <c r="W42" s="162"/>
      <c r="X42" s="162"/>
      <c r="Y42" s="162"/>
      <c r="Z42" s="14"/>
      <c r="AA42" s="14"/>
    </row>
    <row r="43" spans="2:27" ht="13.5">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row>
    <row r="44" spans="2:27" ht="13.5">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row>
    <row r="45" spans="2:27" ht="13.5">
      <c r="B45" s="14"/>
      <c r="C45" s="14"/>
      <c r="D45" s="14" t="s">
        <v>61</v>
      </c>
      <c r="E45" s="14"/>
      <c r="F45" s="14"/>
      <c r="G45" s="14"/>
      <c r="H45" s="14"/>
      <c r="I45" s="14"/>
      <c r="J45" s="14"/>
      <c r="K45" s="14"/>
      <c r="L45" s="15" t="s">
        <v>264</v>
      </c>
      <c r="M45" s="106">
        <f>'【 基本データ入力シート 】'!E6</f>
        <v>2</v>
      </c>
      <c r="N45" s="16" t="s">
        <v>1</v>
      </c>
      <c r="O45" s="106">
        <f>'【 基本データ入力シート 】'!G6</f>
        <v>4</v>
      </c>
      <c r="P45" s="16" t="s">
        <v>2</v>
      </c>
      <c r="Q45" s="106">
        <f>'【 基本データ入力シート 】'!I6</f>
        <v>1</v>
      </c>
      <c r="R45" s="14" t="s">
        <v>26</v>
      </c>
      <c r="S45" s="14"/>
      <c r="T45" s="14"/>
      <c r="U45" s="14"/>
      <c r="V45" s="14"/>
      <c r="W45" s="14"/>
      <c r="X45" s="14"/>
      <c r="Y45" s="14"/>
      <c r="Z45" s="14"/>
      <c r="AA45" s="14"/>
    </row>
    <row r="46" spans="2:27" ht="9.75" customHeight="1">
      <c r="B46" s="14"/>
      <c r="C46" s="14"/>
      <c r="D46" s="14"/>
      <c r="E46" s="14"/>
      <c r="F46" s="14"/>
      <c r="G46" s="14"/>
      <c r="H46" s="14"/>
      <c r="I46" s="14"/>
      <c r="J46" s="14"/>
      <c r="K46" s="14"/>
      <c r="L46" s="15"/>
      <c r="M46" s="16"/>
      <c r="N46" s="16"/>
      <c r="O46" s="16"/>
      <c r="P46" s="16"/>
      <c r="Q46" s="16"/>
      <c r="R46" s="14"/>
      <c r="S46" s="14"/>
      <c r="T46" s="14"/>
      <c r="U46" s="14"/>
      <c r="V46" s="14"/>
      <c r="W46" s="14"/>
      <c r="X46" s="14"/>
      <c r="Y46" s="14"/>
      <c r="Z46" s="14"/>
      <c r="AA46" s="14"/>
    </row>
    <row r="47" spans="2:27" ht="13.5">
      <c r="B47" s="14"/>
      <c r="C47" s="14"/>
      <c r="D47" s="14"/>
      <c r="E47" s="14"/>
      <c r="F47" s="14"/>
      <c r="G47" s="14"/>
      <c r="H47" s="14"/>
      <c r="I47" s="14"/>
      <c r="J47" s="14"/>
      <c r="K47" s="14"/>
      <c r="L47" s="15" t="s">
        <v>264</v>
      </c>
      <c r="M47" s="106">
        <f>'【 基本データ入力シート 】'!E7</f>
        <v>2</v>
      </c>
      <c r="N47" s="16" t="s">
        <v>1</v>
      </c>
      <c r="O47" s="106">
        <f>'【 基本データ入力シート 】'!G7</f>
        <v>3</v>
      </c>
      <c r="P47" s="16" t="s">
        <v>2</v>
      </c>
      <c r="Q47" s="106">
        <f>'【 基本データ入力シート 】'!I7</f>
        <v>31</v>
      </c>
      <c r="R47" s="14" t="s">
        <v>27</v>
      </c>
      <c r="S47" s="14"/>
      <c r="T47" s="14"/>
      <c r="U47" s="14"/>
      <c r="V47" s="14"/>
      <c r="W47" s="14"/>
      <c r="X47" s="14"/>
      <c r="Y47" s="14"/>
      <c r="Z47" s="14"/>
      <c r="AA47" s="14"/>
    </row>
    <row r="48" spans="2:27" ht="13.5">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row>
    <row r="49" spans="2:27" ht="13.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2:27" ht="13.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row>
    <row r="51" spans="2:27" ht="13.5">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row>
    <row r="52" spans="2:27" ht="13.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row>
    <row r="53" spans="2:27" ht="13.5">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row>
    <row r="54" spans="2:27" ht="13.5">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row>
    <row r="55" spans="2:27" ht="13.5">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row>
    <row r="56" spans="2:27" ht="13.5">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row>
  </sheetData>
  <sheetProtection/>
  <mergeCells count="11">
    <mergeCell ref="S2:AA2"/>
    <mergeCell ref="S3:U3"/>
    <mergeCell ref="V3:X3"/>
    <mergeCell ref="Y3:AA3"/>
    <mergeCell ref="B10:AA11"/>
    <mergeCell ref="S4:U6"/>
    <mergeCell ref="K24:M27"/>
    <mergeCell ref="V4:X6"/>
    <mergeCell ref="Y4:AA6"/>
    <mergeCell ref="K39:Y39"/>
    <mergeCell ref="K42:Y42"/>
  </mergeCells>
  <printOptions horizontalCentered="1" verticalCentered="1"/>
  <pageMargins left="0.2362204724409449" right="0.2362204724409449" top="0.7480314960629921" bottom="0.7480314960629921" header="0.31496062992125984" footer="0.3149606299212598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福岡市水道局建設課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福岡市水道局計画部技術管理課</dc:creator>
  <cp:keywords/>
  <dc:description/>
  <cp:lastModifiedBy>SUIDO_FINE_User</cp:lastModifiedBy>
  <cp:lastPrinted>2018-10-02T07:58:41Z</cp:lastPrinted>
  <dcterms:created xsi:type="dcterms:W3CDTF">2001-01-10T05:13:18Z</dcterms:created>
  <dcterms:modified xsi:type="dcterms:W3CDTF">2020-03-26T02:00:06Z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