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3"/>
  </bookViews>
  <sheets>
    <sheet name="128" sheetId="1" r:id="rId1"/>
    <sheet name="129" sheetId="2" r:id="rId2"/>
    <sheet name="130" sheetId="3" r:id="rId3"/>
    <sheet name="131" sheetId="4" r:id="rId4"/>
  </sheets>
  <definedNames>
    <definedName name="_xlnm.Print_Area" localSheetId="0">'128'!$A$1:$J$63</definedName>
    <definedName name="_xlnm.Print_Area" localSheetId="2">'130'!$A$1:$I$36</definedName>
    <definedName name="_xlnm.Print_Area" localSheetId="3">'131'!$A$1:$L$88</definedName>
  </definedNames>
  <calcPr fullCalcOnLoad="1"/>
</workbook>
</file>

<file path=xl/sharedStrings.xml><?xml version="1.0" encoding="utf-8"?>
<sst xmlns="http://schemas.openxmlformats.org/spreadsheetml/2006/main" count="370" uniqueCount="218">
  <si>
    <t>申請通報者</t>
  </si>
  <si>
    <t>総数</t>
  </si>
  <si>
    <t>東</t>
  </si>
  <si>
    <t>博多</t>
  </si>
  <si>
    <t>中央</t>
  </si>
  <si>
    <t>南</t>
  </si>
  <si>
    <t>城南</t>
  </si>
  <si>
    <t>早良</t>
  </si>
  <si>
    <t>西</t>
  </si>
  <si>
    <t>診察を受けた者</t>
  </si>
  <si>
    <t>医療不要</t>
  </si>
  <si>
    <t>保健福祉センター</t>
  </si>
  <si>
    <t>７〕精神保健</t>
  </si>
  <si>
    <t>増</t>
  </si>
  <si>
    <t>減</t>
  </si>
  <si>
    <t>患者数</t>
  </si>
  <si>
    <t>措置入院</t>
  </si>
  <si>
    <t>転入</t>
  </si>
  <si>
    <t>解除</t>
  </si>
  <si>
    <t>死亡</t>
  </si>
  <si>
    <t>転出</t>
  </si>
  <si>
    <t>入院届</t>
  </si>
  <si>
    <t>退院届</t>
  </si>
  <si>
    <t>資料：保健予防課</t>
  </si>
  <si>
    <t>申請又は通報数</t>
  </si>
  <si>
    <t>総数</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</si>
  <si>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</si>
  <si>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４．医療保護入院の市長同意件数、保健福祉センター別</t>
  </si>
  <si>
    <t>市長同意数</t>
  </si>
  <si>
    <t>保護者選任中</t>
  </si>
  <si>
    <t>単身者等</t>
  </si>
  <si>
    <t>資料：保健予防課</t>
  </si>
  <si>
    <t>５．通院医療費公費負担申請状況、保健福祉センター別</t>
  </si>
  <si>
    <t>申請数</t>
  </si>
  <si>
    <t>承認数</t>
  </si>
  <si>
    <t>不承認数</t>
  </si>
  <si>
    <t>資料：精神保健福祉センター</t>
  </si>
  <si>
    <t>承　　認　　内　　訳</t>
  </si>
  <si>
    <t>被用者保険</t>
  </si>
  <si>
    <t>国民健康保険</t>
  </si>
  <si>
    <t>生活保護法</t>
  </si>
  <si>
    <t>その他</t>
  </si>
  <si>
    <t>本人</t>
  </si>
  <si>
    <t>家族</t>
  </si>
  <si>
    <t>精神保健相談</t>
  </si>
  <si>
    <t>アルコール保健相談</t>
  </si>
  <si>
    <t>訪問指導</t>
  </si>
  <si>
    <t>定例</t>
  </si>
  <si>
    <t>常時</t>
  </si>
  <si>
    <t>回数</t>
  </si>
  <si>
    <t>参加者　</t>
  </si>
  <si>
    <t>校区等教室参加者</t>
  </si>
  <si>
    <t>訪問　　　件数</t>
  </si>
  <si>
    <t>被訪問者実人数</t>
  </si>
  <si>
    <t>計</t>
  </si>
  <si>
    <t>退院請求</t>
  </si>
  <si>
    <t>小計</t>
  </si>
  <si>
    <t>市外</t>
  </si>
  <si>
    <t>合計</t>
  </si>
  <si>
    <t>８〕精神保健福祉センター</t>
  </si>
  <si>
    <t>名称</t>
  </si>
  <si>
    <t>(3)ひきこもり専門相談（面接）</t>
  </si>
  <si>
    <t>普及啓発事業</t>
  </si>
  <si>
    <t>　一般市民に対して，精神障がいについて正しく理解してもらうために，啓発交流事業や「こころの健康づくり」に関する講演会などを実施すると共に，精神障がい者等の家族教室を開催し家族へ知識の普及啓発を行っている。またセンター機関誌として「こころの健康だより」を発行している。</t>
  </si>
  <si>
    <t>教育研修
（人材育成）</t>
  </si>
  <si>
    <t>　精神保健福祉業務に従事する職員等の技術支援の向上を図るため，日常の相談業務等に必要な基礎知識，専門知識等の習得を図る各種研修会を実施している。また，ピアスタッフのスキルアップ研修も実施している。</t>
  </si>
  <si>
    <t>技術支援事業</t>
  </si>
  <si>
    <t>　保健福祉センターとの合同訪問や処遇困難事例の対応等についての事例検討，関係機関・団体が実施する精神保健福祉に関する研修会等へ当センターより精神科医などの職員の派遣を行っている。</t>
  </si>
  <si>
    <t>組織育成</t>
  </si>
  <si>
    <t>　家族会・患者会などの組織の育成に努めると共に，各種組織の活動を支援している。</t>
  </si>
  <si>
    <t>社会復帰支援
（就労支援）事業</t>
  </si>
  <si>
    <t>　精神障がい者社会適応訓練事業や関係機関への技術支援を通して関係機関と連携を図りながら，精神障がい者への社会復帰支援（就労支援）を実施している。</t>
  </si>
  <si>
    <t>関係機関との連携</t>
  </si>
  <si>
    <t>　地域全体で精神障がい者の地域生活を支え、障がいのある人もそうでない人もともに暮らす地域づくりをめざして，保健・医療・福祉・教育・就労などの関係機関との会議を開催したり，会議等へ参加している。</t>
  </si>
  <si>
    <t>調査研究活動</t>
  </si>
  <si>
    <t>高次脳機能障がい
支援普及事業</t>
  </si>
  <si>
    <t>ひきこもり対策
推進事業</t>
  </si>
  <si>
    <t>　ひきこもり者を抱える家族等に対し，ひきこもりに関する知識及び本人への対応の理解と家族同士の交流を目的に家族教室や家族交流会，市民啓発講演会，連携会議を実施。また成人期ひきこもり者の支援を充実させるため，支援の核となるひきこもり成年地域支援センタ－「よかよかル－ム」を平成２２年１０月に開設し、相談支援体制の確保を推進し，ひきこもり本人の自立を図っている。</t>
  </si>
  <si>
    <t>自殺対策事業</t>
  </si>
  <si>
    <t>入院患者定期病状報告等審査</t>
  </si>
  <si>
    <t>精神障害者保健福祉手帳及び自立支援医療公費負担審査</t>
  </si>
  <si>
    <t>　各区保健福祉センターで受理した手帳・患者票交付申請について、交付の適否を審査し、適当と判断された申請者に手帳・受給者証を交付。</t>
  </si>
  <si>
    <t>２．事業実績</t>
  </si>
  <si>
    <t>（１）相談事業</t>
  </si>
  <si>
    <t>　 ①内容別相談状況　</t>
  </si>
  <si>
    <t>病気に
ついて</t>
  </si>
  <si>
    <t>嗜癖依存</t>
  </si>
  <si>
    <t>子ども
のこと</t>
  </si>
  <si>
    <t>心の健康
づくり</t>
  </si>
  <si>
    <t>社会復帰</t>
  </si>
  <si>
    <t>その他</t>
  </si>
  <si>
    <t>面接</t>
  </si>
  <si>
    <t>電話</t>
  </si>
  <si>
    <t>資料：精神保健福祉センター</t>
  </si>
  <si>
    <t>　 ②対象者年齢別相談状況</t>
  </si>
  <si>
    <t>0歳～</t>
  </si>
  <si>
    <t>10歳～</t>
  </si>
  <si>
    <t>20歳～</t>
  </si>
  <si>
    <t>30歳～</t>
  </si>
  <si>
    <t>40歳～</t>
  </si>
  <si>
    <t>50歳～</t>
  </si>
  <si>
    <t>60歳～</t>
  </si>
  <si>
    <t>70歳～</t>
  </si>
  <si>
    <t>80歳～</t>
  </si>
  <si>
    <t>不明</t>
  </si>
  <si>
    <t>　 ③相談者別相談状況</t>
  </si>
  <si>
    <t>本人</t>
  </si>
  <si>
    <t>家族</t>
  </si>
  <si>
    <t>（２）普及啓発事業</t>
  </si>
  <si>
    <t>参加者数</t>
  </si>
  <si>
    <t>精神障がい者や家族等の支援</t>
  </si>
  <si>
    <t>市民啓発講演会</t>
  </si>
  <si>
    <t>回数</t>
  </si>
  <si>
    <t>参加者数</t>
  </si>
  <si>
    <t>教育研修</t>
  </si>
  <si>
    <t>（４）技術支援事業</t>
  </si>
  <si>
    <t>参加者数</t>
  </si>
  <si>
    <t>関係機関からの依頼による講演等</t>
  </si>
  <si>
    <t>保健福祉センターとの合同訪問</t>
  </si>
  <si>
    <t>保健福祉センターこころの健康相談</t>
  </si>
  <si>
    <t>会議出席や事例検討会</t>
  </si>
  <si>
    <t>（５）組織育成</t>
  </si>
  <si>
    <t>自助グループ等活動への支援</t>
  </si>
  <si>
    <t>（６）社会復帰支援事業</t>
  </si>
  <si>
    <t>社会適応訓練事業</t>
  </si>
  <si>
    <t>運営協議会</t>
  </si>
  <si>
    <t>（７）関係機関との連携</t>
  </si>
  <si>
    <t>（８）調査研究活動</t>
  </si>
  <si>
    <t>（９）高次脳機能障がい支援普及事業</t>
  </si>
  <si>
    <t>就業プログラム</t>
  </si>
  <si>
    <t>家族交流会</t>
  </si>
  <si>
    <t>（10）ひきこもり対策推進事業</t>
  </si>
  <si>
    <t>ひきこもり家族交流会・家族教室</t>
  </si>
  <si>
    <t>成人期ひきこもり地域支援センタ－事業</t>
  </si>
  <si>
    <t>（再掲）サポ－トグル－プ支援事業</t>
  </si>
  <si>
    <t>（再掲）ひきこもり支援者等ネットワ－ク会議</t>
  </si>
  <si>
    <t>（11）自殺対策事業</t>
  </si>
  <si>
    <t>　 ①自殺対策協議会関係事業</t>
  </si>
  <si>
    <t>自殺対策協議会</t>
  </si>
  <si>
    <t>自殺予防フォ－ラム</t>
  </si>
  <si>
    <t>ゲ－トキ－パ－養成研修</t>
  </si>
  <si>
    <t>年度内の交付状況</t>
  </si>
  <si>
    <t>交付申請時の添付書類（再掲）</t>
  </si>
  <si>
    <t>市外からの転入に伴う交付</t>
  </si>
  <si>
    <t>診断書</t>
  </si>
  <si>
    <t>年金証書</t>
  </si>
  <si>
    <t>（年度末）</t>
  </si>
  <si>
    <t>新規交付</t>
  </si>
  <si>
    <t>継続更新</t>
  </si>
  <si>
    <t>　 ②自殺予防関係事業</t>
  </si>
  <si>
    <t>（再掲）相談事業（開設日数）</t>
  </si>
  <si>
    <t>…</t>
  </si>
  <si>
    <t>支援者連絡会議</t>
  </si>
  <si>
    <t>会議</t>
  </si>
  <si>
    <t>資料：保健予防課</t>
  </si>
  <si>
    <t>(再掲)応急入院後</t>
  </si>
  <si>
    <r>
      <rPr>
        <sz val="14"/>
        <rFont val="ＭＳ 明朝"/>
        <family val="1"/>
      </rPr>
      <t>25年度末患者数</t>
    </r>
  </si>
  <si>
    <t>平成25年度</t>
  </si>
  <si>
    <t>３．医療保護入・退院状況、保健福祉センター別</t>
  </si>
  <si>
    <t>-</t>
  </si>
  <si>
    <r>
      <rPr>
        <sz val="14"/>
        <rFont val="ＭＳ 明朝"/>
        <family val="1"/>
      </rPr>
      <t>24年度末</t>
    </r>
  </si>
  <si>
    <r>
      <rPr>
        <sz val="14"/>
        <rFont val="ＭＳ 明朝"/>
        <family val="1"/>
      </rPr>
      <t>25年度末</t>
    </r>
  </si>
  <si>
    <t>平成25年度</t>
  </si>
  <si>
    <t>２．措置入院患者状況、保健福祉センター別</t>
  </si>
  <si>
    <t>検察官・
保護観察
所長・矯
正施設の
長・精神
病院管理
者からの
通報</t>
  </si>
  <si>
    <t>警察官か
らの通報</t>
  </si>
  <si>
    <t>一般から
の申請</t>
  </si>
  <si>
    <t>総数</t>
  </si>
  <si>
    <t>要通院医療</t>
  </si>
  <si>
    <t>要入院医療</t>
  </si>
  <si>
    <t>要措置入院</t>
  </si>
  <si>
    <t>障がい者</t>
  </si>
  <si>
    <t>調査により診察の必要がないと認めた者</t>
  </si>
  <si>
    <t>１．措置診察状況、保健福祉センター別</t>
  </si>
  <si>
    <t>処遇改善請求</t>
  </si>
  <si>
    <t>医療保護入院
定期病状報告</t>
  </si>
  <si>
    <t>医療保護入院
者の入院届</t>
  </si>
  <si>
    <t>措置入院定
期病状報告</t>
  </si>
  <si>
    <t>平成25度</t>
  </si>
  <si>
    <t>８．精神医療審査会審査書類提出状況（病院所在地毎）</t>
  </si>
  <si>
    <t>ﾐｰﾃｨﾝｸﾞ</t>
  </si>
  <si>
    <t>うつ病予防教室等</t>
  </si>
  <si>
    <t>７．各種相談訪問指導等件数、保健福祉センター別</t>
  </si>
  <si>
    <t>老人保健法</t>
  </si>
  <si>
    <t>平成25年度承認分</t>
  </si>
  <si>
    <t>６．通院医療費公費負担承認数の保険別内訳、保健福祉センター別</t>
  </si>
  <si>
    <t>　措置及び医療保護に関する入院患者の入院が適正か否か及び入院患者からの退院請求等についての審査を実施。</t>
  </si>
  <si>
    <r>
      <t>　</t>
    </r>
    <r>
      <rPr>
        <sz val="14"/>
        <rFont val="ＭＳ 明朝"/>
        <family val="1"/>
      </rPr>
      <t>平成25年5月に策定した「(新）福岡市自殺対策総合計画」に基づき、自殺予防情報センターを核に自殺対策を推進している。「自殺予防相談」等の相談支援事業、ゲートキーパー養成研修、自殺予防キャンペーン等の普及啓発、自殺未遂者および自死遺族支援事業、自殺対策協議会などを実施している。</t>
    </r>
  </si>
  <si>
    <r>
      <t>「高次脳機能障がい者の就業プログラム」をＨ１９年４月から開始。
　医学的リハビリテーションを終了し、就業の準備段階にある高次脳機能障がい者を対象に就業を目的に社会復帰を支援してい</t>
    </r>
    <r>
      <rPr>
        <sz val="14"/>
        <rFont val="ＭＳ 明朝"/>
        <family val="1"/>
      </rPr>
      <t>た。Ｈ２５年１０月にて事業終了。</t>
    </r>
  </si>
  <si>
    <t>　精神保健福祉分野における社会の課題に応じた調査研究を実施。</t>
  </si>
  <si>
    <t>　　　　　　  相談日：毎月第1・3水　　時間：午後１時30分～３時30分　</t>
  </si>
  <si>
    <t>(2)電話相談   相談日：月～金　　　　　時間：午前10時～４時　</t>
  </si>
  <si>
    <t>(1)面接相談   相談日：月・水・金　　　時間：午前10時～午後３時30分</t>
  </si>
  <si>
    <t xml:space="preserve">  こころの健康に関する多様な相談に電話及び面接で対応。面接相談は、電話相談や保健福祉センターや関係機関等からの紹介に対応している。</t>
  </si>
  <si>
    <t>相談事業</t>
  </si>
  <si>
    <t>事   業   内   容</t>
  </si>
  <si>
    <t>１．事業概要</t>
  </si>
  <si>
    <r>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t>
    </r>
    <r>
      <rPr>
        <sz val="14"/>
        <rFont val="ＭＳ 明朝"/>
        <family val="1"/>
      </rPr>
      <t>3階部分３０１.７３㎡</t>
    </r>
  </si>
  <si>
    <t>３　　　　級</t>
  </si>
  <si>
    <t>２　　　　級</t>
  </si>
  <si>
    <t>１　　　　級</t>
  </si>
  <si>
    <t>総　　　　数</t>
  </si>
  <si>
    <t xml:space="preserve">              </t>
  </si>
  <si>
    <t>継続
更新</t>
  </si>
  <si>
    <t>新規
交付</t>
  </si>
  <si>
    <t>手帳所持者</t>
  </si>
  <si>
    <t>平成25年度</t>
  </si>
  <si>
    <t>（12）精神障害者保健福祉手帳交付状況</t>
  </si>
  <si>
    <t>自殺予防相談（開設日数/相談件数）</t>
  </si>
  <si>
    <t>(40団体）</t>
  </si>
  <si>
    <t>福岡市精神保健福祉センターにおける高次脳機能障害者の就業プログラムの取り組みについて</t>
  </si>
  <si>
    <t>参加者数</t>
  </si>
  <si>
    <t>…</t>
  </si>
  <si>
    <t>平成25年度</t>
  </si>
  <si>
    <t>13</t>
  </si>
  <si>
    <t>…</t>
  </si>
  <si>
    <t>　　　　　　　　　　　　　　　　　　　…</t>
  </si>
  <si>
    <t>（３）教育研修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</si>
</sst>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0"/>
      <name val="ＭＳ 明朝"/>
      <family val="1"/>
    </font>
    <font>
      <sz val="13"/>
      <name val="ＭＳ 明朝"/>
      <family val="1"/>
    </font>
    <font>
      <sz val="9"/>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style="thin"/>
      <top style="medium"/>
      <bottom>
        <color indexed="63"/>
      </bottom>
    </border>
    <border>
      <left style="thin"/>
      <right style="thin"/>
      <top style="thin"/>
      <bottom style="thin"/>
    </border>
    <border>
      <left style="thin"/>
      <right>
        <color indexed="63"/>
      </right>
      <top style="medium"/>
      <bottom>
        <color indexed="63"/>
      </bottom>
    </border>
    <border>
      <left style="thin"/>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506">
    <xf numFmtId="0" fontId="0" fillId="0" borderId="0" xfId="0" applyAlignment="1">
      <alignment/>
    </xf>
    <xf numFmtId="0" fontId="8" fillId="0" borderId="0" xfId="0" applyFont="1" applyAlignment="1">
      <alignment horizontal="left"/>
    </xf>
    <xf numFmtId="0" fontId="5" fillId="0" borderId="0" xfId="0" applyFont="1" applyBorder="1" applyAlignment="1" applyProtection="1">
      <alignment/>
      <protection/>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11" xfId="0" applyFont="1" applyFill="1" applyBorder="1" applyAlignment="1" applyProtection="1">
      <alignment/>
      <protection/>
    </xf>
    <xf numFmtId="0" fontId="3" fillId="0" borderId="11" xfId="0" applyFont="1" applyFill="1" applyBorder="1" applyAlignment="1" applyProtection="1">
      <alignment horizontal="right"/>
      <protection/>
    </xf>
    <xf numFmtId="0" fontId="9"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37" fontId="3" fillId="0" borderId="0" xfId="0" applyNumberFormat="1" applyFont="1" applyBorder="1" applyAlignment="1" applyProtection="1">
      <alignment horizontal="right"/>
      <protection/>
    </xf>
    <xf numFmtId="0" fontId="0" fillId="0" borderId="0" xfId="0" applyFont="1" applyBorder="1" applyAlignment="1">
      <alignment/>
    </xf>
    <xf numFmtId="0" fontId="3" fillId="0" borderId="0" xfId="0" applyFont="1" applyBorder="1" applyAlignment="1" applyProtection="1">
      <alignment horizontal="right"/>
      <protection/>
    </xf>
    <xf numFmtId="0" fontId="0"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41" fontId="10" fillId="0" borderId="16" xfId="0" applyNumberFormat="1" applyFont="1" applyFill="1" applyBorder="1" applyAlignment="1" applyProtection="1">
      <alignment/>
      <protection/>
    </xf>
    <xf numFmtId="41" fontId="10" fillId="0" borderId="17" xfId="0" applyNumberFormat="1" applyFont="1" applyFill="1" applyBorder="1" applyAlignment="1" applyProtection="1">
      <alignment/>
      <protection/>
    </xf>
    <xf numFmtId="41" fontId="10" fillId="0" borderId="18" xfId="0" applyNumberFormat="1" applyFont="1" applyFill="1" applyBorder="1" applyAlignment="1" applyProtection="1">
      <alignment/>
      <protection/>
    </xf>
    <xf numFmtId="41" fontId="10" fillId="0" borderId="0" xfId="0" applyNumberFormat="1" applyFont="1" applyFill="1" applyBorder="1" applyAlignment="1" applyProtection="1">
      <alignment/>
      <protection/>
    </xf>
    <xf numFmtId="41" fontId="10" fillId="0" borderId="19" xfId="0" applyNumberFormat="1" applyFont="1" applyFill="1" applyBorder="1" applyAlignment="1" applyProtection="1">
      <alignment/>
      <protection/>
    </xf>
    <xf numFmtId="41" fontId="10" fillId="0" borderId="20" xfId="0" applyNumberFormat="1" applyFont="1" applyFill="1" applyBorder="1" applyAlignment="1" applyProtection="1">
      <alignment/>
      <protection/>
    </xf>
    <xf numFmtId="41" fontId="4" fillId="0" borderId="16" xfId="0" applyNumberFormat="1" applyFont="1" applyFill="1" applyBorder="1" applyAlignment="1" applyProtection="1">
      <alignment/>
      <protection/>
    </xf>
    <xf numFmtId="41" fontId="4" fillId="0" borderId="17" xfId="0" applyNumberFormat="1" applyFont="1" applyFill="1" applyBorder="1" applyAlignment="1" applyProtection="1">
      <alignment horizontal="right"/>
      <protection/>
    </xf>
    <xf numFmtId="41" fontId="4" fillId="0" borderId="17" xfId="0" applyNumberFormat="1" applyFont="1" applyFill="1" applyBorder="1" applyAlignment="1" applyProtection="1">
      <alignment/>
      <protection/>
    </xf>
    <xf numFmtId="0" fontId="0" fillId="0" borderId="12" xfId="0" applyFont="1" applyFill="1" applyBorder="1" applyAlignment="1" applyProtection="1">
      <alignment horizontal="center" vertical="center"/>
      <protection/>
    </xf>
    <xf numFmtId="41" fontId="4" fillId="0" borderId="18"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18"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0" fontId="0" fillId="0" borderId="13" xfId="0" applyFont="1" applyFill="1" applyBorder="1" applyAlignment="1" applyProtection="1">
      <alignment horizontal="center" vertical="center"/>
      <protection/>
    </xf>
    <xf numFmtId="41" fontId="4" fillId="0" borderId="20" xfId="0" applyNumberFormat="1" applyFont="1" applyFill="1" applyBorder="1" applyAlignment="1" applyProtection="1">
      <alignment/>
      <protection/>
    </xf>
    <xf numFmtId="41" fontId="4" fillId="0" borderId="20" xfId="0" applyNumberFormat="1" applyFont="1" applyFill="1" applyBorder="1" applyAlignment="1" applyProtection="1">
      <alignment horizontal="left"/>
      <protection/>
    </xf>
    <xf numFmtId="41" fontId="4" fillId="0" borderId="19" xfId="0" applyNumberFormat="1" applyFont="1" applyFill="1" applyBorder="1" applyAlignment="1" applyProtection="1">
      <alignment/>
      <protection/>
    </xf>
    <xf numFmtId="41" fontId="4" fillId="0" borderId="20" xfId="0" applyNumberFormat="1" applyFont="1" applyFill="1" applyBorder="1" applyAlignment="1" applyProtection="1">
      <alignment horizontal="right"/>
      <protection/>
    </xf>
    <xf numFmtId="0" fontId="0" fillId="0" borderId="21" xfId="0" applyFont="1" applyFill="1" applyBorder="1" applyAlignment="1" applyProtection="1">
      <alignment horizontal="center" vertical="center"/>
      <protection/>
    </xf>
    <xf numFmtId="41" fontId="4" fillId="0" borderId="22"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41" fontId="4" fillId="0" borderId="11" xfId="0" applyNumberFormat="1" applyFont="1" applyFill="1" applyBorder="1" applyAlignment="1" applyProtection="1">
      <alignment horizontal="right"/>
      <protection/>
    </xf>
    <xf numFmtId="0" fontId="0" fillId="0" borderId="0" xfId="0" applyFont="1" applyFill="1" applyAlignment="1">
      <alignment/>
    </xf>
    <xf numFmtId="0" fontId="0" fillId="0" borderId="0" xfId="0" applyFont="1" applyFill="1" applyBorder="1" applyAlignment="1">
      <alignment/>
    </xf>
    <xf numFmtId="0" fontId="0" fillId="0" borderId="23" xfId="0" applyFont="1" applyFill="1" applyBorder="1" applyAlignment="1">
      <alignment/>
    </xf>
    <xf numFmtId="37" fontId="0" fillId="0" borderId="0" xfId="0" applyNumberFormat="1" applyFont="1" applyFill="1" applyBorder="1" applyAlignment="1" applyProtection="1">
      <alignment/>
      <protection/>
    </xf>
    <xf numFmtId="0" fontId="3" fillId="0" borderId="0" xfId="0" applyFont="1" applyFill="1" applyBorder="1" applyAlignment="1" applyProtection="1">
      <alignment horizontal="right"/>
      <protection/>
    </xf>
    <xf numFmtId="0" fontId="0" fillId="0" borderId="24" xfId="0" applyFont="1" applyFill="1" applyBorder="1" applyAlignment="1">
      <alignment/>
    </xf>
    <xf numFmtId="0" fontId="0" fillId="0" borderId="20" xfId="0" applyFont="1" applyFill="1" applyBorder="1" applyAlignment="1">
      <alignment/>
    </xf>
    <xf numFmtId="0" fontId="0" fillId="0" borderId="25" xfId="0" applyFont="1" applyFill="1" applyBorder="1" applyAlignment="1">
      <alignment/>
    </xf>
    <xf numFmtId="0" fontId="0" fillId="0" borderId="13" xfId="0" applyFont="1" applyFill="1" applyBorder="1" applyAlignment="1" applyProtection="1">
      <alignment horizontal="center" vertical="top"/>
      <protection/>
    </xf>
    <xf numFmtId="0" fontId="0" fillId="0" borderId="19" xfId="0" applyFont="1" applyFill="1" applyBorder="1" applyAlignment="1" applyProtection="1">
      <alignment horizontal="center" vertical="top"/>
      <protection/>
    </xf>
    <xf numFmtId="41" fontId="10" fillId="0" borderId="17"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0" fontId="0" fillId="0" borderId="11" xfId="0" applyFont="1" applyFill="1" applyBorder="1" applyAlignment="1">
      <alignment/>
    </xf>
    <xf numFmtId="0" fontId="3" fillId="0" borderId="0" xfId="0" applyFont="1" applyFill="1" applyBorder="1" applyAlignment="1">
      <alignment/>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14" xfId="0" applyFont="1" applyFill="1" applyBorder="1" applyAlignment="1" applyProtection="1">
      <alignment horizontal="center" vertical="center" shrinkToFit="1"/>
      <protection/>
    </xf>
    <xf numFmtId="0" fontId="0" fillId="0" borderId="0" xfId="0" applyFont="1" applyFill="1" applyBorder="1" applyAlignment="1">
      <alignment vertical="center"/>
    </xf>
    <xf numFmtId="41" fontId="9" fillId="0" borderId="17" xfId="0" applyNumberFormat="1" applyFont="1" applyFill="1" applyBorder="1" applyAlignment="1" applyProtection="1">
      <alignment/>
      <protection/>
    </xf>
    <xf numFmtId="41" fontId="0" fillId="0" borderId="18"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22"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23" xfId="0" applyNumberFormat="1" applyFont="1" applyFill="1" applyBorder="1" applyAlignment="1">
      <alignment/>
    </xf>
    <xf numFmtId="0" fontId="0" fillId="0" borderId="0" xfId="0" applyFont="1" applyAlignment="1">
      <alignment/>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37" fontId="3" fillId="0" borderId="23" xfId="0" applyNumberFormat="1" applyFont="1" applyBorder="1" applyAlignment="1" applyProtection="1">
      <alignment/>
      <protection/>
    </xf>
    <xf numFmtId="0" fontId="5" fillId="0" borderId="0" xfId="0" applyFont="1" applyBorder="1" applyAlignment="1" applyProtection="1">
      <alignment horizontal="left"/>
      <protection/>
    </xf>
    <xf numFmtId="0" fontId="9" fillId="0" borderId="30" xfId="0" applyFont="1" applyBorder="1" applyAlignment="1" applyProtection="1">
      <alignment horizontal="distributed" vertical="center"/>
      <protection/>
    </xf>
    <xf numFmtId="0" fontId="9" fillId="0" borderId="0" xfId="0" applyFont="1" applyAlignment="1">
      <alignment/>
    </xf>
    <xf numFmtId="41" fontId="4" fillId="0" borderId="0" xfId="0" applyNumberFormat="1" applyFont="1" applyBorder="1" applyAlignment="1" applyProtection="1">
      <alignment horizontal="right"/>
      <protection/>
    </xf>
    <xf numFmtId="41" fontId="4" fillId="0" borderId="11" xfId="0" applyNumberFormat="1" applyFont="1" applyBorder="1" applyAlignment="1" applyProtection="1">
      <alignment horizontal="right"/>
      <protection/>
    </xf>
    <xf numFmtId="0" fontId="0" fillId="0" borderId="11" xfId="0" applyFont="1" applyBorder="1" applyAlignment="1">
      <alignment/>
    </xf>
    <xf numFmtId="0" fontId="0" fillId="0" borderId="24" xfId="0" applyFont="1" applyBorder="1" applyAlignment="1">
      <alignment vertical="center"/>
    </xf>
    <xf numFmtId="0" fontId="0" fillId="0" borderId="25" xfId="0" applyFont="1" applyBorder="1" applyAlignment="1">
      <alignment vertical="center"/>
    </xf>
    <xf numFmtId="0" fontId="0" fillId="0" borderId="19" xfId="0" applyFont="1" applyBorder="1" applyAlignment="1" applyProtection="1">
      <alignment horizontal="center" vertical="center"/>
      <protection/>
    </xf>
    <xf numFmtId="41" fontId="9" fillId="0" borderId="30" xfId="0" applyNumberFormat="1" applyFont="1" applyFill="1" applyBorder="1" applyAlignment="1" applyProtection="1">
      <alignment horizontal="center"/>
      <protection/>
    </xf>
    <xf numFmtId="41" fontId="4" fillId="0" borderId="0" xfId="0" applyNumberFormat="1" applyFont="1" applyBorder="1" applyAlignment="1" applyProtection="1">
      <alignment/>
      <protection/>
    </xf>
    <xf numFmtId="41" fontId="4" fillId="0" borderId="31" xfId="0" applyNumberFormat="1" applyFont="1" applyBorder="1" applyAlignment="1" applyProtection="1">
      <alignment horizontal="right"/>
      <protection/>
    </xf>
    <xf numFmtId="0" fontId="9" fillId="0" borderId="0" xfId="0" applyFont="1" applyAlignment="1">
      <alignment horizontal="left"/>
    </xf>
    <xf numFmtId="0" fontId="12" fillId="0" borderId="25" xfId="0" applyFont="1" applyBorder="1" applyAlignment="1" applyProtection="1">
      <alignment horizontal="distributed" vertical="center"/>
      <protection/>
    </xf>
    <xf numFmtId="0" fontId="12" fillId="0" borderId="25" xfId="0" applyFont="1" applyBorder="1" applyAlignment="1" applyProtection="1">
      <alignment horizontal="distributed" vertical="center" wrapText="1"/>
      <protection/>
    </xf>
    <xf numFmtId="0" fontId="0" fillId="0" borderId="25" xfId="0" applyFont="1" applyBorder="1" applyAlignment="1" applyProtection="1">
      <alignment horizontal="distributed" vertical="center" wrapText="1"/>
      <protection/>
    </xf>
    <xf numFmtId="0" fontId="0" fillId="0" borderId="25" xfId="0" applyFont="1" applyBorder="1" applyAlignment="1" applyProtection="1">
      <alignment horizontal="distributed" vertical="center"/>
      <protection/>
    </xf>
    <xf numFmtId="0" fontId="0" fillId="0" borderId="25" xfId="0" applyFont="1" applyBorder="1" applyAlignment="1" applyProtection="1">
      <alignment horizontal="center" vertical="center" wrapText="1"/>
      <protection/>
    </xf>
    <xf numFmtId="0" fontId="5" fillId="0" borderId="0" xfId="0" applyFont="1" applyAlignment="1">
      <alignment/>
    </xf>
    <xf numFmtId="0" fontId="4" fillId="0" borderId="0" xfId="0" applyFont="1" applyAlignment="1">
      <alignment/>
    </xf>
    <xf numFmtId="0" fontId="10" fillId="0" borderId="30" xfId="0" applyFont="1" applyBorder="1" applyAlignment="1">
      <alignment horizontal="center" vertical="distributed"/>
    </xf>
    <xf numFmtId="41" fontId="4" fillId="0" borderId="18" xfId="0" applyNumberFormat="1" applyFont="1" applyBorder="1" applyAlignment="1">
      <alignment/>
    </xf>
    <xf numFmtId="41" fontId="10" fillId="0" borderId="17" xfId="0" applyNumberFormat="1" applyFont="1" applyBorder="1" applyAlignment="1">
      <alignment/>
    </xf>
    <xf numFmtId="0" fontId="4" fillId="0" borderId="0" xfId="0" applyFont="1" applyBorder="1" applyAlignment="1">
      <alignment horizontal="center" vertical="distributed"/>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11" xfId="0" applyFont="1" applyBorder="1" applyAlignment="1">
      <alignment horizontal="center" vertical="distributed"/>
    </xf>
    <xf numFmtId="41" fontId="4" fillId="0" borderId="11" xfId="0" applyNumberFormat="1" applyFont="1" applyBorder="1" applyAlignment="1">
      <alignment/>
    </xf>
    <xf numFmtId="0" fontId="9" fillId="0" borderId="11" xfId="0" applyFont="1" applyBorder="1" applyAlignment="1">
      <alignment vertical="distributed"/>
    </xf>
    <xf numFmtId="41" fontId="4" fillId="0" borderId="11" xfId="0" applyNumberFormat="1" applyFont="1" applyBorder="1" applyAlignment="1" applyProtection="1">
      <alignment horizontal="center"/>
      <protection/>
    </xf>
    <xf numFmtId="0" fontId="4" fillId="0" borderId="0" xfId="0" applyFont="1" applyBorder="1" applyAlignment="1">
      <alignment horizontal="distributed" vertical="distributed"/>
    </xf>
    <xf numFmtId="41" fontId="4" fillId="0" borderId="18"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28" xfId="0" applyNumberFormat="1" applyFont="1" applyBorder="1" applyAlignment="1" applyProtection="1">
      <alignment horizontal="center"/>
      <protection/>
    </xf>
    <xf numFmtId="38" fontId="4" fillId="0" borderId="0" xfId="51" applyFont="1" applyBorder="1" applyAlignment="1">
      <alignment/>
    </xf>
    <xf numFmtId="38" fontId="4" fillId="0" borderId="11" xfId="51" applyFont="1" applyBorder="1" applyAlignment="1">
      <alignment/>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4" fillId="0" borderId="26" xfId="0" applyFont="1" applyBorder="1" applyAlignment="1">
      <alignment/>
    </xf>
    <xf numFmtId="41" fontId="4" fillId="0" borderId="32" xfId="0" applyNumberFormat="1" applyFont="1" applyBorder="1" applyAlignment="1" applyProtection="1">
      <alignment horizontal="center"/>
      <protection/>
    </xf>
    <xf numFmtId="41" fontId="4" fillId="0" borderId="33" xfId="0" applyNumberFormat="1" applyFont="1" applyBorder="1" applyAlignment="1" applyProtection="1">
      <alignment horizontal="center"/>
      <protection/>
    </xf>
    <xf numFmtId="41" fontId="4" fillId="0" borderId="34" xfId="0" applyNumberFormat="1" applyFont="1" applyBorder="1" applyAlignment="1" applyProtection="1">
      <alignment horizontal="center"/>
      <protection/>
    </xf>
    <xf numFmtId="0" fontId="4" fillId="0" borderId="0" xfId="0" applyFont="1" applyBorder="1" applyAlignment="1">
      <alignment/>
    </xf>
    <xf numFmtId="0" fontId="4" fillId="0" borderId="23" xfId="0" applyFont="1" applyBorder="1" applyAlignment="1">
      <alignment/>
    </xf>
    <xf numFmtId="41" fontId="4" fillId="0" borderId="33" xfId="0" applyNumberFormat="1" applyFont="1" applyBorder="1" applyAlignment="1" applyProtection="1">
      <alignment/>
      <protection/>
    </xf>
    <xf numFmtId="41" fontId="4" fillId="0" borderId="33" xfId="0" applyNumberFormat="1" applyFont="1" applyBorder="1" applyAlignment="1" applyProtection="1">
      <alignment horizontal="right"/>
      <protection/>
    </xf>
    <xf numFmtId="0" fontId="4" fillId="0" borderId="0" xfId="0" applyFont="1" applyBorder="1" applyAlignment="1" applyProtection="1">
      <alignment horizontal="distributed" vertical="distributed"/>
      <protection/>
    </xf>
    <xf numFmtId="0" fontId="3" fillId="0" borderId="0" xfId="0" applyFont="1" applyBorder="1" applyAlignment="1">
      <alignment horizontal="right"/>
    </xf>
    <xf numFmtId="0" fontId="4" fillId="0" borderId="0" xfId="0" applyFont="1" applyBorder="1" applyAlignment="1" applyProtection="1">
      <alignment horizontal="left"/>
      <protection/>
    </xf>
    <xf numFmtId="0" fontId="4" fillId="0" borderId="27" xfId="0" applyFont="1" applyBorder="1" applyAlignment="1">
      <alignment/>
    </xf>
    <xf numFmtId="0" fontId="4" fillId="0" borderId="0"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11" xfId="0" applyFont="1" applyBorder="1" applyAlignment="1" applyProtection="1">
      <alignment horizontal="distributed" vertical="distributed"/>
      <protection/>
    </xf>
    <xf numFmtId="41" fontId="4" fillId="0" borderId="11" xfId="0" applyNumberFormat="1" applyFont="1" applyBorder="1" applyAlignment="1" applyProtection="1">
      <alignment/>
      <protection/>
    </xf>
    <xf numFmtId="41" fontId="4" fillId="0" borderId="32" xfId="0" applyNumberFormat="1" applyFont="1" applyBorder="1" applyAlignment="1" applyProtection="1">
      <alignment horizontal="right"/>
      <protection/>
    </xf>
    <xf numFmtId="0" fontId="11" fillId="0" borderId="0" xfId="0" applyFont="1" applyBorder="1" applyAlignment="1" applyProtection="1">
      <alignment horizontal="center" vertical="distributed" wrapText="1"/>
      <protection/>
    </xf>
    <xf numFmtId="0" fontId="11" fillId="0" borderId="0" xfId="0" applyFont="1" applyBorder="1" applyAlignment="1" applyProtection="1">
      <alignment horizontal="center" vertical="distributed"/>
      <protection/>
    </xf>
    <xf numFmtId="0" fontId="9" fillId="0" borderId="0" xfId="0" applyFont="1" applyBorder="1" applyAlignment="1">
      <alignment/>
    </xf>
    <xf numFmtId="0" fontId="4" fillId="0" borderId="26" xfId="0" applyFont="1" applyBorder="1" applyAlignment="1" applyProtection="1">
      <alignment horizontal="distributed" vertical="distributed"/>
      <protection/>
    </xf>
    <xf numFmtId="0" fontId="4" fillId="0" borderId="27" xfId="0" applyFont="1" applyBorder="1" applyAlignment="1" applyProtection="1">
      <alignment horizontal="distributed" vertical="distributed"/>
      <protection/>
    </xf>
    <xf numFmtId="0" fontId="4" fillId="0" borderId="15" xfId="0" applyFont="1" applyBorder="1" applyAlignment="1" applyProtection="1">
      <alignment horizontal="center" vertical="center"/>
      <protection/>
    </xf>
    <xf numFmtId="0" fontId="4" fillId="0" borderId="35" xfId="0" applyFont="1" applyBorder="1" applyAlignment="1">
      <alignment vertical="center"/>
    </xf>
    <xf numFmtId="41" fontId="4" fillId="0" borderId="34" xfId="0" applyNumberFormat="1" applyFont="1" applyBorder="1" applyAlignment="1" applyProtection="1">
      <alignment horizontal="right"/>
      <protection/>
    </xf>
    <xf numFmtId="41" fontId="4" fillId="0" borderId="23" xfId="0" applyNumberFormat="1" applyFont="1" applyBorder="1" applyAlignment="1" applyProtection="1">
      <alignment horizontal="right"/>
      <protection/>
    </xf>
    <xf numFmtId="0" fontId="4" fillId="0" borderId="33" xfId="0" applyFont="1" applyBorder="1" applyAlignment="1" applyProtection="1">
      <alignment horizontal="center" vertical="center"/>
      <protection/>
    </xf>
    <xf numFmtId="37" fontId="4" fillId="0" borderId="36" xfId="0" applyNumberFormat="1" applyFont="1" applyBorder="1" applyAlignment="1" applyProtection="1">
      <alignment horizontal="distributed" vertical="distributed"/>
      <protection/>
    </xf>
    <xf numFmtId="0" fontId="4" fillId="0" borderId="12" xfId="0" applyFont="1" applyBorder="1" applyAlignment="1">
      <alignment horizontal="distributed" vertical="distributed"/>
    </xf>
    <xf numFmtId="0" fontId="4" fillId="0" borderId="13" xfId="0" applyFont="1" applyBorder="1" applyAlignment="1">
      <alignment horizontal="distributed" vertical="distributed"/>
    </xf>
    <xf numFmtId="0" fontId="4" fillId="0" borderId="37" xfId="0" applyFont="1" applyBorder="1" applyAlignment="1" applyProtection="1">
      <alignment horizontal="center" vertical="center"/>
      <protection/>
    </xf>
    <xf numFmtId="37" fontId="4" fillId="0" borderId="37" xfId="0" applyNumberFormat="1" applyFont="1" applyBorder="1" applyAlignment="1" applyProtection="1">
      <alignment horizontal="center" vertical="center"/>
      <protection/>
    </xf>
    <xf numFmtId="37" fontId="4" fillId="0" borderId="15" xfId="0" applyNumberFormat="1" applyFont="1" applyBorder="1" applyAlignment="1" applyProtection="1">
      <alignment horizontal="center" vertical="center"/>
      <protection/>
    </xf>
    <xf numFmtId="41" fontId="4" fillId="0" borderId="16" xfId="0" applyNumberFormat="1" applyFont="1" applyBorder="1" applyAlignment="1" applyProtection="1">
      <alignment/>
      <protection/>
    </xf>
    <xf numFmtId="41" fontId="4" fillId="0" borderId="17" xfId="0" applyNumberFormat="1" applyFont="1" applyBorder="1" applyAlignment="1" applyProtection="1">
      <alignment/>
      <protection/>
    </xf>
    <xf numFmtId="41" fontId="4" fillId="0" borderId="18"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22" xfId="0" applyNumberFormat="1" applyFont="1" applyBorder="1" applyAlignment="1" applyProtection="1">
      <alignment/>
      <protection/>
    </xf>
    <xf numFmtId="41" fontId="4" fillId="0" borderId="11" xfId="0" applyNumberFormat="1" applyFont="1" applyBorder="1" applyAlignment="1" applyProtection="1">
      <alignment/>
      <protection/>
    </xf>
    <xf numFmtId="41" fontId="4" fillId="0" borderId="30" xfId="0" applyNumberFormat="1" applyFont="1" applyBorder="1" applyAlignment="1" applyProtection="1">
      <alignment horizontal="right"/>
      <protection/>
    </xf>
    <xf numFmtId="37" fontId="3" fillId="0" borderId="0" xfId="0" applyNumberFormat="1" applyFont="1" applyBorder="1" applyAlignment="1" applyProtection="1">
      <alignment/>
      <protection/>
    </xf>
    <xf numFmtId="0" fontId="4" fillId="0" borderId="0" xfId="0" applyFont="1" applyFill="1" applyBorder="1" applyAlignment="1" applyProtection="1">
      <alignment horizontal="center" vertical="center"/>
      <protection/>
    </xf>
    <xf numFmtId="41" fontId="10" fillId="0" borderId="18" xfId="0" applyNumberFormat="1" applyFont="1" applyBorder="1" applyAlignment="1">
      <alignment/>
    </xf>
    <xf numFmtId="41" fontId="4" fillId="0" borderId="17" xfId="0" applyNumberFormat="1" applyFont="1" applyBorder="1" applyAlignment="1">
      <alignment horizontal="right" vertical="center"/>
    </xf>
    <xf numFmtId="0" fontId="4" fillId="0" borderId="17" xfId="0" applyFont="1" applyBorder="1" applyAlignment="1">
      <alignment vertical="center"/>
    </xf>
    <xf numFmtId="0" fontId="4" fillId="0" borderId="1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41" fontId="4" fillId="0" borderId="22" xfId="0" applyNumberFormat="1" applyFont="1" applyBorder="1" applyAlignment="1" applyProtection="1">
      <alignment horizontal="center"/>
      <protection/>
    </xf>
    <xf numFmtId="41" fontId="4" fillId="0" borderId="29" xfId="0" applyNumberFormat="1" applyFont="1" applyBorder="1" applyAlignment="1" applyProtection="1">
      <alignment horizontal="center"/>
      <protection/>
    </xf>
    <xf numFmtId="37" fontId="0" fillId="0" borderId="0" xfId="0" applyNumberFormat="1" applyFont="1" applyBorder="1" applyAlignment="1" applyProtection="1">
      <alignment/>
      <protection/>
    </xf>
    <xf numFmtId="0" fontId="0" fillId="0" borderId="0" xfId="0" applyFont="1" applyAlignment="1">
      <alignment vertical="center"/>
    </xf>
    <xf numFmtId="0" fontId="0" fillId="0" borderId="0" xfId="0" applyFont="1" applyBorder="1" applyAlignment="1">
      <alignment vertical="center"/>
    </xf>
    <xf numFmtId="0" fontId="0" fillId="0" borderId="38"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41" fontId="10" fillId="0" borderId="0" xfId="0" applyNumberFormat="1" applyFont="1" applyFill="1" applyBorder="1" applyAlignment="1" applyProtection="1">
      <alignment horizontal="right"/>
      <protection/>
    </xf>
    <xf numFmtId="37" fontId="0" fillId="0" borderId="23" xfId="0" applyNumberFormat="1" applyFont="1" applyBorder="1" applyAlignment="1" applyProtection="1">
      <alignment/>
      <protection/>
    </xf>
    <xf numFmtId="0" fontId="0" fillId="0" borderId="23" xfId="0" applyFont="1" applyBorder="1" applyAlignment="1">
      <alignment/>
    </xf>
    <xf numFmtId="0" fontId="0" fillId="0" borderId="27" xfId="0" applyFont="1" applyBorder="1" applyAlignment="1">
      <alignment/>
    </xf>
    <xf numFmtId="0" fontId="0" fillId="0" borderId="26" xfId="0" applyFont="1" applyBorder="1" applyAlignment="1">
      <alignment/>
    </xf>
    <xf numFmtId="0" fontId="0" fillId="0" borderId="11" xfId="0" applyFont="1" applyBorder="1" applyAlignment="1" applyProtection="1">
      <alignment horizontal="left"/>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distributed" vertical="center"/>
      <protection/>
    </xf>
    <xf numFmtId="0" fontId="0" fillId="0" borderId="28" xfId="0" applyFont="1" applyBorder="1" applyAlignment="1" applyProtection="1">
      <alignment horizontal="distributed" vertical="center"/>
      <protection/>
    </xf>
    <xf numFmtId="0" fontId="0" fillId="0" borderId="28" xfId="0" applyFont="1" applyBorder="1" applyAlignment="1">
      <alignment vertical="center"/>
    </xf>
    <xf numFmtId="37" fontId="0" fillId="0" borderId="23" xfId="0" applyNumberFormat="1" applyFont="1" applyBorder="1" applyAlignment="1" applyProtection="1">
      <alignment horizontal="left"/>
      <protection/>
    </xf>
    <xf numFmtId="0" fontId="0" fillId="0" borderId="23" xfId="0" applyFont="1" applyBorder="1" applyAlignment="1">
      <alignment horizontal="distributed" vertical="distributed"/>
    </xf>
    <xf numFmtId="0" fontId="0" fillId="0" borderId="20" xfId="0" applyFont="1" applyBorder="1" applyAlignment="1">
      <alignment/>
    </xf>
    <xf numFmtId="0" fontId="0" fillId="0" borderId="0" xfId="0" applyFont="1" applyAlignment="1">
      <alignment/>
    </xf>
    <xf numFmtId="0" fontId="0" fillId="0" borderId="31" xfId="0" applyFont="1" applyBorder="1" applyAlignment="1" applyProtection="1">
      <alignment horizontal="distributed" vertical="center"/>
      <protection/>
    </xf>
    <xf numFmtId="0" fontId="0" fillId="0" borderId="25" xfId="0" applyFont="1" applyBorder="1" applyAlignment="1" applyProtection="1">
      <alignment horizontal="center" vertical="center"/>
      <protection/>
    </xf>
    <xf numFmtId="41" fontId="0" fillId="0" borderId="0" xfId="0" applyNumberFormat="1" applyFont="1" applyAlignment="1">
      <alignment/>
    </xf>
    <xf numFmtId="41" fontId="0" fillId="0" borderId="0" xfId="0" applyNumberFormat="1" applyFont="1" applyBorder="1" applyAlignment="1">
      <alignment/>
    </xf>
    <xf numFmtId="0" fontId="0" fillId="0" borderId="25" xfId="0" applyFont="1" applyBorder="1" applyAlignment="1">
      <alignment/>
    </xf>
    <xf numFmtId="0" fontId="0" fillId="0" borderId="28" xfId="0" applyFont="1" applyBorder="1" applyAlignment="1">
      <alignment/>
    </xf>
    <xf numFmtId="0" fontId="0" fillId="0" borderId="24" xfId="0" applyFont="1" applyBorder="1" applyAlignment="1">
      <alignment/>
    </xf>
    <xf numFmtId="0" fontId="0" fillId="0" borderId="0" xfId="0" applyFont="1" applyBorder="1" applyAlignment="1">
      <alignment horizontal="center"/>
    </xf>
    <xf numFmtId="0" fontId="0" fillId="0" borderId="33" xfId="0" applyFont="1" applyBorder="1" applyAlignment="1">
      <alignment horizontal="right"/>
    </xf>
    <xf numFmtId="0" fontId="0" fillId="0" borderId="33" xfId="0" applyFont="1" applyBorder="1" applyAlignment="1">
      <alignment vertical="center"/>
    </xf>
    <xf numFmtId="41" fontId="4" fillId="0" borderId="11" xfId="0" applyNumberFormat="1" applyFont="1" applyBorder="1" applyAlignment="1" applyProtection="1">
      <alignment horizontal="center" shrinkToFit="1"/>
      <protection/>
    </xf>
    <xf numFmtId="0" fontId="0" fillId="0" borderId="17" xfId="0" applyFont="1" applyBorder="1" applyAlignment="1">
      <alignment vertical="center"/>
    </xf>
    <xf numFmtId="0" fontId="0" fillId="0" borderId="35" xfId="0" applyFont="1" applyBorder="1" applyAlignment="1">
      <alignment vertical="center"/>
    </xf>
    <xf numFmtId="49" fontId="4" fillId="0" borderId="33" xfId="0" applyNumberFormat="1" applyFont="1" applyBorder="1" applyAlignment="1" applyProtection="1">
      <alignment horizontal="right" vertical="center"/>
      <protection/>
    </xf>
    <xf numFmtId="41" fontId="0" fillId="0" borderId="0" xfId="0" applyNumberFormat="1" applyFont="1" applyBorder="1" applyAlignment="1">
      <alignment horizontal="center"/>
    </xf>
    <xf numFmtId="0" fontId="0" fillId="0" borderId="22" xfId="0" applyFont="1" applyBorder="1" applyAlignment="1">
      <alignment/>
    </xf>
    <xf numFmtId="0" fontId="0" fillId="0" borderId="18" xfId="0" applyFont="1" applyBorder="1" applyAlignment="1">
      <alignment/>
    </xf>
    <xf numFmtId="0" fontId="0" fillId="0" borderId="0" xfId="0" applyFont="1" applyBorder="1" applyAlignment="1">
      <alignment horizontal="center" vertical="distributed"/>
    </xf>
    <xf numFmtId="0" fontId="0" fillId="0" borderId="0" xfId="0" applyFont="1" applyAlignment="1">
      <alignment vertical="distributed"/>
    </xf>
    <xf numFmtId="0" fontId="0" fillId="0" borderId="26" xfId="0" applyFont="1" applyBorder="1" applyAlignment="1">
      <alignment vertical="distributed"/>
    </xf>
    <xf numFmtId="0" fontId="0" fillId="0" borderId="11"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37" fontId="3" fillId="0" borderId="23" xfId="0" applyNumberFormat="1" applyFont="1" applyFill="1" applyBorder="1" applyAlignment="1" applyProtection="1">
      <alignment horizontal="right" vertical="top"/>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17" xfId="0" applyFont="1" applyFill="1" applyBorder="1" applyAlignment="1" applyProtection="1">
      <alignment horizontal="center" vertical="center" wrapText="1"/>
      <protection/>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0" xfId="0" applyFont="1" applyFill="1" applyBorder="1" applyAlignment="1" applyProtection="1">
      <alignment horizontal="left"/>
      <protection/>
    </xf>
    <xf numFmtId="0" fontId="0" fillId="0" borderId="14"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8" fillId="0" borderId="0" xfId="0" applyFont="1" applyAlignment="1">
      <alignment horizontal="left"/>
    </xf>
    <xf numFmtId="0" fontId="4" fillId="0" borderId="23"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9" fillId="0" borderId="17"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36"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0" xfId="0" applyFont="1" applyAlignment="1">
      <alignment horizontal="left" vertical="top" wrapText="1"/>
    </xf>
    <xf numFmtId="0" fontId="5" fillId="0" borderId="11" xfId="0" applyFont="1" applyBorder="1" applyAlignment="1" applyProtection="1">
      <alignment horizontal="left"/>
      <protection/>
    </xf>
    <xf numFmtId="0" fontId="3" fillId="0" borderId="36"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37" fontId="3" fillId="0" borderId="0" xfId="0" applyNumberFormat="1" applyFont="1" applyBorder="1" applyAlignment="1" applyProtection="1">
      <alignment horizontal="right"/>
      <protection/>
    </xf>
    <xf numFmtId="0" fontId="9" fillId="0" borderId="17"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0" fillId="0" borderId="11" xfId="0" applyFont="1" applyBorder="1" applyAlignment="1">
      <alignment/>
    </xf>
    <xf numFmtId="0" fontId="3" fillId="0" borderId="11" xfId="0" applyFont="1" applyBorder="1" applyAlignment="1" applyProtection="1">
      <alignment horizontal="right"/>
      <protection/>
    </xf>
    <xf numFmtId="37" fontId="3" fillId="0" borderId="23" xfId="0" applyNumberFormat="1" applyFont="1" applyBorder="1" applyAlignment="1" applyProtection="1">
      <alignment horizontal="right"/>
      <protection/>
    </xf>
    <xf numFmtId="0" fontId="0" fillId="0" borderId="23" xfId="0" applyFont="1" applyBorder="1" applyAlignment="1">
      <alignment/>
    </xf>
    <xf numFmtId="0" fontId="0" fillId="0" borderId="14" xfId="0" applyFont="1" applyBorder="1" applyAlignment="1" applyProtection="1">
      <alignment horizontal="center" vertical="center"/>
      <protection/>
    </xf>
    <xf numFmtId="0" fontId="0" fillId="0" borderId="26" xfId="0" applyFont="1" applyBorder="1" applyAlignment="1">
      <alignment horizontal="center" vertical="center"/>
    </xf>
    <xf numFmtId="37" fontId="3" fillId="0" borderId="0" xfId="0" applyNumberFormat="1" applyFont="1" applyFill="1" applyBorder="1" applyAlignment="1" applyProtection="1">
      <alignment horizontal="center"/>
      <protection/>
    </xf>
    <xf numFmtId="37" fontId="3" fillId="0" borderId="23" xfId="0" applyNumberFormat="1" applyFont="1" applyFill="1" applyBorder="1" applyAlignment="1" applyProtection="1">
      <alignment horizontal="right"/>
      <protection/>
    </xf>
    <xf numFmtId="0" fontId="0" fillId="0" borderId="15" xfId="0" applyFont="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15" xfId="0" applyFont="1" applyBorder="1" applyAlignment="1" applyProtection="1">
      <alignment horizontal="center" vertical="center" wrapText="1"/>
      <protection/>
    </xf>
    <xf numFmtId="0" fontId="3" fillId="0" borderId="35" xfId="0" applyFont="1" applyBorder="1" applyAlignment="1">
      <alignment horizontal="center" vertical="center" wrapText="1"/>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7" xfId="0" applyFont="1" applyBorder="1" applyAlignment="1">
      <alignment horizontal="center" vertical="center"/>
    </xf>
    <xf numFmtId="0" fontId="0" fillId="0" borderId="15"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41" fontId="10" fillId="0" borderId="33" xfId="0" applyNumberFormat="1" applyFont="1" applyBorder="1" applyAlignment="1" applyProtection="1">
      <alignment horizontal="right"/>
      <protection/>
    </xf>
    <xf numFmtId="0" fontId="11" fillId="0" borderId="15" xfId="0" applyFont="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41" fontId="4" fillId="0" borderId="35" xfId="0" applyNumberFormat="1" applyFont="1" applyBorder="1" applyAlignment="1" applyProtection="1">
      <alignment horizontal="right"/>
      <protection/>
    </xf>
    <xf numFmtId="41" fontId="4" fillId="0" borderId="31"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28" xfId="0" applyNumberFormat="1" applyFont="1" applyBorder="1" applyAlignment="1" applyProtection="1">
      <alignment horizontal="right"/>
      <protection/>
    </xf>
    <xf numFmtId="41" fontId="4" fillId="0" borderId="20" xfId="0" applyNumberFormat="1" applyFont="1" applyBorder="1" applyAlignment="1" applyProtection="1">
      <alignment horizontal="right"/>
      <protection/>
    </xf>
    <xf numFmtId="41" fontId="10" fillId="0" borderId="32" xfId="0" applyNumberFormat="1" applyFont="1" applyBorder="1" applyAlignment="1" applyProtection="1">
      <alignment horizontal="right"/>
      <protection/>
    </xf>
    <xf numFmtId="0" fontId="0" fillId="0" borderId="35" xfId="0" applyFont="1" applyBorder="1" applyAlignment="1" applyProtection="1">
      <alignment horizontal="distributed" vertical="center"/>
      <protection/>
    </xf>
    <xf numFmtId="0" fontId="0" fillId="0" borderId="35" xfId="0" applyFont="1" applyBorder="1" applyAlignment="1">
      <alignment horizontal="distributed" vertical="center"/>
    </xf>
    <xf numFmtId="0" fontId="0" fillId="0" borderId="31" xfId="0" applyFont="1" applyBorder="1" applyAlignment="1">
      <alignment horizontal="distributed" vertical="center"/>
    </xf>
    <xf numFmtId="41" fontId="4" fillId="0" borderId="15" xfId="0" applyNumberFormat="1" applyFont="1" applyBorder="1" applyAlignment="1" applyProtection="1">
      <alignment horizontal="right"/>
      <protection/>
    </xf>
    <xf numFmtId="0" fontId="9" fillId="0" borderId="11" xfId="0" applyFont="1" applyBorder="1" applyAlignment="1" applyProtection="1">
      <alignment horizontal="distributed" vertical="center"/>
      <protection/>
    </xf>
    <xf numFmtId="0" fontId="9" fillId="0" borderId="11" xfId="0" applyFont="1" applyBorder="1" applyAlignment="1">
      <alignment horizontal="distributed" vertical="center"/>
    </xf>
    <xf numFmtId="0" fontId="9" fillId="0" borderId="29" xfId="0" applyFont="1" applyBorder="1" applyAlignment="1">
      <alignment horizontal="distributed" vertical="center"/>
    </xf>
    <xf numFmtId="0" fontId="0" fillId="0" borderId="20"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0" fillId="0" borderId="25" xfId="0" applyFont="1" applyBorder="1" applyAlignment="1">
      <alignment horizontal="distributed" vertical="center"/>
    </xf>
    <xf numFmtId="41" fontId="4" fillId="0" borderId="19" xfId="0" applyNumberFormat="1" applyFont="1" applyBorder="1" applyAlignment="1" applyProtection="1">
      <alignment horizontal="right"/>
      <protection/>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28" xfId="0" applyFont="1" applyBorder="1" applyAlignment="1">
      <alignment horizontal="distributed" vertical="center"/>
    </xf>
    <xf numFmtId="41" fontId="4" fillId="0" borderId="18" xfId="0" applyNumberFormat="1" applyFont="1" applyBorder="1" applyAlignment="1" applyProtection="1">
      <alignment horizontal="right"/>
      <protection/>
    </xf>
    <xf numFmtId="0" fontId="0" fillId="0" borderId="17" xfId="0" applyFont="1" applyBorder="1" applyAlignment="1" applyProtection="1">
      <alignment horizontal="center"/>
      <protection/>
    </xf>
    <xf numFmtId="0" fontId="0" fillId="0" borderId="30" xfId="0" applyFont="1" applyBorder="1" applyAlignment="1" applyProtection="1">
      <alignment horizontal="center"/>
      <protection/>
    </xf>
    <xf numFmtId="41" fontId="4" fillId="0" borderId="16" xfId="0" applyNumberFormat="1" applyFont="1" applyBorder="1" applyAlignment="1" applyProtection="1">
      <alignment horizontal="right"/>
      <protection/>
    </xf>
    <xf numFmtId="41" fontId="4" fillId="0" borderId="17" xfId="0" applyNumberFormat="1" applyFont="1" applyBorder="1" applyAlignment="1" applyProtection="1">
      <alignment horizontal="right"/>
      <protection/>
    </xf>
    <xf numFmtId="41" fontId="4" fillId="0" borderId="30" xfId="0" applyNumberFormat="1" applyFont="1" applyBorder="1" applyAlignment="1" applyProtection="1">
      <alignment horizontal="right"/>
      <protection/>
    </xf>
    <xf numFmtId="0" fontId="4" fillId="0" borderId="14"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5" fillId="0" borderId="0" xfId="0" applyFont="1" applyBorder="1" applyAlignment="1" applyProtection="1">
      <alignment horizontal="left"/>
      <protection/>
    </xf>
    <xf numFmtId="41" fontId="10" fillId="0" borderId="17"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10" fillId="0" borderId="17" xfId="0" applyNumberFormat="1" applyFont="1" applyFill="1" applyBorder="1" applyAlignment="1" applyProtection="1">
      <alignment horizontal="center"/>
      <protection/>
    </xf>
    <xf numFmtId="41" fontId="4" fillId="0" borderId="11" xfId="0" applyNumberFormat="1" applyFont="1" applyFill="1" applyBorder="1" applyAlignment="1" applyProtection="1">
      <alignment horizontal="right"/>
      <protection/>
    </xf>
    <xf numFmtId="0" fontId="0" fillId="0" borderId="37" xfId="0" applyFont="1" applyBorder="1" applyAlignment="1" applyProtection="1">
      <alignment horizontal="center" vertical="center"/>
      <protection/>
    </xf>
    <xf numFmtId="0" fontId="0" fillId="0" borderId="37" xfId="0" applyFont="1" applyBorder="1" applyAlignment="1">
      <alignment horizontal="center" vertical="center"/>
    </xf>
    <xf numFmtId="0" fontId="0" fillId="0" borderId="15" xfId="0" applyFont="1" applyBorder="1" applyAlignment="1">
      <alignment horizontal="center" vertical="center"/>
    </xf>
    <xf numFmtId="41" fontId="10" fillId="0" borderId="17" xfId="0" applyNumberFormat="1" applyFont="1" applyBorder="1" applyAlignment="1" applyProtection="1">
      <alignment horizontal="right"/>
      <protection/>
    </xf>
    <xf numFmtId="41" fontId="10" fillId="0" borderId="17" xfId="0" applyNumberFormat="1" applyFont="1" applyBorder="1" applyAlignment="1">
      <alignment horizontal="right"/>
    </xf>
    <xf numFmtId="0" fontId="0" fillId="0" borderId="39" xfId="0" applyFont="1" applyBorder="1" applyAlignment="1" applyProtection="1">
      <alignment horizontal="center" vertical="center"/>
      <protection/>
    </xf>
    <xf numFmtId="0" fontId="0" fillId="0" borderId="39" xfId="0" applyFont="1" applyBorder="1" applyAlignment="1">
      <alignment horizontal="center" vertical="center"/>
    </xf>
    <xf numFmtId="41" fontId="4" fillId="0" borderId="0" xfId="0" applyNumberFormat="1" applyFont="1" applyBorder="1" applyAlignment="1">
      <alignment horizontal="right"/>
    </xf>
    <xf numFmtId="41" fontId="4" fillId="0" borderId="0" xfId="0" applyNumberFormat="1" applyFont="1" applyFill="1" applyBorder="1" applyAlignment="1" applyProtection="1">
      <alignment horizontal="center"/>
      <protection/>
    </xf>
    <xf numFmtId="41" fontId="4" fillId="0" borderId="11" xfId="0" applyNumberFormat="1" applyFont="1" applyBorder="1" applyAlignment="1" applyProtection="1">
      <alignment horizontal="right"/>
      <protection/>
    </xf>
    <xf numFmtId="41" fontId="4" fillId="0" borderId="11" xfId="0" applyNumberFormat="1" applyFont="1" applyFill="1" applyBorder="1" applyAlignment="1" applyProtection="1">
      <alignment horizontal="center"/>
      <protection/>
    </xf>
    <xf numFmtId="0" fontId="0" fillId="0" borderId="0"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41" fontId="0" fillId="0" borderId="18"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41" fontId="4" fillId="0" borderId="11" xfId="0" applyNumberFormat="1" applyFont="1" applyBorder="1" applyAlignment="1">
      <alignment horizontal="right"/>
    </xf>
    <xf numFmtId="0" fontId="0" fillId="0" borderId="15"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41" fontId="9" fillId="0" borderId="16" xfId="0" applyNumberFormat="1" applyFont="1" applyFill="1" applyBorder="1" applyAlignment="1" applyProtection="1">
      <alignment horizontal="right"/>
      <protection/>
    </xf>
    <xf numFmtId="41" fontId="9" fillId="0" borderId="17" xfId="0" applyNumberFormat="1" applyFont="1" applyFill="1" applyBorder="1" applyAlignment="1" applyProtection="1">
      <alignment horizontal="right"/>
      <protection/>
    </xf>
    <xf numFmtId="0" fontId="3" fillId="0" borderId="0" xfId="0" applyFont="1" applyBorder="1" applyAlignment="1" applyProtection="1">
      <alignment horizontal="right"/>
      <protection/>
    </xf>
    <xf numFmtId="0" fontId="9" fillId="0" borderId="0" xfId="0" applyFont="1" applyFill="1" applyBorder="1" applyAlignment="1" applyProtection="1">
      <alignment horizontal="distributed" vertical="center"/>
      <protection/>
    </xf>
    <xf numFmtId="0" fontId="9" fillId="0" borderId="28"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0" fillId="0" borderId="23"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3"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41" fontId="0" fillId="0" borderId="22" xfId="0" applyNumberFormat="1" applyFont="1" applyFill="1" applyBorder="1" applyAlignment="1" applyProtection="1">
      <alignment horizontal="right"/>
      <protection/>
    </xf>
    <xf numFmtId="41" fontId="0" fillId="0" borderId="11" xfId="0" applyNumberFormat="1" applyFont="1" applyFill="1" applyBorder="1" applyAlignment="1" applyProtection="1">
      <alignment horizontal="right"/>
      <protection/>
    </xf>
    <xf numFmtId="0" fontId="9" fillId="0" borderId="0" xfId="0" applyFont="1" applyBorder="1" applyAlignment="1" applyProtection="1">
      <alignment horizontal="distributed" vertical="center"/>
      <protection/>
    </xf>
    <xf numFmtId="0" fontId="9" fillId="0" borderId="28" xfId="0" applyFont="1" applyBorder="1" applyAlignment="1" applyProtection="1">
      <alignment horizontal="distributed" vertical="center"/>
      <protection/>
    </xf>
    <xf numFmtId="41" fontId="9" fillId="0" borderId="17" xfId="0" applyNumberFormat="1" applyFont="1" applyBorder="1" applyAlignment="1" applyProtection="1">
      <alignment horizontal="right"/>
      <protection/>
    </xf>
    <xf numFmtId="0" fontId="0" fillId="0" borderId="14"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0" fontId="0" fillId="0" borderId="27" xfId="0" applyFont="1" applyBorder="1" applyAlignment="1" applyProtection="1">
      <alignment horizontal="distributed" vertical="center"/>
      <protection/>
    </xf>
    <xf numFmtId="41" fontId="9" fillId="0" borderId="16" xfId="0" applyNumberFormat="1" applyFont="1" applyBorder="1" applyAlignment="1" applyProtection="1">
      <alignment horizontal="right"/>
      <protection/>
    </xf>
    <xf numFmtId="41" fontId="0" fillId="0" borderId="18"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0" fontId="0" fillId="0" borderId="28"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29" xfId="0" applyFont="1" applyBorder="1" applyAlignment="1" applyProtection="1">
      <alignment horizontal="distributed" vertical="center"/>
      <protection/>
    </xf>
    <xf numFmtId="41" fontId="0" fillId="0" borderId="22" xfId="0" applyNumberFormat="1" applyFont="1" applyBorder="1" applyAlignment="1" applyProtection="1">
      <alignment horizontal="right"/>
      <protection/>
    </xf>
    <xf numFmtId="41" fontId="0" fillId="0" borderId="11" xfId="0" applyNumberFormat="1" applyFont="1" applyBorder="1" applyAlignment="1" applyProtection="1">
      <alignment horizontal="right"/>
      <protection/>
    </xf>
    <xf numFmtId="37" fontId="0" fillId="0" borderId="15" xfId="0" applyNumberFormat="1" applyFont="1" applyBorder="1" applyAlignment="1" applyProtection="1">
      <alignment horizontal="left" vertical="center" wrapText="1"/>
      <protection/>
    </xf>
    <xf numFmtId="37" fontId="0" fillId="0" borderId="35" xfId="0" applyNumberFormat="1" applyFont="1" applyBorder="1" applyAlignment="1" applyProtection="1">
      <alignment horizontal="left" vertical="center" wrapText="1"/>
      <protection/>
    </xf>
    <xf numFmtId="0" fontId="0" fillId="0" borderId="35" xfId="0" applyFont="1" applyBorder="1" applyAlignment="1">
      <alignment horizontal="left" vertical="center" wrapText="1"/>
    </xf>
    <xf numFmtId="37" fontId="0" fillId="0" borderId="15" xfId="0" applyNumberFormat="1" applyFont="1" applyFill="1" applyBorder="1" applyAlignment="1" applyProtection="1">
      <alignment horizontal="left" vertical="center" wrapText="1"/>
      <protection/>
    </xf>
    <xf numFmtId="37" fontId="0" fillId="0" borderId="35" xfId="0" applyNumberFormat="1" applyFont="1" applyFill="1" applyBorder="1" applyAlignment="1" applyProtection="1">
      <alignment horizontal="left" vertical="center" wrapText="1"/>
      <protection/>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3" fillId="0" borderId="11" xfId="0" applyFont="1" applyBorder="1" applyAlignment="1">
      <alignment horizontal="right"/>
    </xf>
    <xf numFmtId="0" fontId="9" fillId="0" borderId="0" xfId="0" applyFont="1" applyAlignment="1">
      <alignment horizontal="left"/>
    </xf>
    <xf numFmtId="0" fontId="3" fillId="0" borderId="0" xfId="0" applyFont="1" applyAlignment="1">
      <alignment horizontal="right"/>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37" fontId="0" fillId="0" borderId="14" xfId="0" applyNumberFormat="1" applyFont="1" applyBorder="1" applyAlignment="1" applyProtection="1">
      <alignment horizontal="center" vertical="center"/>
      <protection/>
    </xf>
    <xf numFmtId="37" fontId="0" fillId="0" borderId="26" xfId="0" applyNumberFormat="1" applyFont="1" applyBorder="1" applyAlignment="1" applyProtection="1">
      <alignment horizontal="center" vertical="center"/>
      <protection/>
    </xf>
    <xf numFmtId="37" fontId="0" fillId="0" borderId="16" xfId="0" applyNumberFormat="1" applyFont="1" applyBorder="1" applyAlignment="1" applyProtection="1">
      <alignment horizontal="left" vertical="top" wrapText="1"/>
      <protection/>
    </xf>
    <xf numFmtId="37" fontId="0" fillId="0" borderId="17" xfId="0" applyNumberFormat="1" applyFont="1" applyBorder="1" applyAlignment="1" applyProtection="1">
      <alignment horizontal="left" vertical="top" wrapText="1"/>
      <protection/>
    </xf>
    <xf numFmtId="0" fontId="0" fillId="0" borderId="30" xfId="0" applyFont="1" applyBorder="1" applyAlignment="1" applyProtection="1">
      <alignment horizontal="distributed" vertical="center"/>
      <protection/>
    </xf>
    <xf numFmtId="0" fontId="0" fillId="0" borderId="28" xfId="0" applyFont="1" applyBorder="1" applyAlignment="1">
      <alignment horizontal="distributed" vertical="center"/>
    </xf>
    <xf numFmtId="0" fontId="0" fillId="0" borderId="25" xfId="0" applyFont="1" applyBorder="1" applyAlignment="1">
      <alignment horizontal="distributed" vertical="center"/>
    </xf>
    <xf numFmtId="37" fontId="0" fillId="0" borderId="18" xfId="0" applyNumberFormat="1" applyFont="1" applyBorder="1" applyAlignment="1" applyProtection="1">
      <alignment horizontal="left"/>
      <protection/>
    </xf>
    <xf numFmtId="37" fontId="0" fillId="0" borderId="0" xfId="0" applyNumberFormat="1" applyFont="1" applyBorder="1" applyAlignment="1" applyProtection="1">
      <alignment horizontal="left"/>
      <protection/>
    </xf>
    <xf numFmtId="37" fontId="0" fillId="0" borderId="19" xfId="0" applyNumberFormat="1" applyFont="1" applyBorder="1" applyAlignment="1" applyProtection="1">
      <alignment horizontal="left"/>
      <protection/>
    </xf>
    <xf numFmtId="37" fontId="0" fillId="0" borderId="20" xfId="0" applyNumberFormat="1" applyFont="1" applyBorder="1" applyAlignment="1" applyProtection="1">
      <alignment horizontal="left"/>
      <protection/>
    </xf>
    <xf numFmtId="0" fontId="13" fillId="0" borderId="23" xfId="0" applyFont="1" applyBorder="1" applyAlignment="1" applyProtection="1">
      <alignment horizontal="center" vertical="distributed"/>
      <protection/>
    </xf>
    <xf numFmtId="0" fontId="13" fillId="0" borderId="24" xfId="0" applyFont="1" applyBorder="1" applyAlignment="1" applyProtection="1">
      <alignment horizontal="center" vertical="distributed"/>
      <protection/>
    </xf>
    <xf numFmtId="0" fontId="2" fillId="0" borderId="11" xfId="0" applyFont="1" applyBorder="1" applyAlignment="1" applyProtection="1">
      <alignment horizontal="center" vertical="distributed"/>
      <protection/>
    </xf>
    <xf numFmtId="0" fontId="2" fillId="0" borderId="29" xfId="0" applyFont="1" applyBorder="1" applyAlignment="1" applyProtection="1">
      <alignment horizontal="center" vertical="distributed"/>
      <protection/>
    </xf>
    <xf numFmtId="0" fontId="4" fillId="0" borderId="1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3" fillId="0" borderId="0" xfId="0" applyFont="1" applyBorder="1" applyAlignment="1">
      <alignment horizontal="right"/>
    </xf>
    <xf numFmtId="0" fontId="13" fillId="0" borderId="35" xfId="0" applyFont="1" applyBorder="1" applyAlignment="1" applyProtection="1">
      <alignment horizontal="distributed" vertical="distributed"/>
      <protection/>
    </xf>
    <xf numFmtId="0" fontId="13" fillId="0" borderId="31" xfId="0" applyFont="1" applyBorder="1" applyAlignment="1" applyProtection="1">
      <alignment horizontal="distributed" vertical="distributed"/>
      <protection/>
    </xf>
    <xf numFmtId="41" fontId="4" fillId="0" borderId="15" xfId="0" applyNumberFormat="1" applyFont="1" applyBorder="1" applyAlignment="1" applyProtection="1">
      <alignment horizontal="center"/>
      <protection/>
    </xf>
    <xf numFmtId="41" fontId="4" fillId="0" borderId="35" xfId="0" applyNumberFormat="1" applyFont="1" applyBorder="1" applyAlignment="1" applyProtection="1">
      <alignment horizontal="center"/>
      <protection/>
    </xf>
    <xf numFmtId="41" fontId="4" fillId="0" borderId="31" xfId="0" applyNumberFormat="1" applyFont="1" applyBorder="1" applyAlignment="1" applyProtection="1">
      <alignment horizontal="center"/>
      <protection/>
    </xf>
    <xf numFmtId="0" fontId="9" fillId="0" borderId="0" xfId="0" applyFont="1" applyBorder="1" applyAlignment="1" applyProtection="1">
      <alignment horizontal="left"/>
      <protection/>
    </xf>
    <xf numFmtId="0" fontId="0" fillId="0" borderId="0" xfId="0" applyFont="1" applyAlignment="1">
      <alignment/>
    </xf>
    <xf numFmtId="0" fontId="4" fillId="0" borderId="33" xfId="0" applyFont="1" applyBorder="1" applyAlignment="1" applyProtection="1">
      <alignment horizontal="distributed" vertical="distributed"/>
      <protection/>
    </xf>
    <xf numFmtId="0" fontId="4" fillId="0" borderId="34" xfId="0" applyFont="1" applyBorder="1" applyAlignment="1" applyProtection="1">
      <alignment horizontal="distributed" vertical="distributed"/>
      <protection/>
    </xf>
    <xf numFmtId="0" fontId="4" fillId="0" borderId="0" xfId="0" applyFont="1" applyBorder="1" applyAlignment="1">
      <alignment horizontal="distributed" vertical="distributed" wrapText="1"/>
    </xf>
    <xf numFmtId="0" fontId="4" fillId="0" borderId="28" xfId="0" applyFont="1" applyBorder="1" applyAlignment="1">
      <alignment horizontal="distributed" vertical="distributed" wrapText="1"/>
    </xf>
    <xf numFmtId="0" fontId="0" fillId="0" borderId="26" xfId="0" applyFont="1" applyBorder="1" applyAlignment="1">
      <alignment vertical="center"/>
    </xf>
    <xf numFmtId="0" fontId="0" fillId="0" borderId="27" xfId="0" applyFont="1" applyBorder="1" applyAlignment="1">
      <alignment vertical="center"/>
    </xf>
    <xf numFmtId="0" fontId="13" fillId="0" borderId="33" xfId="0" applyFont="1" applyBorder="1" applyAlignment="1" applyProtection="1">
      <alignment horizontal="center" vertical="distributed"/>
      <protection/>
    </xf>
    <xf numFmtId="0" fontId="13" fillId="0" borderId="34" xfId="0" applyFont="1" applyBorder="1" applyAlignment="1" applyProtection="1">
      <alignment horizontal="center" vertical="distributed"/>
      <protection/>
    </xf>
    <xf numFmtId="42" fontId="4" fillId="0" borderId="22" xfId="0" applyNumberFormat="1" applyFont="1" applyBorder="1" applyAlignment="1">
      <alignment horizontal="right"/>
    </xf>
    <xf numFmtId="42" fontId="0" fillId="0" borderId="11" xfId="0" applyNumberFormat="1" applyFont="1" applyBorder="1" applyAlignment="1">
      <alignment horizontal="right"/>
    </xf>
    <xf numFmtId="0" fontId="4" fillId="0" borderId="14"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41" fontId="4" fillId="0" borderId="0" xfId="0" applyNumberFormat="1" applyFont="1" applyBorder="1" applyAlignment="1">
      <alignment horizontal="center"/>
    </xf>
    <xf numFmtId="0" fontId="0" fillId="0" borderId="11" xfId="0" applyFont="1" applyBorder="1" applyAlignment="1">
      <alignment horizontal="distributed" vertical="distributed"/>
    </xf>
    <xf numFmtId="0" fontId="0" fillId="0" borderId="29" xfId="0" applyFont="1" applyBorder="1" applyAlignment="1">
      <alignment horizontal="distributed" vertical="distributed"/>
    </xf>
    <xf numFmtId="0" fontId="10" fillId="0" borderId="17" xfId="0" applyFont="1" applyBorder="1" applyAlignment="1">
      <alignment horizontal="center" vertical="distributed"/>
    </xf>
    <xf numFmtId="41" fontId="4" fillId="0" borderId="18" xfId="0" applyNumberFormat="1" applyFont="1" applyBorder="1" applyAlignment="1">
      <alignment horizontal="center"/>
    </xf>
    <xf numFmtId="0" fontId="0" fillId="0" borderId="26" xfId="0" applyFont="1" applyBorder="1" applyAlignment="1">
      <alignment horizontal="center" vertical="distributed"/>
    </xf>
    <xf numFmtId="41" fontId="10" fillId="0" borderId="16" xfId="0" applyNumberFormat="1" applyFont="1" applyBorder="1" applyAlignment="1">
      <alignment horizontal="center"/>
    </xf>
    <xf numFmtId="41" fontId="10" fillId="0" borderId="17" xfId="0" applyNumberFormat="1" applyFont="1" applyBorder="1" applyAlignment="1">
      <alignment horizontal="center"/>
    </xf>
    <xf numFmtId="0" fontId="4" fillId="0" borderId="0" xfId="0" applyFont="1" applyBorder="1" applyAlignment="1">
      <alignment horizontal="center" vertical="distributed"/>
    </xf>
    <xf numFmtId="41" fontId="10" fillId="0" borderId="0" xfId="0" applyNumberFormat="1" applyFont="1" applyBorder="1" applyAlignment="1">
      <alignment horizontal="center"/>
    </xf>
    <xf numFmtId="41" fontId="4" fillId="0" borderId="11" xfId="0" applyNumberFormat="1" applyFont="1" applyBorder="1" applyAlignment="1">
      <alignment horizontal="center"/>
    </xf>
    <xf numFmtId="0" fontId="4" fillId="0" borderId="11" xfId="0" applyFont="1" applyBorder="1" applyAlignment="1">
      <alignment horizontal="center" vertical="distributed"/>
    </xf>
    <xf numFmtId="41" fontId="4" fillId="0" borderId="18"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28" xfId="0" applyNumberFormat="1" applyFont="1" applyBorder="1" applyAlignment="1" applyProtection="1">
      <alignment horizontal="center"/>
      <protection/>
    </xf>
    <xf numFmtId="41" fontId="4" fillId="0" borderId="22" xfId="0" applyNumberFormat="1" applyFont="1" applyBorder="1" applyAlignment="1">
      <alignment horizontal="center"/>
    </xf>
    <xf numFmtId="41" fontId="4" fillId="0" borderId="14" xfId="0" applyNumberFormat="1" applyFont="1" applyBorder="1" applyAlignment="1" applyProtection="1">
      <alignment horizontal="center"/>
      <protection/>
    </xf>
    <xf numFmtId="41" fontId="4" fillId="0" borderId="26" xfId="0" applyNumberFormat="1" applyFont="1" applyBorder="1" applyAlignment="1" applyProtection="1">
      <alignment horizontal="center"/>
      <protection/>
    </xf>
    <xf numFmtId="41" fontId="4" fillId="0" borderId="27" xfId="0" applyNumberFormat="1" applyFont="1" applyBorder="1" applyAlignment="1" applyProtection="1">
      <alignment horizontal="center"/>
      <protection/>
    </xf>
    <xf numFmtId="0" fontId="4" fillId="0" borderId="0" xfId="0" applyFont="1" applyBorder="1" applyAlignment="1">
      <alignment horizontal="distributed" vertical="distributed"/>
    </xf>
    <xf numFmtId="0" fontId="4" fillId="0" borderId="28" xfId="0" applyFont="1" applyBorder="1" applyAlignment="1">
      <alignment horizontal="distributed" vertical="distributed"/>
    </xf>
    <xf numFmtId="41" fontId="0" fillId="0" borderId="0" xfId="0" applyNumberFormat="1" applyFont="1" applyBorder="1" applyAlignment="1">
      <alignment horizont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41" fontId="4" fillId="0" borderId="28" xfId="0" applyNumberFormat="1" applyFont="1" applyBorder="1" applyAlignment="1">
      <alignment horizontal="center"/>
    </xf>
    <xf numFmtId="41" fontId="4" fillId="0" borderId="32" xfId="0" applyNumberFormat="1" applyFont="1" applyBorder="1" applyAlignment="1" applyProtection="1">
      <alignment horizontal="center"/>
      <protection/>
    </xf>
    <xf numFmtId="41" fontId="4" fillId="0" borderId="33" xfId="0" applyNumberFormat="1" applyFont="1" applyBorder="1" applyAlignment="1" applyProtection="1">
      <alignment horizontal="center"/>
      <protection/>
    </xf>
    <xf numFmtId="41" fontId="4" fillId="0" borderId="34" xfId="0" applyNumberFormat="1" applyFont="1" applyBorder="1" applyAlignment="1" applyProtection="1">
      <alignment horizontal="center"/>
      <protection/>
    </xf>
    <xf numFmtId="41" fontId="4" fillId="0" borderId="32" xfId="0" applyNumberFormat="1" applyFont="1" applyBorder="1" applyAlignment="1" applyProtection="1">
      <alignment horizontal="right"/>
      <protection/>
    </xf>
    <xf numFmtId="41" fontId="4" fillId="0" borderId="33" xfId="0" applyNumberFormat="1" applyFont="1" applyBorder="1" applyAlignment="1" applyProtection="1">
      <alignment horizontal="right"/>
      <protection/>
    </xf>
    <xf numFmtId="41" fontId="4" fillId="0" borderId="34" xfId="0" applyNumberFormat="1" applyFont="1" applyBorder="1" applyAlignment="1" applyProtection="1">
      <alignment horizontal="right"/>
      <protection/>
    </xf>
    <xf numFmtId="0" fontId="4" fillId="0" borderId="11" xfId="0" applyFont="1" applyBorder="1" applyAlignment="1" applyProtection="1">
      <alignment horizontal="distributed" vertical="distributed"/>
      <protection/>
    </xf>
    <xf numFmtId="0" fontId="4" fillId="0" borderId="29" xfId="0" applyFont="1" applyBorder="1" applyAlignment="1" applyProtection="1">
      <alignment horizontal="distributed" vertical="distributed"/>
      <protection/>
    </xf>
    <xf numFmtId="0" fontId="4" fillId="0" borderId="0" xfId="0" applyFont="1" applyAlignment="1">
      <alignment horizontal="left" vertical="distributed"/>
    </xf>
    <xf numFmtId="0" fontId="14" fillId="0" borderId="23" xfId="0" applyFont="1" applyBorder="1" applyAlignment="1" applyProtection="1">
      <alignment horizontal="right"/>
      <protection/>
    </xf>
    <xf numFmtId="37" fontId="11" fillId="0" borderId="10" xfId="0" applyNumberFormat="1" applyFont="1" applyBorder="1" applyAlignment="1" applyProtection="1">
      <alignment horizontal="center" vertical="top" wrapText="1"/>
      <protection/>
    </xf>
    <xf numFmtId="0" fontId="0" fillId="0" borderId="13" xfId="0" applyFont="1" applyBorder="1" applyAlignment="1">
      <alignment horizontal="center" vertical="top" wrapText="1"/>
    </xf>
    <xf numFmtId="37" fontId="4" fillId="0" borderId="15" xfId="0" applyNumberFormat="1" applyFont="1" applyBorder="1" applyAlignment="1" applyProtection="1">
      <alignment horizontal="center" vertical="center" wrapText="1"/>
      <protection/>
    </xf>
    <xf numFmtId="37" fontId="4" fillId="0" borderId="31" xfId="0" applyNumberFormat="1" applyFont="1" applyBorder="1" applyAlignment="1" applyProtection="1">
      <alignment horizontal="center" vertical="center" wrapText="1"/>
      <protection/>
    </xf>
    <xf numFmtId="37" fontId="4" fillId="0" borderId="35" xfId="0" applyNumberFormat="1" applyFont="1" applyBorder="1" applyAlignment="1" applyProtection="1">
      <alignment horizontal="center" vertical="center" wrapText="1"/>
      <protection/>
    </xf>
    <xf numFmtId="37" fontId="4" fillId="0" borderId="14" xfId="0" applyNumberFormat="1" applyFont="1" applyBorder="1" applyAlignment="1" applyProtection="1">
      <alignment horizontal="center" vertical="center"/>
      <protection/>
    </xf>
    <xf numFmtId="37" fontId="4" fillId="0" borderId="26" xfId="0" applyNumberFormat="1" applyFont="1" applyBorder="1" applyAlignment="1" applyProtection="1">
      <alignment horizontal="center" vertical="center"/>
      <protection/>
    </xf>
    <xf numFmtId="37" fontId="4" fillId="0" borderId="27" xfId="0" applyNumberFormat="1" applyFont="1" applyBorder="1" applyAlignment="1" applyProtection="1">
      <alignment horizontal="center" vertical="center"/>
      <protection/>
    </xf>
    <xf numFmtId="0" fontId="4" fillId="0" borderId="17" xfId="0" applyFont="1" applyBorder="1" applyAlignment="1" applyProtection="1">
      <alignment horizontal="center" vertical="distributed"/>
      <protection/>
    </xf>
    <xf numFmtId="0" fontId="4" fillId="0" borderId="30"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28" xfId="0" applyFont="1" applyBorder="1" applyAlignment="1" applyProtection="1">
      <alignment horizontal="center" vertical="distributed"/>
      <protection/>
    </xf>
    <xf numFmtId="0" fontId="4" fillId="0" borderId="11" xfId="0" applyFont="1" applyBorder="1" applyAlignment="1" applyProtection="1">
      <alignment horizontal="center" vertical="distributed"/>
      <protection/>
    </xf>
    <xf numFmtId="0" fontId="4" fillId="0" borderId="29" xfId="0" applyFont="1" applyBorder="1" applyAlignment="1" applyProtection="1">
      <alignment horizontal="center" vertical="distributed"/>
      <protection/>
    </xf>
    <xf numFmtId="0" fontId="4" fillId="0" borderId="10"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37" fontId="4" fillId="0" borderId="10" xfId="0" applyNumberFormat="1" applyFont="1" applyBorder="1" applyAlignment="1" applyProtection="1">
      <alignment horizontal="center" vertical="center" wrapText="1"/>
      <protection/>
    </xf>
    <xf numFmtId="41" fontId="0" fillId="0" borderId="0" xfId="0" applyNumberFormat="1" applyFont="1" applyAlignment="1">
      <alignment horizontal="right"/>
    </xf>
    <xf numFmtId="0" fontId="4" fillId="0" borderId="27" xfId="0" applyFont="1" applyBorder="1" applyAlignment="1" applyProtection="1">
      <alignment horizontal="center" vertical="center"/>
      <protection/>
    </xf>
    <xf numFmtId="0" fontId="4" fillId="0" borderId="0" xfId="0" applyFont="1" applyBorder="1" applyAlignment="1" applyProtection="1">
      <alignment horizontal="left"/>
      <protection/>
    </xf>
    <xf numFmtId="41" fontId="0" fillId="0" borderId="11" xfId="0" applyNumberFormat="1" applyFont="1" applyBorder="1" applyAlignment="1">
      <alignment horizontal="center"/>
    </xf>
    <xf numFmtId="41" fontId="0" fillId="0" borderId="29" xfId="0" applyNumberFormat="1" applyFont="1" applyBorder="1" applyAlignment="1">
      <alignment horizontal="center"/>
    </xf>
    <xf numFmtId="41" fontId="4" fillId="0" borderId="16" xfId="0" applyNumberFormat="1" applyFont="1" applyBorder="1" applyAlignment="1">
      <alignment horizontal="center"/>
    </xf>
    <xf numFmtId="41" fontId="0" fillId="0" borderId="17" xfId="0" applyNumberFormat="1" applyFont="1" applyBorder="1" applyAlignment="1">
      <alignment horizontal="center"/>
    </xf>
    <xf numFmtId="0" fontId="4" fillId="0" borderId="0" xfId="0" applyFont="1" applyBorder="1" applyAlignment="1" applyProtection="1">
      <alignment horizontal="distributed" vertical="distributed"/>
      <protection/>
    </xf>
    <xf numFmtId="0" fontId="4" fillId="0" borderId="28" xfId="0" applyFont="1" applyBorder="1" applyAlignment="1" applyProtection="1">
      <alignment horizontal="distributed" vertical="distributed"/>
      <protection/>
    </xf>
    <xf numFmtId="41" fontId="4" fillId="0" borderId="22" xfId="0" applyNumberFormat="1" applyFont="1" applyBorder="1" applyAlignment="1" applyProtection="1">
      <alignment horizontal="right"/>
      <protection/>
    </xf>
    <xf numFmtId="41" fontId="4" fillId="0" borderId="29" xfId="0" applyNumberFormat="1" applyFont="1" applyBorder="1" applyAlignment="1" applyProtection="1">
      <alignment horizontal="right"/>
      <protection/>
    </xf>
    <xf numFmtId="0" fontId="4" fillId="0" borderId="0" xfId="0" applyFont="1" applyBorder="1" applyAlignment="1" applyProtection="1">
      <alignment horizontal="distributed"/>
      <protection/>
    </xf>
    <xf numFmtId="0" fontId="0" fillId="0" borderId="0" xfId="0" applyFont="1" applyBorder="1" applyAlignment="1">
      <alignment horizontal="distributed"/>
    </xf>
    <xf numFmtId="0" fontId="0" fillId="0" borderId="28" xfId="0" applyFont="1" applyBorder="1" applyAlignment="1">
      <alignment horizontal="distributed"/>
    </xf>
    <xf numFmtId="41" fontId="4" fillId="0" borderId="35" xfId="0" applyNumberFormat="1" applyFont="1" applyBorder="1" applyAlignment="1">
      <alignment horizontal="right" vertical="center"/>
    </xf>
    <xf numFmtId="0" fontId="4" fillId="0" borderId="17" xfId="0" applyFont="1" applyBorder="1" applyAlignment="1">
      <alignment horizontal="distributed"/>
    </xf>
    <xf numFmtId="0" fontId="0" fillId="0" borderId="17" xfId="0" applyFont="1" applyBorder="1" applyAlignment="1">
      <alignment horizontal="distributed"/>
    </xf>
    <xf numFmtId="0" fontId="0" fillId="0" borderId="30" xfId="0" applyFont="1" applyBorder="1" applyAlignment="1">
      <alignment horizontal="distributed"/>
    </xf>
    <xf numFmtId="41" fontId="0" fillId="0" borderId="30" xfId="0" applyNumberFormat="1" applyFont="1" applyBorder="1" applyAlignment="1">
      <alignment horizontal="center"/>
    </xf>
    <xf numFmtId="41" fontId="4" fillId="0" borderId="0" xfId="0" applyNumberFormat="1" applyFont="1" applyAlignment="1">
      <alignment horizontal="center"/>
    </xf>
    <xf numFmtId="0" fontId="4" fillId="0" borderId="11" xfId="0" applyFont="1" applyBorder="1" applyAlignment="1">
      <alignment horizontal="distributed" vertical="distributed"/>
    </xf>
    <xf numFmtId="0" fontId="4" fillId="0" borderId="29" xfId="0" applyFont="1" applyBorder="1" applyAlignment="1">
      <alignment horizontal="distributed" vertical="distributed"/>
    </xf>
    <xf numFmtId="41" fontId="4" fillId="0" borderId="22" xfId="0" applyNumberFormat="1" applyFont="1" applyBorder="1" applyAlignment="1" applyProtection="1">
      <alignment horizontal="center"/>
      <protection/>
    </xf>
    <xf numFmtId="41" fontId="4" fillId="0" borderId="11" xfId="0" applyNumberFormat="1" applyFont="1" applyBorder="1" applyAlignment="1" applyProtection="1">
      <alignment horizontal="center"/>
      <protection/>
    </xf>
    <xf numFmtId="41" fontId="4" fillId="0" borderId="29" xfId="0" applyNumberFormat="1" applyFont="1" applyBorder="1" applyAlignment="1" applyProtection="1">
      <alignment horizontal="center"/>
      <protection/>
    </xf>
    <xf numFmtId="0" fontId="4" fillId="0" borderId="35" xfId="0" applyFont="1" applyBorder="1" applyAlignment="1" applyProtection="1">
      <alignment horizontal="distributed" vertical="distributed"/>
      <protection/>
    </xf>
    <xf numFmtId="0" fontId="4" fillId="0" borderId="31" xfId="0" applyFont="1" applyBorder="1" applyAlignment="1" applyProtection="1">
      <alignment horizontal="distributed" vertical="distributed"/>
      <protection/>
    </xf>
    <xf numFmtId="0" fontId="13" fillId="0" borderId="0" xfId="0" applyFont="1" applyBorder="1" applyAlignment="1" applyProtection="1">
      <alignment horizontal="center" vertical="distributed"/>
      <protection/>
    </xf>
    <xf numFmtId="0" fontId="13" fillId="0" borderId="28" xfId="0" applyFont="1" applyBorder="1" applyAlignment="1" applyProtection="1">
      <alignment horizontal="center" vertical="distributed"/>
      <protection/>
    </xf>
    <xf numFmtId="0" fontId="11" fillId="0" borderId="33" xfId="0" applyFont="1" applyBorder="1" applyAlignment="1" applyProtection="1">
      <alignment horizontal="center" vertical="distributed" wrapText="1"/>
      <protection/>
    </xf>
    <xf numFmtId="0" fontId="11" fillId="0" borderId="33" xfId="0" applyFont="1" applyBorder="1" applyAlignment="1" applyProtection="1">
      <alignment horizontal="center" vertical="distributed"/>
      <protection/>
    </xf>
    <xf numFmtId="0" fontId="11" fillId="0" borderId="34" xfId="0" applyFont="1" applyBorder="1" applyAlignment="1" applyProtection="1">
      <alignment horizontal="center" vertical="distributed"/>
      <protection/>
    </xf>
    <xf numFmtId="0" fontId="0" fillId="0" borderId="11" xfId="0" applyFont="1" applyBorder="1" applyAlignment="1">
      <alignment horizontal="center"/>
    </xf>
    <xf numFmtId="0" fontId="0" fillId="0" borderId="29" xfId="0" applyFont="1" applyBorder="1" applyAlignment="1">
      <alignment horizontal="center"/>
    </xf>
    <xf numFmtId="0" fontId="4" fillId="0" borderId="17" xfId="0" applyFont="1" applyBorder="1" applyAlignment="1" applyProtection="1">
      <alignment horizontal="distributed" vertical="distributed"/>
      <protection/>
    </xf>
    <xf numFmtId="0" fontId="4" fillId="0" borderId="30" xfId="0" applyFont="1" applyBorder="1" applyAlignment="1" applyProtection="1">
      <alignment horizontal="distributed" vertical="distributed"/>
      <protection/>
    </xf>
    <xf numFmtId="0" fontId="4" fillId="0" borderId="33" xfId="0" applyFont="1" applyBorder="1" applyAlignment="1" applyProtection="1">
      <alignment horizontal="distributed" vertical="distributed" wrapText="1"/>
      <protection/>
    </xf>
    <xf numFmtId="0" fontId="4" fillId="0" borderId="34" xfId="0" applyFont="1" applyBorder="1" applyAlignment="1" applyProtection="1">
      <alignment horizontal="distributed" vertical="distributed"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zoomScaleSheetLayoutView="100" zoomScalePageLayoutView="0" workbookViewId="0" topLeftCell="A34">
      <selection activeCell="K18" sqref="K18"/>
    </sheetView>
  </sheetViews>
  <sheetFormatPr defaultColWidth="8.66015625" defaultRowHeight="18"/>
  <cols>
    <col min="1" max="1" width="3.5" style="66" customWidth="1"/>
    <col min="2" max="2" width="7.91015625" style="66" customWidth="1"/>
    <col min="3" max="3" width="14.41015625" style="66" customWidth="1"/>
    <col min="4" max="10" width="10.41015625" style="66" customWidth="1"/>
    <col min="11" max="13" width="8.66015625" style="66" customWidth="1"/>
    <col min="14" max="16384" width="8.83203125" style="66" customWidth="1"/>
  </cols>
  <sheetData>
    <row r="1" spans="1:14" ht="22.5" customHeight="1">
      <c r="A1" s="227" t="s">
        <v>12</v>
      </c>
      <c r="B1" s="227"/>
      <c r="C1" s="227"/>
      <c r="D1" s="227"/>
      <c r="E1" s="12"/>
      <c r="F1" s="12"/>
      <c r="G1" s="12"/>
      <c r="H1" s="12"/>
      <c r="I1" s="12"/>
      <c r="J1" s="12"/>
      <c r="K1" s="12"/>
      <c r="L1" s="12"/>
      <c r="M1" s="12"/>
      <c r="N1" s="12"/>
    </row>
    <row r="2" spans="1:14" ht="12.75" customHeight="1">
      <c r="A2" s="1"/>
      <c r="B2" s="1"/>
      <c r="C2" s="1"/>
      <c r="D2" s="1"/>
      <c r="E2" s="12"/>
      <c r="F2" s="12"/>
      <c r="G2" s="12"/>
      <c r="H2" s="12"/>
      <c r="I2" s="12"/>
      <c r="J2" s="12"/>
      <c r="K2" s="12"/>
      <c r="L2" s="12"/>
      <c r="M2" s="12"/>
      <c r="N2" s="12"/>
    </row>
    <row r="3" spans="2:14" ht="113.25" customHeight="1">
      <c r="B3" s="240" t="s">
        <v>26</v>
      </c>
      <c r="C3" s="240"/>
      <c r="D3" s="240"/>
      <c r="E3" s="240"/>
      <c r="F3" s="240"/>
      <c r="G3" s="240"/>
      <c r="H3" s="240"/>
      <c r="I3" s="240"/>
      <c r="J3" s="240"/>
      <c r="K3" s="12"/>
      <c r="L3" s="12"/>
      <c r="M3" s="12"/>
      <c r="N3" s="12"/>
    </row>
    <row r="4" spans="1:14" ht="22.5" customHeight="1" thickBot="1">
      <c r="A4" s="241" t="s">
        <v>173</v>
      </c>
      <c r="B4" s="241"/>
      <c r="C4" s="241"/>
      <c r="D4" s="241"/>
      <c r="E4" s="241"/>
      <c r="F4" s="241"/>
      <c r="G4" s="241"/>
      <c r="H4" s="241"/>
      <c r="I4" s="12"/>
      <c r="J4" s="13" t="s">
        <v>157</v>
      </c>
      <c r="K4" s="12"/>
      <c r="L4" s="12"/>
      <c r="M4" s="12"/>
      <c r="N4" s="12"/>
    </row>
    <row r="5" spans="1:14" ht="15" customHeight="1">
      <c r="A5" s="228" t="s">
        <v>0</v>
      </c>
      <c r="B5" s="229"/>
      <c r="C5" s="236" t="s">
        <v>11</v>
      </c>
      <c r="D5" s="238" t="s">
        <v>24</v>
      </c>
      <c r="E5" s="242" t="s">
        <v>172</v>
      </c>
      <c r="F5" s="244" t="s">
        <v>9</v>
      </c>
      <c r="G5" s="245"/>
      <c r="H5" s="245"/>
      <c r="I5" s="245"/>
      <c r="J5" s="245"/>
      <c r="K5" s="12"/>
      <c r="L5" s="12"/>
      <c r="M5" s="12"/>
      <c r="N5" s="12"/>
    </row>
    <row r="6" spans="1:14" ht="15" customHeight="1">
      <c r="A6" s="211"/>
      <c r="B6" s="212"/>
      <c r="C6" s="237"/>
      <c r="D6" s="239"/>
      <c r="E6" s="243"/>
      <c r="F6" s="202" t="s">
        <v>1</v>
      </c>
      <c r="G6" s="204" t="s">
        <v>171</v>
      </c>
      <c r="H6" s="205"/>
      <c r="I6" s="206"/>
      <c r="J6" s="207" t="s">
        <v>10</v>
      </c>
      <c r="K6" s="12"/>
      <c r="L6" s="12"/>
      <c r="M6" s="12"/>
      <c r="N6" s="12"/>
    </row>
    <row r="7" spans="1:14" ht="15" customHeight="1">
      <c r="A7" s="211"/>
      <c r="B7" s="212"/>
      <c r="C7" s="237"/>
      <c r="D7" s="239"/>
      <c r="E7" s="243"/>
      <c r="F7" s="203"/>
      <c r="G7" s="3" t="s">
        <v>170</v>
      </c>
      <c r="H7" s="3" t="s">
        <v>169</v>
      </c>
      <c r="I7" s="3" t="s">
        <v>168</v>
      </c>
      <c r="J7" s="208"/>
      <c r="K7" s="149"/>
      <c r="L7" s="149"/>
      <c r="M7" s="12"/>
      <c r="N7" s="12"/>
    </row>
    <row r="8" spans="1:14" ht="15" customHeight="1">
      <c r="A8" s="230" t="s">
        <v>167</v>
      </c>
      <c r="B8" s="231"/>
      <c r="C8" s="8" t="s">
        <v>1</v>
      </c>
      <c r="D8" s="17">
        <v>290</v>
      </c>
      <c r="E8" s="18">
        <v>168</v>
      </c>
      <c r="F8" s="18">
        <v>122</v>
      </c>
      <c r="G8" s="18">
        <v>105</v>
      </c>
      <c r="H8" s="18">
        <v>14</v>
      </c>
      <c r="I8" s="18">
        <v>2</v>
      </c>
      <c r="J8" s="18">
        <v>1</v>
      </c>
      <c r="K8" s="157"/>
      <c r="L8" s="157"/>
      <c r="M8" s="157"/>
      <c r="N8" s="12"/>
    </row>
    <row r="9" spans="1:14" ht="15" customHeight="1">
      <c r="A9" s="232"/>
      <c r="B9" s="233"/>
      <c r="C9" s="9" t="s">
        <v>2</v>
      </c>
      <c r="D9" s="19">
        <v>62</v>
      </c>
      <c r="E9" s="20">
        <v>28</v>
      </c>
      <c r="F9" s="20">
        <v>34</v>
      </c>
      <c r="G9" s="20">
        <v>29</v>
      </c>
      <c r="H9" s="20">
        <v>5</v>
      </c>
      <c r="I9" s="20">
        <v>0</v>
      </c>
      <c r="J9" s="20">
        <v>0</v>
      </c>
      <c r="K9" s="157"/>
      <c r="L9" s="157"/>
      <c r="M9" s="157"/>
      <c r="N9" s="12"/>
    </row>
    <row r="10" spans="1:14" ht="15" customHeight="1">
      <c r="A10" s="232"/>
      <c r="B10" s="233"/>
      <c r="C10" s="9" t="s">
        <v>3</v>
      </c>
      <c r="D10" s="19">
        <v>69</v>
      </c>
      <c r="E10" s="20">
        <v>38</v>
      </c>
      <c r="F10" s="20">
        <v>31</v>
      </c>
      <c r="G10" s="20">
        <v>26</v>
      </c>
      <c r="H10" s="20">
        <v>3</v>
      </c>
      <c r="I10" s="20">
        <v>2</v>
      </c>
      <c r="J10" s="20">
        <v>0</v>
      </c>
      <c r="K10" s="157"/>
      <c r="L10" s="157"/>
      <c r="M10" s="157"/>
      <c r="N10" s="12"/>
    </row>
    <row r="11" spans="1:14" ht="15" customHeight="1">
      <c r="A11" s="232"/>
      <c r="B11" s="233"/>
      <c r="C11" s="9" t="s">
        <v>4</v>
      </c>
      <c r="D11" s="19">
        <v>46</v>
      </c>
      <c r="E11" s="20">
        <v>30</v>
      </c>
      <c r="F11" s="20">
        <v>16</v>
      </c>
      <c r="G11" s="20">
        <v>14</v>
      </c>
      <c r="H11" s="20">
        <v>2</v>
      </c>
      <c r="I11" s="162" t="s">
        <v>159</v>
      </c>
      <c r="J11" s="162">
        <v>0</v>
      </c>
      <c r="K11" s="157"/>
      <c r="L11" s="157"/>
      <c r="M11" s="157"/>
      <c r="N11" s="12"/>
    </row>
    <row r="12" spans="1:14" ht="15" customHeight="1">
      <c r="A12" s="232"/>
      <c r="B12" s="233"/>
      <c r="C12" s="9" t="s">
        <v>5</v>
      </c>
      <c r="D12" s="19">
        <v>28</v>
      </c>
      <c r="E12" s="20">
        <v>16</v>
      </c>
      <c r="F12" s="20">
        <v>12</v>
      </c>
      <c r="G12" s="20">
        <v>10</v>
      </c>
      <c r="H12" s="20">
        <v>1</v>
      </c>
      <c r="I12" s="20">
        <v>0</v>
      </c>
      <c r="J12" s="20">
        <v>1</v>
      </c>
      <c r="K12" s="157"/>
      <c r="L12" s="157"/>
      <c r="M12" s="157"/>
      <c r="N12" s="12"/>
    </row>
    <row r="13" spans="1:14" ht="15" customHeight="1">
      <c r="A13" s="232"/>
      <c r="B13" s="233"/>
      <c r="C13" s="9" t="s">
        <v>6</v>
      </c>
      <c r="D13" s="19">
        <v>15</v>
      </c>
      <c r="E13" s="20">
        <v>10</v>
      </c>
      <c r="F13" s="20">
        <v>5</v>
      </c>
      <c r="G13" s="20">
        <v>5</v>
      </c>
      <c r="H13" s="20">
        <v>0</v>
      </c>
      <c r="I13" s="20">
        <v>0</v>
      </c>
      <c r="J13" s="20">
        <v>0</v>
      </c>
      <c r="K13" s="157"/>
      <c r="L13" s="157"/>
      <c r="M13" s="157"/>
      <c r="N13" s="12"/>
    </row>
    <row r="14" spans="1:14" ht="15" customHeight="1">
      <c r="A14" s="232"/>
      <c r="B14" s="233"/>
      <c r="C14" s="9" t="s">
        <v>7</v>
      </c>
      <c r="D14" s="19">
        <v>39</v>
      </c>
      <c r="E14" s="20">
        <v>25</v>
      </c>
      <c r="F14" s="20">
        <v>14</v>
      </c>
      <c r="G14" s="20">
        <v>13</v>
      </c>
      <c r="H14" s="20">
        <v>1</v>
      </c>
      <c r="I14" s="20">
        <v>0</v>
      </c>
      <c r="J14" s="20">
        <v>0</v>
      </c>
      <c r="K14" s="157"/>
      <c r="L14" s="157"/>
      <c r="M14" s="157"/>
      <c r="N14" s="12"/>
    </row>
    <row r="15" spans="1:14" ht="15" customHeight="1">
      <c r="A15" s="234"/>
      <c r="B15" s="235"/>
      <c r="C15" s="10" t="s">
        <v>8</v>
      </c>
      <c r="D15" s="21">
        <v>31</v>
      </c>
      <c r="E15" s="20">
        <v>21</v>
      </c>
      <c r="F15" s="20">
        <v>10</v>
      </c>
      <c r="G15" s="22">
        <v>8</v>
      </c>
      <c r="H15" s="22">
        <v>2</v>
      </c>
      <c r="I15" s="22">
        <v>0</v>
      </c>
      <c r="J15" s="22">
        <v>0</v>
      </c>
      <c r="K15" s="157"/>
      <c r="L15" s="157"/>
      <c r="M15" s="157"/>
      <c r="N15" s="12"/>
    </row>
    <row r="16" spans="1:14" ht="15" customHeight="1">
      <c r="A16" s="209" t="s">
        <v>166</v>
      </c>
      <c r="B16" s="210"/>
      <c r="C16" s="15" t="s">
        <v>1</v>
      </c>
      <c r="D16" s="23">
        <v>5</v>
      </c>
      <c r="E16" s="24">
        <v>5</v>
      </c>
      <c r="F16" s="25">
        <v>0</v>
      </c>
      <c r="G16" s="25">
        <v>0</v>
      </c>
      <c r="H16" s="24" t="s">
        <v>159</v>
      </c>
      <c r="I16" s="25">
        <v>0</v>
      </c>
      <c r="J16" s="25">
        <v>0</v>
      </c>
      <c r="K16" s="157"/>
      <c r="L16" s="157"/>
      <c r="M16" s="157"/>
      <c r="N16" s="12"/>
    </row>
    <row r="17" spans="1:14" ht="15" customHeight="1">
      <c r="A17" s="211"/>
      <c r="B17" s="212"/>
      <c r="C17" s="26" t="s">
        <v>2</v>
      </c>
      <c r="D17" s="27">
        <v>1</v>
      </c>
      <c r="E17" s="28">
        <v>1</v>
      </c>
      <c r="F17" s="28">
        <v>0</v>
      </c>
      <c r="G17" s="28">
        <v>0</v>
      </c>
      <c r="H17" s="29">
        <v>0</v>
      </c>
      <c r="I17" s="28">
        <v>0</v>
      </c>
      <c r="J17" s="29">
        <v>0</v>
      </c>
      <c r="K17" s="157"/>
      <c r="L17" s="157"/>
      <c r="M17" s="157"/>
      <c r="N17" s="12"/>
    </row>
    <row r="18" spans="1:14" ht="15" customHeight="1">
      <c r="A18" s="211"/>
      <c r="B18" s="212"/>
      <c r="C18" s="26" t="s">
        <v>3</v>
      </c>
      <c r="D18" s="30">
        <v>1</v>
      </c>
      <c r="E18" s="28">
        <v>1</v>
      </c>
      <c r="F18" s="28">
        <v>0</v>
      </c>
      <c r="G18" s="28">
        <v>0</v>
      </c>
      <c r="H18" s="31">
        <v>0</v>
      </c>
      <c r="I18" s="29">
        <v>0</v>
      </c>
      <c r="J18" s="29">
        <v>0</v>
      </c>
      <c r="K18" s="157"/>
      <c r="L18" s="157"/>
      <c r="M18" s="157"/>
      <c r="N18" s="12"/>
    </row>
    <row r="19" spans="1:14" ht="15" customHeight="1">
      <c r="A19" s="211"/>
      <c r="B19" s="212"/>
      <c r="C19" s="26" t="s">
        <v>4</v>
      </c>
      <c r="D19" s="30">
        <v>0</v>
      </c>
      <c r="E19" s="28">
        <v>0</v>
      </c>
      <c r="F19" s="28">
        <v>0</v>
      </c>
      <c r="G19" s="28">
        <v>0</v>
      </c>
      <c r="H19" s="31">
        <v>0</v>
      </c>
      <c r="I19" s="29">
        <v>0</v>
      </c>
      <c r="J19" s="29">
        <v>0</v>
      </c>
      <c r="K19" s="157"/>
      <c r="L19" s="157"/>
      <c r="M19" s="157"/>
      <c r="N19" s="12"/>
    </row>
    <row r="20" spans="1:14" ht="15" customHeight="1">
      <c r="A20" s="211"/>
      <c r="B20" s="212"/>
      <c r="C20" s="26" t="s">
        <v>5</v>
      </c>
      <c r="D20" s="30">
        <v>1</v>
      </c>
      <c r="E20" s="28">
        <v>1</v>
      </c>
      <c r="F20" s="28">
        <v>0</v>
      </c>
      <c r="G20" s="29">
        <v>0</v>
      </c>
      <c r="H20" s="29">
        <v>0</v>
      </c>
      <c r="I20" s="29">
        <v>0</v>
      </c>
      <c r="J20" s="29">
        <v>0</v>
      </c>
      <c r="K20" s="157"/>
      <c r="L20" s="157"/>
      <c r="M20" s="157"/>
      <c r="N20" s="12"/>
    </row>
    <row r="21" spans="1:14" ht="15" customHeight="1">
      <c r="A21" s="211"/>
      <c r="B21" s="212"/>
      <c r="C21" s="26" t="s">
        <v>6</v>
      </c>
      <c r="D21" s="30" t="s">
        <v>159</v>
      </c>
      <c r="E21" s="28">
        <v>0</v>
      </c>
      <c r="F21" s="28">
        <v>0</v>
      </c>
      <c r="G21" s="29">
        <v>0</v>
      </c>
      <c r="H21" s="29">
        <v>0</v>
      </c>
      <c r="I21" s="29">
        <v>0</v>
      </c>
      <c r="J21" s="29">
        <v>0</v>
      </c>
      <c r="K21" s="157"/>
      <c r="L21" s="157"/>
      <c r="M21" s="157"/>
      <c r="N21" s="12"/>
    </row>
    <row r="22" spans="1:14" ht="15" customHeight="1">
      <c r="A22" s="211"/>
      <c r="B22" s="212"/>
      <c r="C22" s="26" t="s">
        <v>7</v>
      </c>
      <c r="D22" s="30" t="s">
        <v>159</v>
      </c>
      <c r="E22" s="28">
        <v>0</v>
      </c>
      <c r="F22" s="28">
        <v>0</v>
      </c>
      <c r="G22" s="31" t="s">
        <v>159</v>
      </c>
      <c r="H22" s="28">
        <v>0</v>
      </c>
      <c r="I22" s="29">
        <v>0</v>
      </c>
      <c r="J22" s="29">
        <v>0</v>
      </c>
      <c r="K22" s="157"/>
      <c r="L22" s="157"/>
      <c r="M22" s="157"/>
      <c r="N22" s="12"/>
    </row>
    <row r="23" spans="1:14" ht="15" customHeight="1">
      <c r="A23" s="213"/>
      <c r="B23" s="214"/>
      <c r="C23" s="32" t="s">
        <v>8</v>
      </c>
      <c r="D23" s="30">
        <v>2</v>
      </c>
      <c r="E23" s="28">
        <v>2</v>
      </c>
      <c r="F23" s="33">
        <v>0</v>
      </c>
      <c r="G23" s="33">
        <v>0</v>
      </c>
      <c r="H23" s="33">
        <v>0</v>
      </c>
      <c r="I23" s="34">
        <v>0</v>
      </c>
      <c r="J23" s="34">
        <v>0</v>
      </c>
      <c r="K23" s="157"/>
      <c r="L23" s="157"/>
      <c r="M23" s="157"/>
      <c r="N23" s="12"/>
    </row>
    <row r="24" spans="1:14" ht="15" customHeight="1">
      <c r="A24" s="209" t="s">
        <v>165</v>
      </c>
      <c r="B24" s="210"/>
      <c r="C24" s="15" t="s">
        <v>1</v>
      </c>
      <c r="D24" s="23">
        <v>206</v>
      </c>
      <c r="E24" s="25">
        <v>102</v>
      </c>
      <c r="F24" s="25">
        <v>104</v>
      </c>
      <c r="G24" s="25">
        <v>89</v>
      </c>
      <c r="H24" s="24">
        <v>12</v>
      </c>
      <c r="I24" s="24">
        <v>2</v>
      </c>
      <c r="J24" s="25">
        <v>1</v>
      </c>
      <c r="K24" s="157"/>
      <c r="L24" s="157"/>
      <c r="M24" s="157"/>
      <c r="N24" s="12"/>
    </row>
    <row r="25" spans="1:14" ht="15" customHeight="1">
      <c r="A25" s="211"/>
      <c r="B25" s="212"/>
      <c r="C25" s="26" t="s">
        <v>2</v>
      </c>
      <c r="D25" s="27">
        <v>48</v>
      </c>
      <c r="E25" s="28">
        <v>18</v>
      </c>
      <c r="F25" s="28">
        <v>30</v>
      </c>
      <c r="G25" s="28">
        <v>26</v>
      </c>
      <c r="H25" s="31">
        <v>4</v>
      </c>
      <c r="I25" s="31" t="s">
        <v>159</v>
      </c>
      <c r="J25" s="31">
        <v>0</v>
      </c>
      <c r="K25" s="157"/>
      <c r="L25" s="157"/>
      <c r="M25" s="157"/>
      <c r="N25" s="12"/>
    </row>
    <row r="26" spans="1:14" ht="15" customHeight="1">
      <c r="A26" s="211"/>
      <c r="B26" s="212"/>
      <c r="C26" s="26" t="s">
        <v>3</v>
      </c>
      <c r="D26" s="27">
        <v>54</v>
      </c>
      <c r="E26" s="28">
        <v>27</v>
      </c>
      <c r="F26" s="28">
        <v>27</v>
      </c>
      <c r="G26" s="28">
        <v>23</v>
      </c>
      <c r="H26" s="31">
        <v>2</v>
      </c>
      <c r="I26" s="31">
        <v>2</v>
      </c>
      <c r="J26" s="31">
        <v>0</v>
      </c>
      <c r="K26" s="157"/>
      <c r="L26" s="157"/>
      <c r="M26" s="157"/>
      <c r="N26" s="12"/>
    </row>
    <row r="27" spans="1:14" ht="15" customHeight="1">
      <c r="A27" s="211"/>
      <c r="B27" s="212"/>
      <c r="C27" s="26" t="s">
        <v>4</v>
      </c>
      <c r="D27" s="27">
        <v>36</v>
      </c>
      <c r="E27" s="28">
        <v>20</v>
      </c>
      <c r="F27" s="28">
        <v>16</v>
      </c>
      <c r="G27" s="28">
        <v>14</v>
      </c>
      <c r="H27" s="31">
        <v>2</v>
      </c>
      <c r="I27" s="31">
        <v>0</v>
      </c>
      <c r="J27" s="31">
        <v>0</v>
      </c>
      <c r="K27" s="157"/>
      <c r="L27" s="157"/>
      <c r="M27" s="157"/>
      <c r="N27" s="12"/>
    </row>
    <row r="28" spans="1:14" ht="15" customHeight="1">
      <c r="A28" s="211"/>
      <c r="B28" s="212"/>
      <c r="C28" s="26" t="s">
        <v>5</v>
      </c>
      <c r="D28" s="27">
        <v>18</v>
      </c>
      <c r="E28" s="28">
        <v>9</v>
      </c>
      <c r="F28" s="28">
        <v>9</v>
      </c>
      <c r="G28" s="28">
        <v>7</v>
      </c>
      <c r="H28" s="31">
        <v>1</v>
      </c>
      <c r="I28" s="31">
        <v>0</v>
      </c>
      <c r="J28" s="31">
        <v>1</v>
      </c>
      <c r="K28" s="157"/>
      <c r="L28" s="157"/>
      <c r="M28" s="157"/>
      <c r="N28" s="12"/>
    </row>
    <row r="29" spans="1:14" ht="15" customHeight="1">
      <c r="A29" s="211"/>
      <c r="B29" s="212"/>
      <c r="C29" s="26" t="s">
        <v>6</v>
      </c>
      <c r="D29" s="27">
        <v>11</v>
      </c>
      <c r="E29" s="28">
        <v>7</v>
      </c>
      <c r="F29" s="28">
        <v>4</v>
      </c>
      <c r="G29" s="28">
        <v>4</v>
      </c>
      <c r="H29" s="31">
        <v>0</v>
      </c>
      <c r="I29" s="31">
        <v>0</v>
      </c>
      <c r="J29" s="31">
        <v>0</v>
      </c>
      <c r="K29" s="157"/>
      <c r="L29" s="157"/>
      <c r="M29" s="157"/>
      <c r="N29" s="12"/>
    </row>
    <row r="30" spans="1:14" ht="15" customHeight="1">
      <c r="A30" s="211"/>
      <c r="B30" s="212"/>
      <c r="C30" s="26" t="s">
        <v>7</v>
      </c>
      <c r="D30" s="27">
        <v>23</v>
      </c>
      <c r="E30" s="28">
        <v>11</v>
      </c>
      <c r="F30" s="28">
        <v>12</v>
      </c>
      <c r="G30" s="28">
        <v>11</v>
      </c>
      <c r="H30" s="31">
        <v>1</v>
      </c>
      <c r="I30" s="31">
        <v>0</v>
      </c>
      <c r="J30" s="31">
        <v>0</v>
      </c>
      <c r="K30" s="157"/>
      <c r="L30" s="157"/>
      <c r="M30" s="157"/>
      <c r="N30" s="12"/>
    </row>
    <row r="31" spans="1:14" ht="15" customHeight="1">
      <c r="A31" s="213"/>
      <c r="B31" s="214"/>
      <c r="C31" s="32" t="s">
        <v>8</v>
      </c>
      <c r="D31" s="35">
        <v>16</v>
      </c>
      <c r="E31" s="28">
        <v>10</v>
      </c>
      <c r="F31" s="28">
        <v>6</v>
      </c>
      <c r="G31" s="33">
        <v>4</v>
      </c>
      <c r="H31" s="36">
        <v>2</v>
      </c>
      <c r="I31" s="36">
        <v>0</v>
      </c>
      <c r="J31" s="36">
        <v>0</v>
      </c>
      <c r="K31" s="157"/>
      <c r="L31" s="157"/>
      <c r="M31" s="157"/>
      <c r="N31" s="12"/>
    </row>
    <row r="32" spans="1:14" ht="15" customHeight="1">
      <c r="A32" s="215" t="s">
        <v>164</v>
      </c>
      <c r="B32" s="216"/>
      <c r="C32" s="15" t="s">
        <v>1</v>
      </c>
      <c r="D32" s="23">
        <v>79</v>
      </c>
      <c r="E32" s="25">
        <v>61</v>
      </c>
      <c r="F32" s="25">
        <v>18</v>
      </c>
      <c r="G32" s="25">
        <v>16</v>
      </c>
      <c r="H32" s="24">
        <v>2</v>
      </c>
      <c r="I32" s="24">
        <v>0</v>
      </c>
      <c r="J32" s="24">
        <v>0</v>
      </c>
      <c r="K32" s="157"/>
      <c r="L32" s="157"/>
      <c r="M32" s="157"/>
      <c r="N32" s="12"/>
    </row>
    <row r="33" spans="1:14" ht="15" customHeight="1">
      <c r="A33" s="217"/>
      <c r="B33" s="218"/>
      <c r="C33" s="26" t="s">
        <v>2</v>
      </c>
      <c r="D33" s="27">
        <v>13</v>
      </c>
      <c r="E33" s="28">
        <v>9</v>
      </c>
      <c r="F33" s="28">
        <v>4</v>
      </c>
      <c r="G33" s="29">
        <v>3</v>
      </c>
      <c r="H33" s="52">
        <v>1</v>
      </c>
      <c r="I33" s="52">
        <v>0</v>
      </c>
      <c r="J33" s="31">
        <v>0</v>
      </c>
      <c r="K33" s="157"/>
      <c r="L33" s="157"/>
      <c r="M33" s="157"/>
      <c r="N33" s="12"/>
    </row>
    <row r="34" spans="1:14" ht="15" customHeight="1">
      <c r="A34" s="217"/>
      <c r="B34" s="218"/>
      <c r="C34" s="26" t="s">
        <v>3</v>
      </c>
      <c r="D34" s="27">
        <v>14</v>
      </c>
      <c r="E34" s="28">
        <v>10</v>
      </c>
      <c r="F34" s="28">
        <v>4</v>
      </c>
      <c r="G34" s="31">
        <v>3</v>
      </c>
      <c r="H34" s="31">
        <v>1</v>
      </c>
      <c r="I34" s="31">
        <v>0</v>
      </c>
      <c r="J34" s="31">
        <v>0</v>
      </c>
      <c r="K34" s="157"/>
      <c r="L34" s="157"/>
      <c r="M34" s="157"/>
      <c r="N34" s="12"/>
    </row>
    <row r="35" spans="1:14" ht="15" customHeight="1">
      <c r="A35" s="217"/>
      <c r="B35" s="218"/>
      <c r="C35" s="26" t="s">
        <v>4</v>
      </c>
      <c r="D35" s="27">
        <v>10</v>
      </c>
      <c r="E35" s="28">
        <v>10</v>
      </c>
      <c r="F35" s="28">
        <v>0</v>
      </c>
      <c r="G35" s="31">
        <v>0</v>
      </c>
      <c r="H35" s="31">
        <v>0</v>
      </c>
      <c r="I35" s="31">
        <v>0</v>
      </c>
      <c r="J35" s="31">
        <v>0</v>
      </c>
      <c r="K35" s="157"/>
      <c r="L35" s="157"/>
      <c r="M35" s="157"/>
      <c r="N35" s="12"/>
    </row>
    <row r="36" spans="1:14" ht="15" customHeight="1">
      <c r="A36" s="217"/>
      <c r="B36" s="218"/>
      <c r="C36" s="26" t="s">
        <v>5</v>
      </c>
      <c r="D36" s="27">
        <v>9</v>
      </c>
      <c r="E36" s="28">
        <v>6</v>
      </c>
      <c r="F36" s="28">
        <v>3</v>
      </c>
      <c r="G36" s="31">
        <v>3</v>
      </c>
      <c r="H36" s="31">
        <v>0</v>
      </c>
      <c r="I36" s="31">
        <v>0</v>
      </c>
      <c r="J36" s="31">
        <v>0</v>
      </c>
      <c r="K36" s="157"/>
      <c r="L36" s="157"/>
      <c r="M36" s="157"/>
      <c r="N36" s="12"/>
    </row>
    <row r="37" spans="1:14" ht="15" customHeight="1">
      <c r="A37" s="217"/>
      <c r="B37" s="218"/>
      <c r="C37" s="26" t="s">
        <v>6</v>
      </c>
      <c r="D37" s="27">
        <v>4</v>
      </c>
      <c r="E37" s="28">
        <v>3</v>
      </c>
      <c r="F37" s="28">
        <v>1</v>
      </c>
      <c r="G37" s="31">
        <v>1</v>
      </c>
      <c r="H37" s="31">
        <v>0</v>
      </c>
      <c r="I37" s="31">
        <v>0</v>
      </c>
      <c r="J37" s="31">
        <v>0</v>
      </c>
      <c r="K37" s="157"/>
      <c r="L37" s="157"/>
      <c r="M37" s="157"/>
      <c r="N37" s="12"/>
    </row>
    <row r="38" spans="1:14" ht="15" customHeight="1">
      <c r="A38" s="217"/>
      <c r="B38" s="218"/>
      <c r="C38" s="26" t="s">
        <v>7</v>
      </c>
      <c r="D38" s="27">
        <v>16</v>
      </c>
      <c r="E38" s="28">
        <v>14</v>
      </c>
      <c r="F38" s="28">
        <v>2</v>
      </c>
      <c r="G38" s="31">
        <v>2</v>
      </c>
      <c r="H38" s="31">
        <v>0</v>
      </c>
      <c r="I38" s="31">
        <v>0</v>
      </c>
      <c r="J38" s="31">
        <v>0</v>
      </c>
      <c r="K38" s="157"/>
      <c r="L38" s="157"/>
      <c r="M38" s="157"/>
      <c r="N38" s="12"/>
    </row>
    <row r="39" spans="1:14" ht="15" customHeight="1" thickBot="1">
      <c r="A39" s="219"/>
      <c r="B39" s="220"/>
      <c r="C39" s="37" t="s">
        <v>8</v>
      </c>
      <c r="D39" s="38">
        <v>13</v>
      </c>
      <c r="E39" s="39">
        <v>9</v>
      </c>
      <c r="F39" s="28">
        <v>4</v>
      </c>
      <c r="G39" s="40">
        <v>4</v>
      </c>
      <c r="H39" s="40">
        <v>0</v>
      </c>
      <c r="I39" s="40">
        <v>0</v>
      </c>
      <c r="J39" s="40">
        <v>0</v>
      </c>
      <c r="K39" s="157"/>
      <c r="L39" s="157"/>
      <c r="M39" s="157"/>
      <c r="N39" s="12"/>
    </row>
    <row r="40" spans="1:14" ht="26.25" customHeight="1">
      <c r="A40" s="41"/>
      <c r="B40" s="42"/>
      <c r="C40" s="43"/>
      <c r="D40" s="42"/>
      <c r="E40" s="44"/>
      <c r="F40" s="199" t="s">
        <v>23</v>
      </c>
      <c r="G40" s="199"/>
      <c r="H40" s="199"/>
      <c r="I40" s="199"/>
      <c r="J40" s="199"/>
      <c r="K40" s="157"/>
      <c r="L40" s="157"/>
      <c r="M40" s="157"/>
      <c r="N40" s="12"/>
    </row>
    <row r="41" spans="1:38" ht="22.5" customHeight="1" thickBot="1">
      <c r="A41" s="221" t="s">
        <v>163</v>
      </c>
      <c r="B41" s="221"/>
      <c r="C41" s="221"/>
      <c r="D41" s="221"/>
      <c r="E41" s="221"/>
      <c r="F41" s="221"/>
      <c r="G41" s="4"/>
      <c r="H41" s="4"/>
      <c r="I41" s="45" t="s">
        <v>162</v>
      </c>
      <c r="J41" s="4"/>
      <c r="K41" s="2"/>
      <c r="L41" s="2"/>
      <c r="M41" s="2"/>
      <c r="N41" s="2"/>
      <c r="O41" s="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10" ht="18.75" customHeight="1">
      <c r="A42" s="43"/>
      <c r="B42" s="46"/>
      <c r="C42" s="161" t="s">
        <v>161</v>
      </c>
      <c r="D42" s="222" t="s">
        <v>13</v>
      </c>
      <c r="E42" s="223"/>
      <c r="F42" s="222" t="s">
        <v>14</v>
      </c>
      <c r="G42" s="224"/>
      <c r="H42" s="223"/>
      <c r="I42" s="160" t="s">
        <v>160</v>
      </c>
      <c r="J42" s="41"/>
    </row>
    <row r="43" spans="1:10" ht="18.75" customHeight="1">
      <c r="A43" s="47"/>
      <c r="B43" s="48"/>
      <c r="C43" s="49" t="s">
        <v>15</v>
      </c>
      <c r="D43" s="16" t="s">
        <v>16</v>
      </c>
      <c r="E43" s="16" t="s">
        <v>17</v>
      </c>
      <c r="F43" s="16" t="s">
        <v>18</v>
      </c>
      <c r="G43" s="16" t="s">
        <v>19</v>
      </c>
      <c r="H43" s="16" t="s">
        <v>20</v>
      </c>
      <c r="I43" s="50" t="s">
        <v>15</v>
      </c>
      <c r="J43" s="41"/>
    </row>
    <row r="44" spans="1:10" ht="17.25" customHeight="1">
      <c r="A44" s="225" t="s">
        <v>1</v>
      </c>
      <c r="B44" s="226"/>
      <c r="C44" s="17">
        <v>31</v>
      </c>
      <c r="D44" s="51">
        <v>105</v>
      </c>
      <c r="E44" s="51">
        <v>8</v>
      </c>
      <c r="F44" s="51">
        <v>102</v>
      </c>
      <c r="G44" s="51">
        <v>0</v>
      </c>
      <c r="H44" s="51">
        <v>8</v>
      </c>
      <c r="I44" s="51">
        <v>28</v>
      </c>
      <c r="J44" s="41"/>
    </row>
    <row r="45" spans="1:10" ht="17.25" customHeight="1">
      <c r="A45" s="200" t="s">
        <v>2</v>
      </c>
      <c r="B45" s="201"/>
      <c r="C45" s="27">
        <v>6</v>
      </c>
      <c r="D45" s="52">
        <v>29</v>
      </c>
      <c r="E45" s="52">
        <v>1</v>
      </c>
      <c r="F45" s="52">
        <v>26</v>
      </c>
      <c r="G45" s="52">
        <v>0</v>
      </c>
      <c r="H45" s="52">
        <v>2</v>
      </c>
      <c r="I45" s="52">
        <v>4</v>
      </c>
      <c r="J45" s="41"/>
    </row>
    <row r="46" spans="1:10" ht="17.25" customHeight="1">
      <c r="A46" s="200" t="s">
        <v>3</v>
      </c>
      <c r="B46" s="201"/>
      <c r="C46" s="27">
        <v>11</v>
      </c>
      <c r="D46" s="52">
        <v>26</v>
      </c>
      <c r="E46" s="52">
        <v>2</v>
      </c>
      <c r="F46" s="52">
        <v>23</v>
      </c>
      <c r="G46" s="31" t="s">
        <v>159</v>
      </c>
      <c r="H46" s="52">
        <v>1</v>
      </c>
      <c r="I46" s="52">
        <v>7</v>
      </c>
      <c r="J46" s="41"/>
    </row>
    <row r="47" spans="1:10" ht="17.25" customHeight="1">
      <c r="A47" s="200" t="s">
        <v>4</v>
      </c>
      <c r="B47" s="201"/>
      <c r="C47" s="27">
        <v>3</v>
      </c>
      <c r="D47" s="52">
        <v>14</v>
      </c>
      <c r="E47" s="52">
        <v>3</v>
      </c>
      <c r="F47" s="52">
        <v>19</v>
      </c>
      <c r="G47" s="52">
        <v>0</v>
      </c>
      <c r="H47" s="52">
        <v>1</v>
      </c>
      <c r="I47" s="52">
        <v>6</v>
      </c>
      <c r="J47" s="41"/>
    </row>
    <row r="48" spans="1:10" ht="17.25" customHeight="1">
      <c r="A48" s="200" t="s">
        <v>5</v>
      </c>
      <c r="B48" s="201"/>
      <c r="C48" s="27">
        <v>5</v>
      </c>
      <c r="D48" s="52">
        <v>10</v>
      </c>
      <c r="E48" s="52">
        <v>0</v>
      </c>
      <c r="F48" s="52">
        <v>7</v>
      </c>
      <c r="G48" s="52">
        <v>0</v>
      </c>
      <c r="H48" s="52">
        <v>2</v>
      </c>
      <c r="I48" s="52">
        <v>4</v>
      </c>
      <c r="J48" s="41"/>
    </row>
    <row r="49" spans="1:10" ht="17.25" customHeight="1">
      <c r="A49" s="200" t="s">
        <v>6</v>
      </c>
      <c r="B49" s="201"/>
      <c r="C49" s="27">
        <v>0</v>
      </c>
      <c r="D49" s="52">
        <v>5</v>
      </c>
      <c r="E49" s="52">
        <v>0</v>
      </c>
      <c r="F49" s="52">
        <v>6</v>
      </c>
      <c r="G49" s="52">
        <v>0</v>
      </c>
      <c r="H49" s="52">
        <v>0</v>
      </c>
      <c r="I49" s="52">
        <v>1</v>
      </c>
      <c r="J49" s="41"/>
    </row>
    <row r="50" spans="1:10" ht="17.25" customHeight="1">
      <c r="A50" s="200" t="s">
        <v>7</v>
      </c>
      <c r="B50" s="201"/>
      <c r="C50" s="27">
        <v>5</v>
      </c>
      <c r="D50" s="52">
        <v>13</v>
      </c>
      <c r="E50" s="52">
        <v>2</v>
      </c>
      <c r="F50" s="52">
        <v>12</v>
      </c>
      <c r="G50" s="52">
        <v>0</v>
      </c>
      <c r="H50" s="52">
        <v>1</v>
      </c>
      <c r="I50" s="52">
        <v>3</v>
      </c>
      <c r="J50" s="41"/>
    </row>
    <row r="51" spans="1:10" ht="17.25" customHeight="1" thickBot="1">
      <c r="A51" s="197" t="s">
        <v>8</v>
      </c>
      <c r="B51" s="198"/>
      <c r="C51" s="27">
        <v>1</v>
      </c>
      <c r="D51" s="53">
        <v>8</v>
      </c>
      <c r="E51" s="53">
        <v>0</v>
      </c>
      <c r="F51" s="53">
        <v>9</v>
      </c>
      <c r="G51" s="53">
        <v>0</v>
      </c>
      <c r="H51" s="53">
        <v>1</v>
      </c>
      <c r="I51" s="52">
        <v>3</v>
      </c>
      <c r="J51" s="42"/>
    </row>
    <row r="52" spans="1:15" ht="26.25" customHeight="1">
      <c r="A52" s="42"/>
      <c r="B52" s="41"/>
      <c r="C52" s="43"/>
      <c r="D52" s="43"/>
      <c r="E52" s="43"/>
      <c r="F52" s="43"/>
      <c r="G52" s="199" t="s">
        <v>23</v>
      </c>
      <c r="H52" s="199"/>
      <c r="I52" s="199"/>
      <c r="J52" s="5"/>
      <c r="K52" s="12"/>
      <c r="L52" s="12"/>
      <c r="M52" s="12"/>
      <c r="N52" s="12"/>
      <c r="O52" s="12"/>
    </row>
    <row r="53" spans="1:13" ht="19.5" thickBot="1">
      <c r="A53" s="6" t="s">
        <v>158</v>
      </c>
      <c r="B53" s="6"/>
      <c r="C53" s="6"/>
      <c r="D53" s="6"/>
      <c r="E53" s="6"/>
      <c r="F53" s="54"/>
      <c r="G53" s="7"/>
      <c r="H53" s="55" t="s">
        <v>157</v>
      </c>
      <c r="I53" s="42"/>
      <c r="J53" s="42"/>
      <c r="K53" s="12"/>
      <c r="L53" s="12"/>
      <c r="M53" s="12"/>
    </row>
    <row r="54" spans="1:14" s="158" customFormat="1" ht="18.75" customHeight="1">
      <c r="A54" s="56"/>
      <c r="B54" s="57"/>
      <c r="C54" s="58" t="s">
        <v>156</v>
      </c>
      <c r="D54" s="58" t="s">
        <v>155</v>
      </c>
      <c r="E54" s="14" t="s">
        <v>21</v>
      </c>
      <c r="F54" s="14" t="s">
        <v>22</v>
      </c>
      <c r="G54" s="14" t="s">
        <v>17</v>
      </c>
      <c r="H54" s="14" t="s">
        <v>20</v>
      </c>
      <c r="I54" s="59"/>
      <c r="J54" s="59"/>
      <c r="K54" s="59"/>
      <c r="L54" s="159"/>
      <c r="M54" s="159"/>
      <c r="N54" s="159"/>
    </row>
    <row r="55" spans="1:14" ht="17.25">
      <c r="A55" s="247" t="s">
        <v>1</v>
      </c>
      <c r="B55" s="248"/>
      <c r="C55" s="60">
        <v>2719</v>
      </c>
      <c r="D55" s="60">
        <v>42</v>
      </c>
      <c r="E55" s="60">
        <v>1813</v>
      </c>
      <c r="F55" s="60">
        <v>1870</v>
      </c>
      <c r="G55" s="60">
        <v>0</v>
      </c>
      <c r="H55" s="60">
        <v>0</v>
      </c>
      <c r="I55" s="42"/>
      <c r="J55" s="42"/>
      <c r="K55" s="42"/>
      <c r="L55" s="12"/>
      <c r="M55" s="12"/>
      <c r="N55" s="12"/>
    </row>
    <row r="56" spans="1:11" ht="17.25">
      <c r="A56" s="200" t="s">
        <v>2</v>
      </c>
      <c r="B56" s="201"/>
      <c r="C56" s="61">
        <v>632</v>
      </c>
      <c r="D56" s="62">
        <v>21</v>
      </c>
      <c r="E56" s="62">
        <v>301</v>
      </c>
      <c r="F56" s="62">
        <v>299</v>
      </c>
      <c r="G56" s="62">
        <v>0</v>
      </c>
      <c r="H56" s="62">
        <v>0</v>
      </c>
      <c r="I56" s="41"/>
      <c r="J56" s="41"/>
      <c r="K56" s="41"/>
    </row>
    <row r="57" spans="1:11" ht="17.25">
      <c r="A57" s="200" t="s">
        <v>3</v>
      </c>
      <c r="B57" s="201"/>
      <c r="C57" s="61">
        <v>165</v>
      </c>
      <c r="D57" s="62">
        <v>8</v>
      </c>
      <c r="E57" s="62">
        <v>209</v>
      </c>
      <c r="F57" s="62">
        <v>253</v>
      </c>
      <c r="G57" s="62">
        <v>0</v>
      </c>
      <c r="H57" s="62">
        <v>0</v>
      </c>
      <c r="I57" s="41"/>
      <c r="J57" s="41"/>
      <c r="K57" s="41"/>
    </row>
    <row r="58" spans="1:11" ht="17.25">
      <c r="A58" s="200" t="s">
        <v>4</v>
      </c>
      <c r="B58" s="201"/>
      <c r="C58" s="61">
        <v>308</v>
      </c>
      <c r="D58" s="62">
        <v>2</v>
      </c>
      <c r="E58" s="62">
        <v>149</v>
      </c>
      <c r="F58" s="62">
        <v>149</v>
      </c>
      <c r="G58" s="62">
        <v>0</v>
      </c>
      <c r="H58" s="62">
        <v>0</v>
      </c>
      <c r="I58" s="41"/>
      <c r="J58" s="41"/>
      <c r="K58" s="41"/>
    </row>
    <row r="59" spans="1:11" ht="17.25">
      <c r="A59" s="200" t="s">
        <v>5</v>
      </c>
      <c r="B59" s="201"/>
      <c r="C59" s="61">
        <v>509</v>
      </c>
      <c r="D59" s="62">
        <v>4</v>
      </c>
      <c r="E59" s="62">
        <v>438</v>
      </c>
      <c r="F59" s="62">
        <v>452</v>
      </c>
      <c r="G59" s="62">
        <v>0</v>
      </c>
      <c r="H59" s="62">
        <v>0</v>
      </c>
      <c r="I59" s="41"/>
      <c r="J59" s="41"/>
      <c r="K59" s="41"/>
    </row>
    <row r="60" spans="1:11" ht="17.25">
      <c r="A60" s="200" t="s">
        <v>6</v>
      </c>
      <c r="B60" s="201"/>
      <c r="C60" s="61">
        <v>232</v>
      </c>
      <c r="D60" s="62">
        <v>3</v>
      </c>
      <c r="E60" s="62">
        <v>142</v>
      </c>
      <c r="F60" s="62">
        <v>143</v>
      </c>
      <c r="G60" s="62">
        <v>0</v>
      </c>
      <c r="H60" s="62">
        <v>0</v>
      </c>
      <c r="I60" s="41"/>
      <c r="J60" s="41"/>
      <c r="K60" s="41"/>
    </row>
    <row r="61" spans="1:15" ht="17.25">
      <c r="A61" s="200" t="s">
        <v>7</v>
      </c>
      <c r="B61" s="201"/>
      <c r="C61" s="61">
        <v>498</v>
      </c>
      <c r="D61" s="62">
        <v>3</v>
      </c>
      <c r="E61" s="62">
        <v>330</v>
      </c>
      <c r="F61" s="62">
        <v>340</v>
      </c>
      <c r="G61" s="62">
        <v>0</v>
      </c>
      <c r="H61" s="62">
        <v>0</v>
      </c>
      <c r="I61" s="42"/>
      <c r="J61" s="42"/>
      <c r="K61" s="42"/>
      <c r="L61" s="12"/>
      <c r="M61" s="12"/>
      <c r="N61" s="12"/>
      <c r="O61" s="12"/>
    </row>
    <row r="62" spans="1:38" ht="18" thickBot="1">
      <c r="A62" s="197" t="s">
        <v>8</v>
      </c>
      <c r="B62" s="198"/>
      <c r="C62" s="63">
        <v>375</v>
      </c>
      <c r="D62" s="64">
        <v>1</v>
      </c>
      <c r="E62" s="64">
        <v>244</v>
      </c>
      <c r="F62" s="64">
        <v>234</v>
      </c>
      <c r="G62" s="64">
        <v>0</v>
      </c>
      <c r="H62" s="64">
        <v>0</v>
      </c>
      <c r="I62" s="42"/>
      <c r="J62" s="42"/>
      <c r="K62" s="4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row>
    <row r="63" spans="1:32" ht="16.5" customHeight="1">
      <c r="A63" s="43"/>
      <c r="B63" s="43"/>
      <c r="C63" s="65"/>
      <c r="D63" s="65"/>
      <c r="E63" s="65"/>
      <c r="F63" s="199"/>
      <c r="G63" s="199"/>
      <c r="H63" s="5" t="s">
        <v>154</v>
      </c>
      <c r="I63" s="5"/>
      <c r="J63" s="5"/>
      <c r="K63" s="148"/>
      <c r="L63" s="148"/>
      <c r="M63" s="157"/>
      <c r="N63" s="157"/>
      <c r="O63" s="157"/>
      <c r="P63" s="157"/>
      <c r="Q63" s="157"/>
      <c r="R63" s="157"/>
      <c r="S63" s="157"/>
      <c r="T63" s="157"/>
      <c r="U63" s="157"/>
      <c r="V63" s="157"/>
      <c r="W63" s="157"/>
      <c r="X63" s="157"/>
      <c r="Y63" s="157"/>
      <c r="Z63" s="246"/>
      <c r="AA63" s="246"/>
      <c r="AB63" s="246"/>
      <c r="AC63" s="246"/>
      <c r="AD63" s="246"/>
      <c r="AE63" s="246"/>
      <c r="AF63" s="246"/>
    </row>
  </sheetData>
  <sheetProtection/>
  <mergeCells count="38">
    <mergeCell ref="Z63:AF63"/>
    <mergeCell ref="F63:G63"/>
    <mergeCell ref="G52:I52"/>
    <mergeCell ref="A55:B55"/>
    <mergeCell ref="A56:B56"/>
    <mergeCell ref="A50:B50"/>
    <mergeCell ref="A57:B57"/>
    <mergeCell ref="A59:B59"/>
    <mergeCell ref="A60:B60"/>
    <mergeCell ref="A61:B61"/>
    <mergeCell ref="A1:D1"/>
    <mergeCell ref="A5:B7"/>
    <mergeCell ref="A8:B15"/>
    <mergeCell ref="A16:B23"/>
    <mergeCell ref="C5:C7"/>
    <mergeCell ref="D5:D7"/>
    <mergeCell ref="B3:J3"/>
    <mergeCell ref="A4:H4"/>
    <mergeCell ref="E5:E7"/>
    <mergeCell ref="F5:J5"/>
    <mergeCell ref="F6:F7"/>
    <mergeCell ref="G6:I6"/>
    <mergeCell ref="J6:J7"/>
    <mergeCell ref="A24:B31"/>
    <mergeCell ref="A32:B39"/>
    <mergeCell ref="A58:B58"/>
    <mergeCell ref="A41:F41"/>
    <mergeCell ref="D42:E42"/>
    <mergeCell ref="F42:H42"/>
    <mergeCell ref="A44:B44"/>
    <mergeCell ref="A62:B62"/>
    <mergeCell ref="F40:J40"/>
    <mergeCell ref="A51:B51"/>
    <mergeCell ref="A48:B48"/>
    <mergeCell ref="A49:B49"/>
    <mergeCell ref="A47:B47"/>
    <mergeCell ref="A45:B45"/>
    <mergeCell ref="A46:B46"/>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ransitionEvaluation="1"/>
  <dimension ref="A1:AI63"/>
  <sheetViews>
    <sheetView showGridLines="0" zoomScaleSheetLayoutView="100" zoomScalePageLayoutView="0" workbookViewId="0" topLeftCell="A40">
      <selection activeCell="Q71" sqref="Q71"/>
    </sheetView>
  </sheetViews>
  <sheetFormatPr defaultColWidth="8.66015625" defaultRowHeight="18"/>
  <cols>
    <col min="1" max="1" width="7.58203125" style="66" customWidth="1"/>
    <col min="2" max="2" width="8.83203125" style="66" customWidth="1"/>
    <col min="3" max="5" width="2.5" style="66" customWidth="1"/>
    <col min="6" max="8" width="2.66015625" style="66" customWidth="1"/>
    <col min="9" max="28" width="2.5" style="66" customWidth="1"/>
    <col min="29" max="32" width="2.33203125" style="66" customWidth="1"/>
    <col min="33" max="37" width="8.66015625" style="66" customWidth="1"/>
    <col min="38" max="16384" width="8.83203125" style="66" customWidth="1"/>
  </cols>
  <sheetData>
    <row r="1" spans="1:32" ht="19.5" thickBot="1">
      <c r="A1" s="241" t="s">
        <v>27</v>
      </c>
      <c r="B1" s="241"/>
      <c r="C1" s="241"/>
      <c r="D1" s="241"/>
      <c r="E1" s="241"/>
      <c r="F1" s="241"/>
      <c r="G1" s="241"/>
      <c r="H1" s="241"/>
      <c r="I1" s="241"/>
      <c r="J1" s="241"/>
      <c r="K1" s="241"/>
      <c r="L1" s="241"/>
      <c r="M1" s="241"/>
      <c r="N1" s="241"/>
      <c r="O1" s="241"/>
      <c r="P1" s="249"/>
      <c r="Q1" s="249"/>
      <c r="R1" s="249"/>
      <c r="S1" s="249"/>
      <c r="T1" s="249"/>
      <c r="U1" s="249"/>
      <c r="V1" s="249"/>
      <c r="W1" s="249"/>
      <c r="X1" s="249"/>
      <c r="Y1" s="12"/>
      <c r="Z1" s="12"/>
      <c r="AA1" s="334" t="s">
        <v>157</v>
      </c>
      <c r="AB1" s="334"/>
      <c r="AC1" s="334"/>
      <c r="AD1" s="334"/>
      <c r="AE1" s="334"/>
      <c r="AF1" s="334"/>
    </row>
    <row r="2" spans="1:33" ht="18.75" customHeight="1">
      <c r="A2" s="43"/>
      <c r="B2" s="46"/>
      <c r="C2" s="337" t="s">
        <v>1</v>
      </c>
      <c r="D2" s="338"/>
      <c r="E2" s="338"/>
      <c r="F2" s="338"/>
      <c r="G2" s="338"/>
      <c r="H2" s="338"/>
      <c r="I2" s="338"/>
      <c r="J2" s="338"/>
      <c r="K2" s="338"/>
      <c r="L2" s="339"/>
      <c r="M2" s="337" t="s">
        <v>28</v>
      </c>
      <c r="N2" s="343"/>
      <c r="O2" s="343"/>
      <c r="P2" s="343"/>
      <c r="Q2" s="343"/>
      <c r="R2" s="343"/>
      <c r="S2" s="343"/>
      <c r="T2" s="343"/>
      <c r="U2" s="343"/>
      <c r="V2" s="343"/>
      <c r="W2" s="343"/>
      <c r="X2" s="343"/>
      <c r="Y2" s="343"/>
      <c r="Z2" s="343"/>
      <c r="AA2" s="343"/>
      <c r="AB2" s="343"/>
      <c r="AC2" s="343"/>
      <c r="AD2" s="343"/>
      <c r="AE2" s="343"/>
      <c r="AF2" s="343"/>
      <c r="AG2" s="41"/>
    </row>
    <row r="3" spans="1:33" ht="18.75" customHeight="1">
      <c r="A3" s="47"/>
      <c r="B3" s="48"/>
      <c r="C3" s="340"/>
      <c r="D3" s="341"/>
      <c r="E3" s="341"/>
      <c r="F3" s="341"/>
      <c r="G3" s="341"/>
      <c r="H3" s="341"/>
      <c r="I3" s="341"/>
      <c r="J3" s="341"/>
      <c r="K3" s="341"/>
      <c r="L3" s="342"/>
      <c r="M3" s="329" t="s">
        <v>29</v>
      </c>
      <c r="N3" s="330"/>
      <c r="O3" s="330"/>
      <c r="P3" s="330"/>
      <c r="Q3" s="330"/>
      <c r="R3" s="330"/>
      <c r="S3" s="330"/>
      <c r="T3" s="330"/>
      <c r="U3" s="330"/>
      <c r="V3" s="331"/>
      <c r="W3" s="329" t="s">
        <v>30</v>
      </c>
      <c r="X3" s="330"/>
      <c r="Y3" s="330"/>
      <c r="Z3" s="330"/>
      <c r="AA3" s="330"/>
      <c r="AB3" s="330"/>
      <c r="AC3" s="330"/>
      <c r="AD3" s="330"/>
      <c r="AE3" s="330"/>
      <c r="AF3" s="330"/>
      <c r="AG3" s="41"/>
    </row>
    <row r="4" spans="1:33" ht="17.25">
      <c r="A4" s="335" t="s">
        <v>1</v>
      </c>
      <c r="B4" s="336"/>
      <c r="C4" s="332">
        <f>SUM(C5:C11)</f>
        <v>160</v>
      </c>
      <c r="D4" s="333"/>
      <c r="E4" s="333"/>
      <c r="F4" s="333"/>
      <c r="G4" s="333"/>
      <c r="H4" s="333"/>
      <c r="I4" s="333"/>
      <c r="J4" s="333"/>
      <c r="K4" s="333"/>
      <c r="L4" s="333"/>
      <c r="M4" s="333">
        <f>SUM(M5:M11)</f>
        <v>48</v>
      </c>
      <c r="N4" s="333"/>
      <c r="O4" s="333"/>
      <c r="P4" s="333"/>
      <c r="Q4" s="333"/>
      <c r="R4" s="333"/>
      <c r="S4" s="333"/>
      <c r="T4" s="333"/>
      <c r="U4" s="333"/>
      <c r="V4" s="333"/>
      <c r="W4" s="333">
        <f>SUM(W5:W11)</f>
        <v>112</v>
      </c>
      <c r="X4" s="333"/>
      <c r="Y4" s="333"/>
      <c r="Z4" s="333"/>
      <c r="AA4" s="333"/>
      <c r="AB4" s="333"/>
      <c r="AC4" s="333"/>
      <c r="AD4" s="333"/>
      <c r="AE4" s="333"/>
      <c r="AF4" s="333"/>
      <c r="AG4" s="41"/>
    </row>
    <row r="5" spans="1:33" ht="17.25">
      <c r="A5" s="324" t="s">
        <v>2</v>
      </c>
      <c r="B5" s="325"/>
      <c r="C5" s="326">
        <f aca="true" t="shared" si="0" ref="C5:C11">SUM(M5:W5)</f>
        <v>45</v>
      </c>
      <c r="D5" s="327"/>
      <c r="E5" s="327"/>
      <c r="F5" s="327"/>
      <c r="G5" s="327"/>
      <c r="H5" s="327"/>
      <c r="I5" s="327"/>
      <c r="J5" s="327"/>
      <c r="K5" s="327"/>
      <c r="L5" s="327"/>
      <c r="M5" s="327">
        <v>14</v>
      </c>
      <c r="N5" s="327"/>
      <c r="O5" s="327"/>
      <c r="P5" s="327"/>
      <c r="Q5" s="327"/>
      <c r="R5" s="327"/>
      <c r="S5" s="327"/>
      <c r="T5" s="327"/>
      <c r="U5" s="327"/>
      <c r="V5" s="327"/>
      <c r="W5" s="327">
        <v>31</v>
      </c>
      <c r="X5" s="327"/>
      <c r="Y5" s="327"/>
      <c r="Z5" s="327"/>
      <c r="AA5" s="327"/>
      <c r="AB5" s="327"/>
      <c r="AC5" s="327"/>
      <c r="AD5" s="327"/>
      <c r="AE5" s="327"/>
      <c r="AF5" s="327"/>
      <c r="AG5" s="41"/>
    </row>
    <row r="6" spans="1:33" ht="17.25">
      <c r="A6" s="324" t="s">
        <v>3</v>
      </c>
      <c r="B6" s="325"/>
      <c r="C6" s="326">
        <f t="shared" si="0"/>
        <v>41</v>
      </c>
      <c r="D6" s="327"/>
      <c r="E6" s="327"/>
      <c r="F6" s="327"/>
      <c r="G6" s="327"/>
      <c r="H6" s="327"/>
      <c r="I6" s="327"/>
      <c r="J6" s="327"/>
      <c r="K6" s="327"/>
      <c r="L6" s="327"/>
      <c r="M6" s="327">
        <v>6</v>
      </c>
      <c r="N6" s="327"/>
      <c r="O6" s="327"/>
      <c r="P6" s="327"/>
      <c r="Q6" s="327"/>
      <c r="R6" s="327"/>
      <c r="S6" s="327"/>
      <c r="T6" s="327"/>
      <c r="U6" s="327"/>
      <c r="V6" s="327"/>
      <c r="W6" s="327">
        <v>35</v>
      </c>
      <c r="X6" s="327"/>
      <c r="Y6" s="327"/>
      <c r="Z6" s="327"/>
      <c r="AA6" s="327"/>
      <c r="AB6" s="327"/>
      <c r="AC6" s="327"/>
      <c r="AD6" s="327"/>
      <c r="AE6" s="327"/>
      <c r="AF6" s="327"/>
      <c r="AG6" s="41"/>
    </row>
    <row r="7" spans="1:33" ht="17.25">
      <c r="A7" s="324" t="s">
        <v>4</v>
      </c>
      <c r="B7" s="325"/>
      <c r="C7" s="326">
        <f t="shared" si="0"/>
        <v>8</v>
      </c>
      <c r="D7" s="327"/>
      <c r="E7" s="327"/>
      <c r="F7" s="327"/>
      <c r="G7" s="327"/>
      <c r="H7" s="327"/>
      <c r="I7" s="327"/>
      <c r="J7" s="327"/>
      <c r="K7" s="327"/>
      <c r="L7" s="327"/>
      <c r="M7" s="327">
        <v>2</v>
      </c>
      <c r="N7" s="327"/>
      <c r="O7" s="327"/>
      <c r="P7" s="327"/>
      <c r="Q7" s="327"/>
      <c r="R7" s="327"/>
      <c r="S7" s="327"/>
      <c r="T7" s="327"/>
      <c r="U7" s="327"/>
      <c r="V7" s="327"/>
      <c r="W7" s="327">
        <v>6</v>
      </c>
      <c r="X7" s="327"/>
      <c r="Y7" s="327"/>
      <c r="Z7" s="327"/>
      <c r="AA7" s="327"/>
      <c r="AB7" s="327"/>
      <c r="AC7" s="327"/>
      <c r="AD7" s="327"/>
      <c r="AE7" s="327"/>
      <c r="AF7" s="327"/>
      <c r="AG7" s="41"/>
    </row>
    <row r="8" spans="1:33" ht="17.25">
      <c r="A8" s="324" t="s">
        <v>5</v>
      </c>
      <c r="B8" s="325"/>
      <c r="C8" s="326">
        <f t="shared" si="0"/>
        <v>34</v>
      </c>
      <c r="D8" s="327"/>
      <c r="E8" s="327"/>
      <c r="F8" s="327"/>
      <c r="G8" s="327"/>
      <c r="H8" s="327"/>
      <c r="I8" s="327"/>
      <c r="J8" s="327"/>
      <c r="K8" s="327"/>
      <c r="L8" s="327"/>
      <c r="M8" s="327">
        <v>9</v>
      </c>
      <c r="N8" s="327"/>
      <c r="O8" s="327"/>
      <c r="P8" s="327"/>
      <c r="Q8" s="327"/>
      <c r="R8" s="327"/>
      <c r="S8" s="327"/>
      <c r="T8" s="327"/>
      <c r="U8" s="327"/>
      <c r="V8" s="327"/>
      <c r="W8" s="327">
        <v>25</v>
      </c>
      <c r="X8" s="327"/>
      <c r="Y8" s="327"/>
      <c r="Z8" s="327"/>
      <c r="AA8" s="327"/>
      <c r="AB8" s="327"/>
      <c r="AC8" s="327"/>
      <c r="AD8" s="327"/>
      <c r="AE8" s="327"/>
      <c r="AF8" s="327"/>
      <c r="AG8" s="41"/>
    </row>
    <row r="9" spans="1:33" ht="17.25">
      <c r="A9" s="324" t="s">
        <v>6</v>
      </c>
      <c r="B9" s="325"/>
      <c r="C9" s="326">
        <f t="shared" si="0"/>
        <v>11</v>
      </c>
      <c r="D9" s="327"/>
      <c r="E9" s="327"/>
      <c r="F9" s="327"/>
      <c r="G9" s="327"/>
      <c r="H9" s="327"/>
      <c r="I9" s="327"/>
      <c r="J9" s="327"/>
      <c r="K9" s="327"/>
      <c r="L9" s="327"/>
      <c r="M9" s="327">
        <v>4</v>
      </c>
      <c r="N9" s="327"/>
      <c r="O9" s="327"/>
      <c r="P9" s="327"/>
      <c r="Q9" s="327"/>
      <c r="R9" s="327"/>
      <c r="S9" s="327"/>
      <c r="T9" s="327"/>
      <c r="U9" s="327"/>
      <c r="V9" s="327"/>
      <c r="W9" s="327">
        <v>7</v>
      </c>
      <c r="X9" s="327"/>
      <c r="Y9" s="327"/>
      <c r="Z9" s="327"/>
      <c r="AA9" s="327"/>
      <c r="AB9" s="327"/>
      <c r="AC9" s="327"/>
      <c r="AD9" s="327"/>
      <c r="AE9" s="327"/>
      <c r="AF9" s="327"/>
      <c r="AG9" s="41"/>
    </row>
    <row r="10" spans="1:33" ht="17.25">
      <c r="A10" s="324" t="s">
        <v>7</v>
      </c>
      <c r="B10" s="325"/>
      <c r="C10" s="326">
        <f t="shared" si="0"/>
        <v>11</v>
      </c>
      <c r="D10" s="327"/>
      <c r="E10" s="327"/>
      <c r="F10" s="327"/>
      <c r="G10" s="327"/>
      <c r="H10" s="327"/>
      <c r="I10" s="327"/>
      <c r="J10" s="327"/>
      <c r="K10" s="327"/>
      <c r="L10" s="327"/>
      <c r="M10" s="327">
        <v>8</v>
      </c>
      <c r="N10" s="327"/>
      <c r="O10" s="327"/>
      <c r="P10" s="327"/>
      <c r="Q10" s="327"/>
      <c r="R10" s="327"/>
      <c r="S10" s="327"/>
      <c r="T10" s="327"/>
      <c r="U10" s="327"/>
      <c r="V10" s="327"/>
      <c r="W10" s="327">
        <v>3</v>
      </c>
      <c r="X10" s="327"/>
      <c r="Y10" s="327"/>
      <c r="Z10" s="327"/>
      <c r="AA10" s="327"/>
      <c r="AB10" s="327"/>
      <c r="AC10" s="327"/>
      <c r="AD10" s="327"/>
      <c r="AE10" s="327"/>
      <c r="AF10" s="327"/>
      <c r="AG10" s="41"/>
    </row>
    <row r="11" spans="1:33" ht="18" thickBot="1">
      <c r="A11" s="344" t="s">
        <v>8</v>
      </c>
      <c r="B11" s="345"/>
      <c r="C11" s="346">
        <f t="shared" si="0"/>
        <v>10</v>
      </c>
      <c r="D11" s="347"/>
      <c r="E11" s="347"/>
      <c r="F11" s="347"/>
      <c r="G11" s="347"/>
      <c r="H11" s="347"/>
      <c r="I11" s="347"/>
      <c r="J11" s="347"/>
      <c r="K11" s="347"/>
      <c r="L11" s="347"/>
      <c r="M11" s="347">
        <v>5</v>
      </c>
      <c r="N11" s="347"/>
      <c r="O11" s="347"/>
      <c r="P11" s="347"/>
      <c r="Q11" s="347"/>
      <c r="R11" s="347"/>
      <c r="S11" s="347"/>
      <c r="T11" s="347"/>
      <c r="U11" s="347"/>
      <c r="V11" s="347"/>
      <c r="W11" s="347">
        <v>5</v>
      </c>
      <c r="X11" s="347"/>
      <c r="Y11" s="347"/>
      <c r="Z11" s="347"/>
      <c r="AA11" s="347"/>
      <c r="AB11" s="347"/>
      <c r="AC11" s="347"/>
      <c r="AD11" s="347"/>
      <c r="AE11" s="347"/>
      <c r="AF11" s="347"/>
      <c r="AG11" s="42"/>
    </row>
    <row r="12" spans="1:33" ht="17.25" customHeight="1">
      <c r="A12" s="256"/>
      <c r="B12" s="256"/>
      <c r="C12" s="256"/>
      <c r="D12" s="256"/>
      <c r="E12" s="256"/>
      <c r="F12" s="256"/>
      <c r="G12" s="256"/>
      <c r="H12" s="256"/>
      <c r="I12" s="256"/>
      <c r="J12" s="256"/>
      <c r="K12" s="43"/>
      <c r="L12" s="43"/>
      <c r="M12" s="43"/>
      <c r="N12" s="43"/>
      <c r="O12" s="43"/>
      <c r="P12" s="43"/>
      <c r="Q12" s="43"/>
      <c r="R12" s="43"/>
      <c r="S12" s="43"/>
      <c r="T12" s="43"/>
      <c r="U12" s="43"/>
      <c r="V12" s="43"/>
      <c r="W12" s="43"/>
      <c r="X12" s="255" t="s">
        <v>31</v>
      </c>
      <c r="Y12" s="255"/>
      <c r="Z12" s="255"/>
      <c r="AA12" s="255"/>
      <c r="AB12" s="255"/>
      <c r="AC12" s="255"/>
      <c r="AD12" s="255"/>
      <c r="AE12" s="255"/>
      <c r="AF12" s="255"/>
      <c r="AG12" s="255"/>
    </row>
    <row r="13" spans="1:32" ht="9"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1"/>
      <c r="AA13" s="11"/>
      <c r="AB13" s="11"/>
      <c r="AC13" s="11"/>
      <c r="AD13" s="11"/>
      <c r="AE13" s="11"/>
      <c r="AF13" s="11"/>
    </row>
    <row r="14" spans="1:33" ht="19.5" thickBot="1">
      <c r="A14" s="241" t="s">
        <v>32</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75"/>
      <c r="Z14" s="75"/>
      <c r="AA14" s="334" t="s">
        <v>162</v>
      </c>
      <c r="AB14" s="334"/>
      <c r="AC14" s="334"/>
      <c r="AD14" s="334"/>
      <c r="AE14" s="334"/>
      <c r="AF14" s="334"/>
      <c r="AG14" s="12"/>
    </row>
    <row r="15" spans="1:32" ht="18.75" customHeight="1">
      <c r="A15" s="166"/>
      <c r="B15" s="165"/>
      <c r="C15" s="351" t="s">
        <v>33</v>
      </c>
      <c r="D15" s="352"/>
      <c r="E15" s="352"/>
      <c r="F15" s="352"/>
      <c r="G15" s="352"/>
      <c r="H15" s="352"/>
      <c r="I15" s="352"/>
      <c r="J15" s="352"/>
      <c r="K15" s="352"/>
      <c r="L15" s="353"/>
      <c r="M15" s="351" t="s">
        <v>34</v>
      </c>
      <c r="N15" s="352"/>
      <c r="O15" s="352"/>
      <c r="P15" s="352"/>
      <c r="Q15" s="352"/>
      <c r="R15" s="352"/>
      <c r="S15" s="352"/>
      <c r="T15" s="352"/>
      <c r="U15" s="352"/>
      <c r="V15" s="353"/>
      <c r="W15" s="351" t="s">
        <v>35</v>
      </c>
      <c r="X15" s="352"/>
      <c r="Y15" s="352"/>
      <c r="Z15" s="352"/>
      <c r="AA15" s="352"/>
      <c r="AB15" s="352"/>
      <c r="AC15" s="352"/>
      <c r="AD15" s="352"/>
      <c r="AE15" s="352"/>
      <c r="AF15" s="352"/>
    </row>
    <row r="16" spans="1:32" ht="17.25">
      <c r="A16" s="348" t="s">
        <v>1</v>
      </c>
      <c r="B16" s="349"/>
      <c r="C16" s="354">
        <f>SUM(C17:L23)</f>
        <v>19539</v>
      </c>
      <c r="D16" s="350"/>
      <c r="E16" s="350"/>
      <c r="F16" s="350"/>
      <c r="G16" s="350"/>
      <c r="H16" s="350"/>
      <c r="I16" s="350"/>
      <c r="J16" s="350"/>
      <c r="K16" s="350"/>
      <c r="L16" s="350"/>
      <c r="M16" s="350">
        <f>SUM(M17:M23)</f>
        <v>19467</v>
      </c>
      <c r="N16" s="350"/>
      <c r="O16" s="350"/>
      <c r="P16" s="350"/>
      <c r="Q16" s="350"/>
      <c r="R16" s="350"/>
      <c r="S16" s="350"/>
      <c r="T16" s="350"/>
      <c r="U16" s="350"/>
      <c r="V16" s="350"/>
      <c r="W16" s="350">
        <f>SUM(W17:W23)</f>
        <v>4</v>
      </c>
      <c r="X16" s="350"/>
      <c r="Y16" s="350"/>
      <c r="Z16" s="350"/>
      <c r="AA16" s="350"/>
      <c r="AB16" s="350"/>
      <c r="AC16" s="350"/>
      <c r="AD16" s="350"/>
      <c r="AE16" s="350"/>
      <c r="AF16" s="350"/>
    </row>
    <row r="17" spans="1:32" ht="17.25">
      <c r="A17" s="294" t="s">
        <v>2</v>
      </c>
      <c r="B17" s="357"/>
      <c r="C17" s="355">
        <v>4008</v>
      </c>
      <c r="D17" s="356"/>
      <c r="E17" s="356"/>
      <c r="F17" s="356"/>
      <c r="G17" s="356"/>
      <c r="H17" s="356"/>
      <c r="I17" s="356"/>
      <c r="J17" s="356"/>
      <c r="K17" s="356"/>
      <c r="L17" s="356"/>
      <c r="M17" s="356">
        <v>4000</v>
      </c>
      <c r="N17" s="356"/>
      <c r="O17" s="356"/>
      <c r="P17" s="356"/>
      <c r="Q17" s="356"/>
      <c r="R17" s="356"/>
      <c r="S17" s="356"/>
      <c r="T17" s="356"/>
      <c r="U17" s="356"/>
      <c r="V17" s="356"/>
      <c r="W17" s="356">
        <v>0</v>
      </c>
      <c r="X17" s="356"/>
      <c r="Y17" s="356"/>
      <c r="Z17" s="356"/>
      <c r="AA17" s="356"/>
      <c r="AB17" s="356"/>
      <c r="AC17" s="356"/>
      <c r="AD17" s="356"/>
      <c r="AE17" s="356"/>
      <c r="AF17" s="356"/>
    </row>
    <row r="18" spans="1:32" ht="17.25">
      <c r="A18" s="294" t="s">
        <v>3</v>
      </c>
      <c r="B18" s="357"/>
      <c r="C18" s="355">
        <v>3112</v>
      </c>
      <c r="D18" s="356"/>
      <c r="E18" s="356"/>
      <c r="F18" s="356"/>
      <c r="G18" s="356"/>
      <c r="H18" s="356"/>
      <c r="I18" s="356"/>
      <c r="J18" s="356"/>
      <c r="K18" s="356"/>
      <c r="L18" s="356"/>
      <c r="M18" s="356">
        <v>3104</v>
      </c>
      <c r="N18" s="356"/>
      <c r="O18" s="356"/>
      <c r="P18" s="356"/>
      <c r="Q18" s="356"/>
      <c r="R18" s="356"/>
      <c r="S18" s="356"/>
      <c r="T18" s="356"/>
      <c r="U18" s="356"/>
      <c r="V18" s="356"/>
      <c r="W18" s="356">
        <v>0</v>
      </c>
      <c r="X18" s="356"/>
      <c r="Y18" s="356"/>
      <c r="Z18" s="356"/>
      <c r="AA18" s="356"/>
      <c r="AB18" s="356"/>
      <c r="AC18" s="356"/>
      <c r="AD18" s="356"/>
      <c r="AE18" s="356"/>
      <c r="AF18" s="356"/>
    </row>
    <row r="19" spans="1:32" ht="17.25">
      <c r="A19" s="294" t="s">
        <v>4</v>
      </c>
      <c r="B19" s="357"/>
      <c r="C19" s="355">
        <v>2037</v>
      </c>
      <c r="D19" s="356"/>
      <c r="E19" s="356"/>
      <c r="F19" s="356"/>
      <c r="G19" s="356"/>
      <c r="H19" s="356"/>
      <c r="I19" s="356"/>
      <c r="J19" s="356"/>
      <c r="K19" s="356"/>
      <c r="L19" s="356"/>
      <c r="M19" s="356">
        <v>2029</v>
      </c>
      <c r="N19" s="356"/>
      <c r="O19" s="356"/>
      <c r="P19" s="356"/>
      <c r="Q19" s="356"/>
      <c r="R19" s="356"/>
      <c r="S19" s="356"/>
      <c r="T19" s="356"/>
      <c r="U19" s="356"/>
      <c r="V19" s="356"/>
      <c r="W19" s="356">
        <v>1</v>
      </c>
      <c r="X19" s="356"/>
      <c r="Y19" s="356"/>
      <c r="Z19" s="356"/>
      <c r="AA19" s="356"/>
      <c r="AB19" s="356"/>
      <c r="AC19" s="356"/>
      <c r="AD19" s="356"/>
      <c r="AE19" s="356"/>
      <c r="AF19" s="356"/>
    </row>
    <row r="20" spans="1:32" ht="17.25">
      <c r="A20" s="294" t="s">
        <v>5</v>
      </c>
      <c r="B20" s="357"/>
      <c r="C20" s="355">
        <v>3502</v>
      </c>
      <c r="D20" s="356"/>
      <c r="E20" s="356"/>
      <c r="F20" s="356"/>
      <c r="G20" s="356"/>
      <c r="H20" s="356"/>
      <c r="I20" s="356"/>
      <c r="J20" s="356"/>
      <c r="K20" s="356"/>
      <c r="L20" s="356"/>
      <c r="M20" s="356">
        <v>3491</v>
      </c>
      <c r="N20" s="356"/>
      <c r="O20" s="356"/>
      <c r="P20" s="356"/>
      <c r="Q20" s="356"/>
      <c r="R20" s="356"/>
      <c r="S20" s="356"/>
      <c r="T20" s="356"/>
      <c r="U20" s="356"/>
      <c r="V20" s="356"/>
      <c r="W20" s="356">
        <v>0</v>
      </c>
      <c r="X20" s="356"/>
      <c r="Y20" s="356"/>
      <c r="Z20" s="356"/>
      <c r="AA20" s="356"/>
      <c r="AB20" s="356"/>
      <c r="AC20" s="356"/>
      <c r="AD20" s="356"/>
      <c r="AE20" s="356"/>
      <c r="AF20" s="356"/>
    </row>
    <row r="21" spans="1:32" ht="17.25">
      <c r="A21" s="294" t="s">
        <v>6</v>
      </c>
      <c r="B21" s="357"/>
      <c r="C21" s="355">
        <v>1637</v>
      </c>
      <c r="D21" s="356"/>
      <c r="E21" s="356"/>
      <c r="F21" s="356"/>
      <c r="G21" s="356"/>
      <c r="H21" s="356"/>
      <c r="I21" s="356"/>
      <c r="J21" s="356"/>
      <c r="K21" s="356"/>
      <c r="L21" s="356"/>
      <c r="M21" s="356">
        <v>1629</v>
      </c>
      <c r="N21" s="356"/>
      <c r="O21" s="356"/>
      <c r="P21" s="356"/>
      <c r="Q21" s="356"/>
      <c r="R21" s="356"/>
      <c r="S21" s="356"/>
      <c r="T21" s="356"/>
      <c r="U21" s="356"/>
      <c r="V21" s="356"/>
      <c r="W21" s="356">
        <v>0</v>
      </c>
      <c r="X21" s="356"/>
      <c r="Y21" s="356"/>
      <c r="Z21" s="356"/>
      <c r="AA21" s="356"/>
      <c r="AB21" s="356"/>
      <c r="AC21" s="356"/>
      <c r="AD21" s="356"/>
      <c r="AE21" s="356"/>
      <c r="AF21" s="356"/>
    </row>
    <row r="22" spans="1:32" ht="17.25">
      <c r="A22" s="294" t="s">
        <v>7</v>
      </c>
      <c r="B22" s="357"/>
      <c r="C22" s="355">
        <v>2744</v>
      </c>
      <c r="D22" s="356"/>
      <c r="E22" s="356"/>
      <c r="F22" s="356"/>
      <c r="G22" s="356"/>
      <c r="H22" s="356"/>
      <c r="I22" s="356"/>
      <c r="J22" s="356"/>
      <c r="K22" s="356"/>
      <c r="L22" s="356"/>
      <c r="M22" s="356">
        <v>2721</v>
      </c>
      <c r="N22" s="356"/>
      <c r="O22" s="356"/>
      <c r="P22" s="356"/>
      <c r="Q22" s="356"/>
      <c r="R22" s="356"/>
      <c r="S22" s="356"/>
      <c r="T22" s="356"/>
      <c r="U22" s="356"/>
      <c r="V22" s="356"/>
      <c r="W22" s="356">
        <v>3</v>
      </c>
      <c r="X22" s="356"/>
      <c r="Y22" s="356"/>
      <c r="Z22" s="356"/>
      <c r="AA22" s="356"/>
      <c r="AB22" s="356"/>
      <c r="AC22" s="356"/>
      <c r="AD22" s="356"/>
      <c r="AE22" s="356"/>
      <c r="AF22" s="356"/>
    </row>
    <row r="23" spans="1:32" ht="18" thickBot="1">
      <c r="A23" s="358" t="s">
        <v>8</v>
      </c>
      <c r="B23" s="359"/>
      <c r="C23" s="360">
        <v>2499</v>
      </c>
      <c r="D23" s="361"/>
      <c r="E23" s="361"/>
      <c r="F23" s="361"/>
      <c r="G23" s="361"/>
      <c r="H23" s="361"/>
      <c r="I23" s="361"/>
      <c r="J23" s="361"/>
      <c r="K23" s="361"/>
      <c r="L23" s="361"/>
      <c r="M23" s="361">
        <v>2493</v>
      </c>
      <c r="N23" s="361"/>
      <c r="O23" s="361"/>
      <c r="P23" s="361"/>
      <c r="Q23" s="361"/>
      <c r="R23" s="361"/>
      <c r="S23" s="361"/>
      <c r="T23" s="361"/>
      <c r="U23" s="361"/>
      <c r="V23" s="361"/>
      <c r="W23" s="361" t="s">
        <v>159</v>
      </c>
      <c r="X23" s="361"/>
      <c r="Y23" s="361"/>
      <c r="Z23" s="361"/>
      <c r="AA23" s="361"/>
      <c r="AB23" s="361"/>
      <c r="AC23" s="361"/>
      <c r="AD23" s="361"/>
      <c r="AE23" s="361"/>
      <c r="AF23" s="361"/>
    </row>
    <row r="24" spans="1:33" ht="17.25">
      <c r="A24" s="164"/>
      <c r="B24" s="164"/>
      <c r="C24" s="164"/>
      <c r="D24" s="164"/>
      <c r="E24" s="164"/>
      <c r="F24" s="164"/>
      <c r="G24" s="164"/>
      <c r="H24" s="164"/>
      <c r="I24" s="164"/>
      <c r="J24" s="164"/>
      <c r="K24" s="164"/>
      <c r="L24" s="164"/>
      <c r="M24" s="163"/>
      <c r="N24" s="164"/>
      <c r="O24" s="163"/>
      <c r="P24" s="163"/>
      <c r="Q24" s="164"/>
      <c r="R24" s="164"/>
      <c r="S24" s="164"/>
      <c r="T24" s="164"/>
      <c r="U24" s="164"/>
      <c r="V24" s="164"/>
      <c r="W24" s="173"/>
      <c r="X24" s="164"/>
      <c r="Y24" s="164"/>
      <c r="Z24" s="69" t="s">
        <v>36</v>
      </c>
      <c r="AA24" s="69"/>
      <c r="AB24" s="69"/>
      <c r="AC24" s="69"/>
      <c r="AD24" s="69"/>
      <c r="AE24" s="69"/>
      <c r="AF24" s="69"/>
      <c r="AG24" s="12"/>
    </row>
    <row r="25" spans="2:33" ht="12.7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9.5" thickBot="1">
      <c r="A26" s="308" t="s">
        <v>185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75"/>
      <c r="Z26" s="75"/>
      <c r="AA26" s="75"/>
      <c r="AB26" s="250" t="s">
        <v>184</v>
      </c>
      <c r="AC26" s="250"/>
      <c r="AD26" s="250"/>
      <c r="AE26" s="250"/>
      <c r="AF26" s="250"/>
      <c r="AG26" s="250"/>
    </row>
    <row r="27" spans="1:33" s="158" customFormat="1" ht="17.25">
      <c r="A27" s="76"/>
      <c r="B27" s="318" t="s">
        <v>1</v>
      </c>
      <c r="C27" s="319"/>
      <c r="D27" s="318" t="s">
        <v>37</v>
      </c>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253"/>
    </row>
    <row r="28" spans="1:33" s="158" customFormat="1" ht="17.25">
      <c r="A28" s="172"/>
      <c r="B28" s="314"/>
      <c r="C28" s="314"/>
      <c r="D28" s="313" t="s">
        <v>38</v>
      </c>
      <c r="E28" s="313"/>
      <c r="F28" s="313"/>
      <c r="G28" s="313"/>
      <c r="H28" s="313"/>
      <c r="I28" s="313"/>
      <c r="J28" s="313"/>
      <c r="K28" s="313"/>
      <c r="L28" s="313"/>
      <c r="M28" s="313"/>
      <c r="N28" s="313" t="s">
        <v>39</v>
      </c>
      <c r="O28" s="314"/>
      <c r="P28" s="314"/>
      <c r="Q28" s="314"/>
      <c r="R28" s="314"/>
      <c r="S28" s="313" t="s">
        <v>183</v>
      </c>
      <c r="T28" s="314"/>
      <c r="U28" s="314"/>
      <c r="V28" s="314"/>
      <c r="W28" s="314"/>
      <c r="X28" s="313" t="s">
        <v>40</v>
      </c>
      <c r="Y28" s="314"/>
      <c r="Z28" s="314"/>
      <c r="AA28" s="314"/>
      <c r="AB28" s="314"/>
      <c r="AC28" s="313" t="s">
        <v>41</v>
      </c>
      <c r="AD28" s="314"/>
      <c r="AE28" s="314"/>
      <c r="AF28" s="314"/>
      <c r="AG28" s="315"/>
    </row>
    <row r="29" spans="1:33" s="158" customFormat="1" ht="17.25">
      <c r="A29" s="77"/>
      <c r="B29" s="314"/>
      <c r="C29" s="314"/>
      <c r="D29" s="313" t="s">
        <v>42</v>
      </c>
      <c r="E29" s="313"/>
      <c r="F29" s="313"/>
      <c r="G29" s="313"/>
      <c r="H29" s="313"/>
      <c r="I29" s="313" t="s">
        <v>43</v>
      </c>
      <c r="J29" s="313"/>
      <c r="K29" s="313"/>
      <c r="L29" s="313"/>
      <c r="M29" s="313"/>
      <c r="N29" s="314"/>
      <c r="O29" s="314"/>
      <c r="P29" s="314"/>
      <c r="Q29" s="314"/>
      <c r="R29" s="314"/>
      <c r="S29" s="314"/>
      <c r="T29" s="314"/>
      <c r="U29" s="314"/>
      <c r="V29" s="314"/>
      <c r="W29" s="314"/>
      <c r="X29" s="314"/>
      <c r="Y29" s="314"/>
      <c r="Z29" s="314"/>
      <c r="AA29" s="314"/>
      <c r="AB29" s="314"/>
      <c r="AC29" s="314"/>
      <c r="AD29" s="314"/>
      <c r="AE29" s="314"/>
      <c r="AF29" s="314"/>
      <c r="AG29" s="315"/>
    </row>
    <row r="30" spans="1:33" s="72" customFormat="1" ht="17.25">
      <c r="A30" s="71" t="s">
        <v>1</v>
      </c>
      <c r="B30" s="316">
        <f>SUM(B31:C37)</f>
        <v>19539</v>
      </c>
      <c r="C30" s="317"/>
      <c r="D30" s="316">
        <f>SUM(D31:H37)</f>
        <v>2457</v>
      </c>
      <c r="E30" s="316"/>
      <c r="F30" s="316"/>
      <c r="G30" s="316"/>
      <c r="H30" s="316"/>
      <c r="I30" s="316">
        <f>SUM(I31:M37)</f>
        <v>3299</v>
      </c>
      <c r="J30" s="316"/>
      <c r="K30" s="316"/>
      <c r="L30" s="316"/>
      <c r="M30" s="316"/>
      <c r="N30" s="316">
        <f>SUM(N31:R37)</f>
        <v>6763</v>
      </c>
      <c r="O30" s="316"/>
      <c r="P30" s="316"/>
      <c r="Q30" s="316"/>
      <c r="R30" s="316"/>
      <c r="S30" s="316">
        <f>SUM(S31:W37)</f>
        <v>301</v>
      </c>
      <c r="T30" s="316"/>
      <c r="U30" s="316"/>
      <c r="V30" s="316"/>
      <c r="W30" s="316"/>
      <c r="X30" s="316">
        <f>SUM(X31:AB37)</f>
        <v>5991</v>
      </c>
      <c r="Y30" s="316"/>
      <c r="Z30" s="316"/>
      <c r="AA30" s="316"/>
      <c r="AB30" s="316"/>
      <c r="AC30" s="316">
        <f>SUM(AC31:AG37)</f>
        <v>728</v>
      </c>
      <c r="AD30" s="316"/>
      <c r="AE30" s="316"/>
      <c r="AF30" s="316"/>
      <c r="AG30" s="316"/>
    </row>
    <row r="31" spans="1:33" ht="17.25">
      <c r="A31" s="171" t="s">
        <v>2</v>
      </c>
      <c r="B31" s="279">
        <f aca="true" t="shared" si="1" ref="B31:B37">SUM(D31:AG31)</f>
        <v>4014</v>
      </c>
      <c r="C31" s="320"/>
      <c r="D31" s="279">
        <v>446</v>
      </c>
      <c r="E31" s="279"/>
      <c r="F31" s="279"/>
      <c r="G31" s="279"/>
      <c r="H31" s="279"/>
      <c r="I31" s="279">
        <v>684</v>
      </c>
      <c r="J31" s="279"/>
      <c r="K31" s="279"/>
      <c r="L31" s="279"/>
      <c r="M31" s="279"/>
      <c r="N31" s="279">
        <v>1304</v>
      </c>
      <c r="O31" s="279"/>
      <c r="P31" s="279"/>
      <c r="Q31" s="279"/>
      <c r="R31" s="279"/>
      <c r="S31" s="279">
        <v>81</v>
      </c>
      <c r="T31" s="279"/>
      <c r="U31" s="279"/>
      <c r="V31" s="279"/>
      <c r="W31" s="279"/>
      <c r="X31" s="279">
        <v>1318</v>
      </c>
      <c r="Y31" s="279"/>
      <c r="Z31" s="279"/>
      <c r="AA31" s="279"/>
      <c r="AB31" s="279"/>
      <c r="AC31" s="279">
        <v>181</v>
      </c>
      <c r="AD31" s="279"/>
      <c r="AE31" s="279"/>
      <c r="AF31" s="279"/>
      <c r="AG31" s="279"/>
    </row>
    <row r="32" spans="1:33" ht="17.25">
      <c r="A32" s="171" t="s">
        <v>3</v>
      </c>
      <c r="B32" s="279">
        <f t="shared" si="1"/>
        <v>3137</v>
      </c>
      <c r="C32" s="320"/>
      <c r="D32" s="279">
        <v>414</v>
      </c>
      <c r="E32" s="279"/>
      <c r="F32" s="279"/>
      <c r="G32" s="279"/>
      <c r="H32" s="279"/>
      <c r="I32" s="279">
        <v>400</v>
      </c>
      <c r="J32" s="279"/>
      <c r="K32" s="279"/>
      <c r="L32" s="279"/>
      <c r="M32" s="279"/>
      <c r="N32" s="279">
        <v>1030</v>
      </c>
      <c r="O32" s="279"/>
      <c r="P32" s="279"/>
      <c r="Q32" s="279"/>
      <c r="R32" s="279"/>
      <c r="S32" s="279">
        <v>61</v>
      </c>
      <c r="T32" s="279"/>
      <c r="U32" s="279"/>
      <c r="V32" s="279"/>
      <c r="W32" s="279"/>
      <c r="X32" s="279">
        <v>1181</v>
      </c>
      <c r="Y32" s="279"/>
      <c r="Z32" s="279"/>
      <c r="AA32" s="279"/>
      <c r="AB32" s="279"/>
      <c r="AC32" s="279">
        <v>51</v>
      </c>
      <c r="AD32" s="279"/>
      <c r="AE32" s="279"/>
      <c r="AF32" s="279"/>
      <c r="AG32" s="279"/>
    </row>
    <row r="33" spans="1:33" ht="17.25">
      <c r="A33" s="171" t="s">
        <v>4</v>
      </c>
      <c r="B33" s="279">
        <f t="shared" si="1"/>
        <v>2045</v>
      </c>
      <c r="C33" s="320"/>
      <c r="D33" s="279">
        <v>328</v>
      </c>
      <c r="E33" s="279"/>
      <c r="F33" s="279"/>
      <c r="G33" s="279"/>
      <c r="H33" s="279"/>
      <c r="I33" s="279">
        <v>328</v>
      </c>
      <c r="J33" s="279"/>
      <c r="K33" s="279"/>
      <c r="L33" s="279"/>
      <c r="M33" s="279"/>
      <c r="N33" s="279">
        <v>761</v>
      </c>
      <c r="O33" s="279"/>
      <c r="P33" s="279"/>
      <c r="Q33" s="279"/>
      <c r="R33" s="279"/>
      <c r="S33" s="279">
        <v>13</v>
      </c>
      <c r="T33" s="279"/>
      <c r="U33" s="279"/>
      <c r="V33" s="279"/>
      <c r="W33" s="279"/>
      <c r="X33" s="279">
        <v>522</v>
      </c>
      <c r="Y33" s="279"/>
      <c r="Z33" s="279"/>
      <c r="AA33" s="279"/>
      <c r="AB33" s="279"/>
      <c r="AC33" s="279">
        <v>93</v>
      </c>
      <c r="AD33" s="279"/>
      <c r="AE33" s="279"/>
      <c r="AF33" s="279"/>
      <c r="AG33" s="279"/>
    </row>
    <row r="34" spans="1:33" ht="17.25">
      <c r="A34" s="171" t="s">
        <v>5</v>
      </c>
      <c r="B34" s="279">
        <f t="shared" si="1"/>
        <v>3506</v>
      </c>
      <c r="C34" s="320"/>
      <c r="D34" s="279">
        <v>438</v>
      </c>
      <c r="E34" s="279"/>
      <c r="F34" s="279"/>
      <c r="G34" s="279"/>
      <c r="H34" s="279"/>
      <c r="I34" s="279">
        <v>631</v>
      </c>
      <c r="J34" s="279"/>
      <c r="K34" s="279"/>
      <c r="L34" s="279"/>
      <c r="M34" s="279"/>
      <c r="N34" s="279">
        <v>1212</v>
      </c>
      <c r="O34" s="279"/>
      <c r="P34" s="279"/>
      <c r="Q34" s="279"/>
      <c r="R34" s="279"/>
      <c r="S34" s="279">
        <v>51</v>
      </c>
      <c r="T34" s="279"/>
      <c r="U34" s="279"/>
      <c r="V34" s="279"/>
      <c r="W34" s="279"/>
      <c r="X34" s="279">
        <v>1063</v>
      </c>
      <c r="Y34" s="279"/>
      <c r="Z34" s="279"/>
      <c r="AA34" s="279"/>
      <c r="AB34" s="279"/>
      <c r="AC34" s="279">
        <v>111</v>
      </c>
      <c r="AD34" s="279"/>
      <c r="AE34" s="279"/>
      <c r="AF34" s="279"/>
      <c r="AG34" s="279"/>
    </row>
    <row r="35" spans="1:33" ht="17.25">
      <c r="A35" s="171" t="s">
        <v>6</v>
      </c>
      <c r="B35" s="279">
        <f t="shared" si="1"/>
        <v>1626</v>
      </c>
      <c r="C35" s="320"/>
      <c r="D35" s="279">
        <v>206</v>
      </c>
      <c r="E35" s="279"/>
      <c r="F35" s="279"/>
      <c r="G35" s="279"/>
      <c r="H35" s="279"/>
      <c r="I35" s="279">
        <v>273</v>
      </c>
      <c r="J35" s="279"/>
      <c r="K35" s="279"/>
      <c r="L35" s="279"/>
      <c r="M35" s="279"/>
      <c r="N35" s="279">
        <v>590</v>
      </c>
      <c r="O35" s="279"/>
      <c r="P35" s="279"/>
      <c r="Q35" s="279"/>
      <c r="R35" s="279"/>
      <c r="S35" s="279">
        <v>34</v>
      </c>
      <c r="T35" s="279"/>
      <c r="U35" s="279"/>
      <c r="V35" s="279"/>
      <c r="W35" s="279"/>
      <c r="X35" s="279">
        <v>459</v>
      </c>
      <c r="Y35" s="279"/>
      <c r="Z35" s="279"/>
      <c r="AA35" s="279"/>
      <c r="AB35" s="279"/>
      <c r="AC35" s="279">
        <v>64</v>
      </c>
      <c r="AD35" s="279"/>
      <c r="AE35" s="279"/>
      <c r="AF35" s="279"/>
      <c r="AG35" s="279"/>
    </row>
    <row r="36" spans="1:33" ht="17.25">
      <c r="A36" s="171" t="s">
        <v>7</v>
      </c>
      <c r="B36" s="279">
        <f t="shared" si="1"/>
        <v>2718</v>
      </c>
      <c r="C36" s="320"/>
      <c r="D36" s="279">
        <v>329</v>
      </c>
      <c r="E36" s="279"/>
      <c r="F36" s="279"/>
      <c r="G36" s="279"/>
      <c r="H36" s="279"/>
      <c r="I36" s="279">
        <v>499</v>
      </c>
      <c r="J36" s="279"/>
      <c r="K36" s="279"/>
      <c r="L36" s="279"/>
      <c r="M36" s="279"/>
      <c r="N36" s="279">
        <v>991</v>
      </c>
      <c r="O36" s="279"/>
      <c r="P36" s="279"/>
      <c r="Q36" s="279"/>
      <c r="R36" s="279"/>
      <c r="S36" s="279">
        <v>31</v>
      </c>
      <c r="T36" s="279"/>
      <c r="U36" s="279"/>
      <c r="V36" s="279"/>
      <c r="W36" s="279"/>
      <c r="X36" s="279">
        <v>745</v>
      </c>
      <c r="Y36" s="279"/>
      <c r="Z36" s="279"/>
      <c r="AA36" s="279"/>
      <c r="AB36" s="279"/>
      <c r="AC36" s="279">
        <v>123</v>
      </c>
      <c r="AD36" s="279"/>
      <c r="AE36" s="279"/>
      <c r="AF36" s="279"/>
      <c r="AG36" s="279"/>
    </row>
    <row r="37" spans="1:33" ht="18" thickBot="1">
      <c r="A37" s="170" t="s">
        <v>8</v>
      </c>
      <c r="B37" s="322">
        <f t="shared" si="1"/>
        <v>2493</v>
      </c>
      <c r="C37" s="328"/>
      <c r="D37" s="322">
        <v>296</v>
      </c>
      <c r="E37" s="322"/>
      <c r="F37" s="322"/>
      <c r="G37" s="322"/>
      <c r="H37" s="322"/>
      <c r="I37" s="322">
        <v>484</v>
      </c>
      <c r="J37" s="322"/>
      <c r="K37" s="322"/>
      <c r="L37" s="322"/>
      <c r="M37" s="322"/>
      <c r="N37" s="322">
        <v>875</v>
      </c>
      <c r="O37" s="322"/>
      <c r="P37" s="322"/>
      <c r="Q37" s="322"/>
      <c r="R37" s="322"/>
      <c r="S37" s="322">
        <v>30</v>
      </c>
      <c r="T37" s="322"/>
      <c r="U37" s="322"/>
      <c r="V37" s="322"/>
      <c r="W37" s="322"/>
      <c r="X37" s="322">
        <v>703</v>
      </c>
      <c r="Y37" s="322"/>
      <c r="Z37" s="322"/>
      <c r="AA37" s="322"/>
      <c r="AB37" s="322"/>
      <c r="AC37" s="322">
        <v>105</v>
      </c>
      <c r="AD37" s="322"/>
      <c r="AE37" s="322"/>
      <c r="AF37" s="322"/>
      <c r="AG37" s="322"/>
    </row>
    <row r="38" spans="1:35" ht="17.25">
      <c r="A38" s="164"/>
      <c r="B38" s="163"/>
      <c r="C38" s="163"/>
      <c r="D38" s="163"/>
      <c r="E38" s="163"/>
      <c r="F38" s="163"/>
      <c r="G38" s="163"/>
      <c r="H38" s="163"/>
      <c r="I38" s="163"/>
      <c r="J38" s="163"/>
      <c r="K38" s="163"/>
      <c r="L38" s="163"/>
      <c r="M38" s="163"/>
      <c r="N38" s="163"/>
      <c r="O38" s="163"/>
      <c r="P38" s="163"/>
      <c r="Q38" s="163"/>
      <c r="R38" s="163"/>
      <c r="S38" s="163"/>
      <c r="T38" s="163"/>
      <c r="U38" s="163"/>
      <c r="V38" s="163"/>
      <c r="W38" s="163"/>
      <c r="X38" s="251" t="s">
        <v>36</v>
      </c>
      <c r="Y38" s="251"/>
      <c r="Z38" s="251"/>
      <c r="AA38" s="251"/>
      <c r="AB38" s="251"/>
      <c r="AC38" s="251"/>
      <c r="AD38" s="251"/>
      <c r="AE38" s="251"/>
      <c r="AF38" s="251"/>
      <c r="AG38" s="251"/>
      <c r="AH38" s="12"/>
      <c r="AI38" s="12"/>
    </row>
    <row r="39" spans="1:35" ht="19.5" thickBot="1">
      <c r="A39" s="308" t="s">
        <v>182</v>
      </c>
      <c r="B39" s="308"/>
      <c r="C39" s="308"/>
      <c r="D39" s="308"/>
      <c r="E39" s="308"/>
      <c r="F39" s="308"/>
      <c r="G39" s="308"/>
      <c r="H39" s="308"/>
      <c r="I39" s="308"/>
      <c r="J39" s="308"/>
      <c r="K39" s="308"/>
      <c r="L39" s="308"/>
      <c r="M39" s="308"/>
      <c r="N39" s="308"/>
      <c r="O39" s="308"/>
      <c r="P39" s="308"/>
      <c r="Q39" s="308"/>
      <c r="R39" s="308"/>
      <c r="S39" s="75"/>
      <c r="T39" s="75"/>
      <c r="U39" s="75"/>
      <c r="V39" s="75"/>
      <c r="W39" s="75"/>
      <c r="X39" s="75"/>
      <c r="Y39" s="250" t="s">
        <v>162</v>
      </c>
      <c r="Z39" s="249"/>
      <c r="AA39" s="249"/>
      <c r="AB39" s="249"/>
      <c r="AC39" s="249"/>
      <c r="AD39" s="249"/>
      <c r="AE39" s="249"/>
      <c r="AF39" s="249"/>
      <c r="AG39" s="13"/>
      <c r="AH39" s="12"/>
      <c r="AI39" s="12"/>
    </row>
    <row r="40" spans="1:35" s="158" customFormat="1" ht="22.5" customHeight="1">
      <c r="A40" s="76"/>
      <c r="B40" s="253" t="s">
        <v>44</v>
      </c>
      <c r="C40" s="262"/>
      <c r="D40" s="262"/>
      <c r="E40" s="262"/>
      <c r="F40" s="262"/>
      <c r="G40" s="262"/>
      <c r="H40" s="263"/>
      <c r="I40" s="253" t="s">
        <v>45</v>
      </c>
      <c r="J40" s="254"/>
      <c r="K40" s="254"/>
      <c r="L40" s="254"/>
      <c r="M40" s="254"/>
      <c r="N40" s="254"/>
      <c r="O40" s="254"/>
      <c r="P40" s="254"/>
      <c r="Q40" s="264"/>
      <c r="R40" s="253" t="s">
        <v>181</v>
      </c>
      <c r="S40" s="254"/>
      <c r="T40" s="254"/>
      <c r="U40" s="254"/>
      <c r="V40" s="254"/>
      <c r="W40" s="254"/>
      <c r="X40" s="254"/>
      <c r="Y40" s="254"/>
      <c r="Z40" s="264"/>
      <c r="AA40" s="253" t="s">
        <v>46</v>
      </c>
      <c r="AB40" s="254"/>
      <c r="AC40" s="254"/>
      <c r="AD40" s="254"/>
      <c r="AE40" s="254"/>
      <c r="AF40" s="254"/>
      <c r="AG40" s="169"/>
      <c r="AH40" s="168"/>
      <c r="AI40" s="168"/>
    </row>
    <row r="41" spans="1:35" s="158" customFormat="1" ht="39.75" customHeight="1">
      <c r="A41" s="77"/>
      <c r="B41" s="78" t="s">
        <v>1</v>
      </c>
      <c r="C41" s="265" t="s">
        <v>47</v>
      </c>
      <c r="D41" s="266"/>
      <c r="E41" s="267"/>
      <c r="F41" s="265" t="s">
        <v>48</v>
      </c>
      <c r="G41" s="266"/>
      <c r="H41" s="267"/>
      <c r="I41" s="265" t="s">
        <v>1</v>
      </c>
      <c r="J41" s="266"/>
      <c r="K41" s="267"/>
      <c r="L41" s="265" t="s">
        <v>47</v>
      </c>
      <c r="M41" s="266"/>
      <c r="N41" s="267"/>
      <c r="O41" s="265" t="s">
        <v>180</v>
      </c>
      <c r="P41" s="266"/>
      <c r="Q41" s="267"/>
      <c r="R41" s="257" t="s">
        <v>49</v>
      </c>
      <c r="S41" s="268"/>
      <c r="T41" s="269"/>
      <c r="U41" s="270" t="s">
        <v>50</v>
      </c>
      <c r="V41" s="271"/>
      <c r="W41" s="272"/>
      <c r="X41" s="274" t="s">
        <v>51</v>
      </c>
      <c r="Y41" s="275"/>
      <c r="Z41" s="276"/>
      <c r="AA41" s="257" t="s">
        <v>52</v>
      </c>
      <c r="AB41" s="258"/>
      <c r="AC41" s="259"/>
      <c r="AD41" s="260" t="s">
        <v>53</v>
      </c>
      <c r="AE41" s="261"/>
      <c r="AF41" s="261"/>
      <c r="AG41" s="168"/>
      <c r="AH41" s="168"/>
      <c r="AI41" s="168"/>
    </row>
    <row r="42" spans="1:35" ht="17.25">
      <c r="A42" s="79" t="s">
        <v>1</v>
      </c>
      <c r="B42" s="17">
        <f>SUM(B43:B49)</f>
        <v>70852</v>
      </c>
      <c r="C42" s="311">
        <f>SUM(C43:C49)</f>
        <v>267</v>
      </c>
      <c r="D42" s="311"/>
      <c r="E42" s="311"/>
      <c r="F42" s="309">
        <f>SUM(F43:F49)</f>
        <v>70585</v>
      </c>
      <c r="G42" s="309"/>
      <c r="H42" s="309"/>
      <c r="I42" s="309">
        <f>SUM(I43:K49)</f>
        <v>139</v>
      </c>
      <c r="J42" s="309"/>
      <c r="K42" s="309"/>
      <c r="L42" s="309">
        <f>SUM(L43:L49)</f>
        <v>57</v>
      </c>
      <c r="M42" s="309"/>
      <c r="N42" s="309"/>
      <c r="O42" s="309">
        <f>SUM(O43:O49)</f>
        <v>82</v>
      </c>
      <c r="P42" s="309"/>
      <c r="Q42" s="309"/>
      <c r="R42" s="309">
        <f>SUM(R43:T49)</f>
        <v>13</v>
      </c>
      <c r="S42" s="309"/>
      <c r="T42" s="309"/>
      <c r="U42" s="309">
        <f>SUM(U43:U49)</f>
        <v>450</v>
      </c>
      <c r="V42" s="309"/>
      <c r="W42" s="309"/>
      <c r="X42" s="309">
        <f>SUM(X43:X49)</f>
        <v>2237</v>
      </c>
      <c r="Y42" s="309"/>
      <c r="Z42" s="309"/>
      <c r="AA42" s="309">
        <f>SUM(AA43:AC49)</f>
        <v>870</v>
      </c>
      <c r="AB42" s="309"/>
      <c r="AC42" s="309"/>
      <c r="AD42" s="311">
        <f>SUM(AD43:AD49)</f>
        <v>267</v>
      </c>
      <c r="AE42" s="311"/>
      <c r="AF42" s="311"/>
      <c r="AG42" s="80"/>
      <c r="AH42" s="80"/>
      <c r="AI42" s="80"/>
    </row>
    <row r="43" spans="1:35" ht="17.25">
      <c r="A43" s="67" t="s">
        <v>2</v>
      </c>
      <c r="B43" s="27">
        <f aca="true" t="shared" si="2" ref="B43:B49">SUM(C43:H43)</f>
        <v>15240</v>
      </c>
      <c r="C43" s="321">
        <v>55</v>
      </c>
      <c r="D43" s="321"/>
      <c r="E43" s="321"/>
      <c r="F43" s="310">
        <v>15185</v>
      </c>
      <c r="G43" s="310"/>
      <c r="H43" s="310"/>
      <c r="I43" s="310">
        <f>+L43+O43</f>
        <v>8</v>
      </c>
      <c r="J43" s="310"/>
      <c r="K43" s="310"/>
      <c r="L43" s="310">
        <v>8</v>
      </c>
      <c r="M43" s="310"/>
      <c r="N43" s="310"/>
      <c r="O43" s="310">
        <v>0</v>
      </c>
      <c r="P43" s="310"/>
      <c r="Q43" s="310"/>
      <c r="R43" s="310">
        <v>1</v>
      </c>
      <c r="S43" s="310"/>
      <c r="T43" s="310"/>
      <c r="U43" s="310">
        <v>33</v>
      </c>
      <c r="V43" s="310"/>
      <c r="W43" s="310"/>
      <c r="X43" s="310">
        <v>563</v>
      </c>
      <c r="Y43" s="310"/>
      <c r="Z43" s="310"/>
      <c r="AA43" s="310">
        <v>189</v>
      </c>
      <c r="AB43" s="310"/>
      <c r="AC43" s="310"/>
      <c r="AD43" s="310">
        <v>54</v>
      </c>
      <c r="AE43" s="310"/>
      <c r="AF43" s="310"/>
      <c r="AG43" s="80"/>
      <c r="AH43" s="80"/>
      <c r="AI43" s="80"/>
    </row>
    <row r="44" spans="1:35" ht="17.25">
      <c r="A44" s="67" t="s">
        <v>3</v>
      </c>
      <c r="B44" s="27">
        <f t="shared" si="2"/>
        <v>13436</v>
      </c>
      <c r="C44" s="321">
        <v>50</v>
      </c>
      <c r="D44" s="321"/>
      <c r="E44" s="321"/>
      <c r="F44" s="310">
        <v>13386</v>
      </c>
      <c r="G44" s="310"/>
      <c r="H44" s="310"/>
      <c r="I44" s="310">
        <f>SUM(L44:Q44)</f>
        <v>54</v>
      </c>
      <c r="J44" s="310"/>
      <c r="K44" s="310"/>
      <c r="L44" s="310">
        <v>11</v>
      </c>
      <c r="M44" s="310"/>
      <c r="N44" s="310"/>
      <c r="O44" s="310">
        <v>43</v>
      </c>
      <c r="P44" s="310"/>
      <c r="Q44" s="310"/>
      <c r="R44" s="310">
        <v>2</v>
      </c>
      <c r="S44" s="310"/>
      <c r="T44" s="310"/>
      <c r="U44" s="310">
        <v>66</v>
      </c>
      <c r="V44" s="310"/>
      <c r="W44" s="310"/>
      <c r="X44" s="310">
        <v>348</v>
      </c>
      <c r="Y44" s="310"/>
      <c r="Z44" s="310"/>
      <c r="AA44" s="310">
        <v>200</v>
      </c>
      <c r="AB44" s="310"/>
      <c r="AC44" s="310"/>
      <c r="AD44" s="310">
        <v>79</v>
      </c>
      <c r="AE44" s="310"/>
      <c r="AF44" s="310"/>
      <c r="AG44" s="80"/>
      <c r="AH44" s="80"/>
      <c r="AI44" s="80"/>
    </row>
    <row r="45" spans="1:35" ht="17.25">
      <c r="A45" s="67" t="s">
        <v>4</v>
      </c>
      <c r="B45" s="27">
        <f t="shared" si="2"/>
        <v>7197</v>
      </c>
      <c r="C45" s="321">
        <v>21</v>
      </c>
      <c r="D45" s="321"/>
      <c r="E45" s="321"/>
      <c r="F45" s="310">
        <v>7176</v>
      </c>
      <c r="G45" s="310"/>
      <c r="H45" s="310"/>
      <c r="I45" s="310">
        <f>SUM(L45:Q45)</f>
        <v>0</v>
      </c>
      <c r="J45" s="310"/>
      <c r="K45" s="310"/>
      <c r="L45" s="310">
        <v>0</v>
      </c>
      <c r="M45" s="310"/>
      <c r="N45" s="310"/>
      <c r="O45" s="310">
        <v>0</v>
      </c>
      <c r="P45" s="310"/>
      <c r="Q45" s="310"/>
      <c r="R45" s="310">
        <v>2</v>
      </c>
      <c r="S45" s="310"/>
      <c r="T45" s="310"/>
      <c r="U45" s="310">
        <v>60</v>
      </c>
      <c r="V45" s="310"/>
      <c r="W45" s="310"/>
      <c r="X45" s="310">
        <v>137</v>
      </c>
      <c r="Y45" s="310"/>
      <c r="Z45" s="310"/>
      <c r="AA45" s="310">
        <v>118</v>
      </c>
      <c r="AB45" s="310"/>
      <c r="AC45" s="310"/>
      <c r="AD45" s="310">
        <v>30</v>
      </c>
      <c r="AE45" s="310"/>
      <c r="AF45" s="310"/>
      <c r="AG45" s="80"/>
      <c r="AH45" s="80"/>
      <c r="AI45" s="80"/>
    </row>
    <row r="46" spans="1:35" ht="17.25">
      <c r="A46" s="67" t="s">
        <v>5</v>
      </c>
      <c r="B46" s="27">
        <f t="shared" si="2"/>
        <v>9408</v>
      </c>
      <c r="C46" s="321">
        <v>50</v>
      </c>
      <c r="D46" s="321"/>
      <c r="E46" s="321"/>
      <c r="F46" s="310">
        <v>9358</v>
      </c>
      <c r="G46" s="310"/>
      <c r="H46" s="310"/>
      <c r="I46" s="310">
        <f>SUM(L46:Q46)</f>
        <v>16</v>
      </c>
      <c r="J46" s="310"/>
      <c r="K46" s="310"/>
      <c r="L46" s="310">
        <v>16</v>
      </c>
      <c r="M46" s="310"/>
      <c r="N46" s="310"/>
      <c r="O46" s="310">
        <v>0</v>
      </c>
      <c r="P46" s="310"/>
      <c r="Q46" s="310"/>
      <c r="R46" s="310">
        <v>1</v>
      </c>
      <c r="S46" s="310"/>
      <c r="T46" s="310"/>
      <c r="U46" s="310">
        <v>52</v>
      </c>
      <c r="V46" s="310"/>
      <c r="W46" s="310"/>
      <c r="X46" s="310">
        <v>427</v>
      </c>
      <c r="Y46" s="310"/>
      <c r="Z46" s="310"/>
      <c r="AA46" s="310">
        <v>83</v>
      </c>
      <c r="AB46" s="310"/>
      <c r="AC46" s="310"/>
      <c r="AD46" s="310">
        <v>22</v>
      </c>
      <c r="AE46" s="310"/>
      <c r="AF46" s="310"/>
      <c r="AG46" s="80"/>
      <c r="AH46" s="80"/>
      <c r="AI46" s="80"/>
    </row>
    <row r="47" spans="1:35" ht="17.25">
      <c r="A47" s="67" t="s">
        <v>6</v>
      </c>
      <c r="B47" s="27">
        <f t="shared" si="2"/>
        <v>7032</v>
      </c>
      <c r="C47" s="321">
        <v>15</v>
      </c>
      <c r="D47" s="321"/>
      <c r="E47" s="321"/>
      <c r="F47" s="310">
        <v>7017</v>
      </c>
      <c r="G47" s="310"/>
      <c r="H47" s="310"/>
      <c r="I47" s="310">
        <f>SUM(L47:Q47)</f>
        <v>0</v>
      </c>
      <c r="J47" s="310"/>
      <c r="K47" s="310"/>
      <c r="L47" s="310">
        <v>0</v>
      </c>
      <c r="M47" s="310"/>
      <c r="N47" s="310"/>
      <c r="O47" s="310">
        <v>0</v>
      </c>
      <c r="P47" s="310"/>
      <c r="Q47" s="310"/>
      <c r="R47" s="310">
        <v>3</v>
      </c>
      <c r="S47" s="310"/>
      <c r="T47" s="310"/>
      <c r="U47" s="310">
        <v>69</v>
      </c>
      <c r="V47" s="310"/>
      <c r="W47" s="310"/>
      <c r="X47" s="310">
        <v>487</v>
      </c>
      <c r="Y47" s="310"/>
      <c r="Z47" s="310"/>
      <c r="AA47" s="310">
        <v>117</v>
      </c>
      <c r="AB47" s="310"/>
      <c r="AC47" s="310"/>
      <c r="AD47" s="310">
        <v>35</v>
      </c>
      <c r="AE47" s="310"/>
      <c r="AF47" s="310"/>
      <c r="AG47" s="80"/>
      <c r="AH47" s="80"/>
      <c r="AI47" s="80"/>
    </row>
    <row r="48" spans="1:35" ht="17.25">
      <c r="A48" s="67" t="s">
        <v>7</v>
      </c>
      <c r="B48" s="27">
        <f t="shared" si="2"/>
        <v>10285</v>
      </c>
      <c r="C48" s="321">
        <v>32</v>
      </c>
      <c r="D48" s="321"/>
      <c r="E48" s="321"/>
      <c r="F48" s="310">
        <v>10253</v>
      </c>
      <c r="G48" s="310"/>
      <c r="H48" s="310"/>
      <c r="I48" s="310">
        <f>SUM(L48:Q48)</f>
        <v>52</v>
      </c>
      <c r="J48" s="310"/>
      <c r="K48" s="310"/>
      <c r="L48" s="310">
        <v>13</v>
      </c>
      <c r="M48" s="310"/>
      <c r="N48" s="310"/>
      <c r="O48" s="310">
        <v>39</v>
      </c>
      <c r="P48" s="310"/>
      <c r="Q48" s="310"/>
      <c r="R48" s="310">
        <v>1</v>
      </c>
      <c r="S48" s="310"/>
      <c r="T48" s="310"/>
      <c r="U48" s="310">
        <v>41</v>
      </c>
      <c r="V48" s="310"/>
      <c r="W48" s="310"/>
      <c r="X48" s="310">
        <v>259</v>
      </c>
      <c r="Y48" s="310"/>
      <c r="Z48" s="310"/>
      <c r="AA48" s="310">
        <v>94</v>
      </c>
      <c r="AB48" s="310"/>
      <c r="AC48" s="310"/>
      <c r="AD48" s="310">
        <v>29</v>
      </c>
      <c r="AE48" s="310"/>
      <c r="AF48" s="310"/>
      <c r="AG48" s="80"/>
      <c r="AH48" s="80"/>
      <c r="AI48" s="80"/>
    </row>
    <row r="49" spans="1:35" ht="18" thickBot="1">
      <c r="A49" s="68" t="s">
        <v>8</v>
      </c>
      <c r="B49" s="27">
        <f t="shared" si="2"/>
        <v>8254</v>
      </c>
      <c r="C49" s="323">
        <v>44</v>
      </c>
      <c r="D49" s="323"/>
      <c r="E49" s="323"/>
      <c r="F49" s="310">
        <v>8210</v>
      </c>
      <c r="G49" s="310"/>
      <c r="H49" s="310"/>
      <c r="I49" s="310">
        <f>+L49+O49</f>
        <v>9</v>
      </c>
      <c r="J49" s="310"/>
      <c r="K49" s="310"/>
      <c r="L49" s="310">
        <v>9</v>
      </c>
      <c r="M49" s="310"/>
      <c r="N49" s="310"/>
      <c r="O49" s="310">
        <v>0</v>
      </c>
      <c r="P49" s="310"/>
      <c r="Q49" s="310"/>
      <c r="R49" s="312">
        <v>3</v>
      </c>
      <c r="S49" s="312"/>
      <c r="T49" s="312"/>
      <c r="U49" s="312">
        <v>129</v>
      </c>
      <c r="V49" s="312"/>
      <c r="W49" s="312"/>
      <c r="X49" s="312">
        <v>16</v>
      </c>
      <c r="Y49" s="312"/>
      <c r="Z49" s="312"/>
      <c r="AA49" s="312">
        <v>69</v>
      </c>
      <c r="AB49" s="312"/>
      <c r="AC49" s="312"/>
      <c r="AD49" s="312">
        <v>18</v>
      </c>
      <c r="AE49" s="312"/>
      <c r="AF49" s="312"/>
      <c r="AG49" s="80"/>
      <c r="AH49" s="80"/>
      <c r="AI49" s="80"/>
    </row>
    <row r="50" spans="1:35" ht="17.25">
      <c r="A50" s="164"/>
      <c r="B50" s="163"/>
      <c r="C50" s="163"/>
      <c r="D50" s="163"/>
      <c r="E50" s="163"/>
      <c r="F50" s="163"/>
      <c r="G50" s="163"/>
      <c r="H50" s="163"/>
      <c r="I50" s="163"/>
      <c r="J50" s="163"/>
      <c r="K50" s="163"/>
      <c r="L50" s="163"/>
      <c r="M50" s="163"/>
      <c r="N50" s="163"/>
      <c r="O50" s="163"/>
      <c r="P50" s="163"/>
      <c r="Q50" s="163"/>
      <c r="R50" s="163"/>
      <c r="S50" s="163"/>
      <c r="T50" s="163"/>
      <c r="U50" s="163"/>
      <c r="V50" s="163"/>
      <c r="W50" s="251" t="s">
        <v>23</v>
      </c>
      <c r="X50" s="252"/>
      <c r="Y50" s="252"/>
      <c r="Z50" s="252"/>
      <c r="AA50" s="252"/>
      <c r="AB50" s="252"/>
      <c r="AC50" s="252"/>
      <c r="AD50" s="252"/>
      <c r="AE50" s="252"/>
      <c r="AF50" s="252"/>
      <c r="AG50" s="11"/>
      <c r="AH50" s="12"/>
      <c r="AI50" s="12"/>
    </row>
    <row r="51" spans="1:33" ht="19.5" thickBot="1">
      <c r="A51" s="308" t="s">
        <v>179</v>
      </c>
      <c r="B51" s="308"/>
      <c r="C51" s="308"/>
      <c r="D51" s="308"/>
      <c r="E51" s="308"/>
      <c r="F51" s="308"/>
      <c r="G51" s="308"/>
      <c r="H51" s="308"/>
      <c r="I51" s="308"/>
      <c r="J51" s="308"/>
      <c r="K51" s="308"/>
      <c r="L51" s="308"/>
      <c r="M51" s="308"/>
      <c r="N51" s="308"/>
      <c r="O51" s="308"/>
      <c r="P51" s="308"/>
      <c r="Q51" s="308"/>
      <c r="R51" s="308"/>
      <c r="S51" s="308"/>
      <c r="T51" s="308"/>
      <c r="U51" s="308"/>
      <c r="V51" s="167"/>
      <c r="W51" s="167"/>
      <c r="X51" s="75"/>
      <c r="Y51" s="75"/>
      <c r="Z51" s="75"/>
      <c r="AA51" s="75"/>
      <c r="AB51" s="250" t="s">
        <v>178</v>
      </c>
      <c r="AC51" s="250"/>
      <c r="AD51" s="250"/>
      <c r="AE51" s="250"/>
      <c r="AF51" s="250"/>
      <c r="AG51" s="250"/>
    </row>
    <row r="52" spans="1:33" ht="32.25" customHeight="1">
      <c r="A52" s="166"/>
      <c r="B52" s="166"/>
      <c r="C52" s="165"/>
      <c r="D52" s="303" t="s">
        <v>177</v>
      </c>
      <c r="E52" s="304"/>
      <c r="F52" s="304"/>
      <c r="G52" s="304"/>
      <c r="H52" s="305"/>
      <c r="I52" s="303" t="s">
        <v>176</v>
      </c>
      <c r="J52" s="304"/>
      <c r="K52" s="304"/>
      <c r="L52" s="304"/>
      <c r="M52" s="305"/>
      <c r="N52" s="303" t="s">
        <v>175</v>
      </c>
      <c r="O52" s="304"/>
      <c r="P52" s="304"/>
      <c r="Q52" s="304"/>
      <c r="R52" s="305"/>
      <c r="S52" s="253" t="s">
        <v>54</v>
      </c>
      <c r="T52" s="262"/>
      <c r="U52" s="262"/>
      <c r="V52" s="262"/>
      <c r="W52" s="263"/>
      <c r="X52" s="306" t="s">
        <v>55</v>
      </c>
      <c r="Y52" s="306"/>
      <c r="Z52" s="306"/>
      <c r="AA52" s="306"/>
      <c r="AB52" s="307"/>
      <c r="AC52" s="303" t="s">
        <v>174</v>
      </c>
      <c r="AD52" s="304"/>
      <c r="AE52" s="304"/>
      <c r="AF52" s="304"/>
      <c r="AG52" s="304"/>
    </row>
    <row r="53" spans="1:33" ht="17.25">
      <c r="A53" s="298" t="s">
        <v>2</v>
      </c>
      <c r="B53" s="298"/>
      <c r="C53" s="299"/>
      <c r="D53" s="300">
        <v>4</v>
      </c>
      <c r="E53" s="301"/>
      <c r="F53" s="301"/>
      <c r="G53" s="301"/>
      <c r="H53" s="301"/>
      <c r="I53" s="301">
        <v>660</v>
      </c>
      <c r="J53" s="301"/>
      <c r="K53" s="301"/>
      <c r="L53" s="301"/>
      <c r="M53" s="301"/>
      <c r="N53" s="301">
        <v>255</v>
      </c>
      <c r="O53" s="301"/>
      <c r="P53" s="301"/>
      <c r="Q53" s="301"/>
      <c r="R53" s="301"/>
      <c r="S53" s="301">
        <f aca="true" t="shared" si="3" ref="S53:S59">SUM(D53:R53)</f>
        <v>919</v>
      </c>
      <c r="T53" s="301"/>
      <c r="U53" s="301"/>
      <c r="V53" s="301"/>
      <c r="W53" s="302"/>
      <c r="X53" s="301">
        <v>13</v>
      </c>
      <c r="Y53" s="301"/>
      <c r="Z53" s="301"/>
      <c r="AA53" s="301"/>
      <c r="AB53" s="301"/>
      <c r="AC53" s="279">
        <v>1</v>
      </c>
      <c r="AD53" s="279"/>
      <c r="AE53" s="279"/>
      <c r="AF53" s="279"/>
      <c r="AG53" s="279"/>
    </row>
    <row r="54" spans="1:33" ht="17.25">
      <c r="A54" s="294" t="s">
        <v>3</v>
      </c>
      <c r="B54" s="295"/>
      <c r="C54" s="296"/>
      <c r="D54" s="297">
        <v>0</v>
      </c>
      <c r="E54" s="279"/>
      <c r="F54" s="279"/>
      <c r="G54" s="279"/>
      <c r="H54" s="279"/>
      <c r="I54" s="279">
        <v>0</v>
      </c>
      <c r="J54" s="279"/>
      <c r="K54" s="279"/>
      <c r="L54" s="279"/>
      <c r="M54" s="279"/>
      <c r="N54" s="279">
        <v>0</v>
      </c>
      <c r="O54" s="279"/>
      <c r="P54" s="279"/>
      <c r="Q54" s="279"/>
      <c r="R54" s="279"/>
      <c r="S54" s="279">
        <f t="shared" si="3"/>
        <v>0</v>
      </c>
      <c r="T54" s="279"/>
      <c r="U54" s="279"/>
      <c r="V54" s="279"/>
      <c r="W54" s="280"/>
      <c r="X54" s="279">
        <v>0</v>
      </c>
      <c r="Y54" s="279"/>
      <c r="Z54" s="279"/>
      <c r="AA54" s="279"/>
      <c r="AB54" s="279"/>
      <c r="AC54" s="279">
        <v>0</v>
      </c>
      <c r="AD54" s="279"/>
      <c r="AE54" s="279"/>
      <c r="AF54" s="279"/>
      <c r="AG54" s="279"/>
    </row>
    <row r="55" spans="1:33" ht="17.25">
      <c r="A55" s="294" t="s">
        <v>4</v>
      </c>
      <c r="B55" s="295"/>
      <c r="C55" s="296"/>
      <c r="D55" s="297">
        <v>0</v>
      </c>
      <c r="E55" s="279"/>
      <c r="F55" s="279"/>
      <c r="G55" s="279"/>
      <c r="H55" s="279"/>
      <c r="I55" s="279">
        <v>141</v>
      </c>
      <c r="J55" s="279"/>
      <c r="K55" s="279"/>
      <c r="L55" s="279"/>
      <c r="M55" s="279"/>
      <c r="N55" s="279">
        <v>0</v>
      </c>
      <c r="O55" s="279"/>
      <c r="P55" s="279"/>
      <c r="Q55" s="279"/>
      <c r="R55" s="279"/>
      <c r="S55" s="279">
        <f t="shared" si="3"/>
        <v>141</v>
      </c>
      <c r="T55" s="279"/>
      <c r="U55" s="279"/>
      <c r="V55" s="279"/>
      <c r="W55" s="280"/>
      <c r="X55" s="279">
        <v>0</v>
      </c>
      <c r="Y55" s="279"/>
      <c r="Z55" s="279"/>
      <c r="AA55" s="279"/>
      <c r="AB55" s="279"/>
      <c r="AC55" s="279">
        <v>0</v>
      </c>
      <c r="AD55" s="279"/>
      <c r="AE55" s="279"/>
      <c r="AF55" s="279"/>
      <c r="AG55" s="279"/>
    </row>
    <row r="56" spans="1:33" ht="17.25">
      <c r="A56" s="294" t="s">
        <v>5</v>
      </c>
      <c r="B56" s="295"/>
      <c r="C56" s="296"/>
      <c r="D56" s="297">
        <v>8</v>
      </c>
      <c r="E56" s="279"/>
      <c r="F56" s="279"/>
      <c r="G56" s="279"/>
      <c r="H56" s="279"/>
      <c r="I56" s="279">
        <v>425</v>
      </c>
      <c r="J56" s="279"/>
      <c r="K56" s="279"/>
      <c r="L56" s="279"/>
      <c r="M56" s="279"/>
      <c r="N56" s="279">
        <v>436</v>
      </c>
      <c r="O56" s="279"/>
      <c r="P56" s="279"/>
      <c r="Q56" s="279"/>
      <c r="R56" s="279"/>
      <c r="S56" s="279">
        <f t="shared" si="3"/>
        <v>869</v>
      </c>
      <c r="T56" s="279"/>
      <c r="U56" s="279"/>
      <c r="V56" s="279"/>
      <c r="W56" s="280"/>
      <c r="X56" s="279">
        <v>8</v>
      </c>
      <c r="Y56" s="279"/>
      <c r="Z56" s="279"/>
      <c r="AA56" s="279"/>
      <c r="AB56" s="279"/>
      <c r="AC56" s="279" t="s">
        <v>159</v>
      </c>
      <c r="AD56" s="279"/>
      <c r="AE56" s="279"/>
      <c r="AF56" s="279"/>
      <c r="AG56" s="279"/>
    </row>
    <row r="57" spans="1:33" ht="17.25">
      <c r="A57" s="294" t="s">
        <v>6</v>
      </c>
      <c r="B57" s="295"/>
      <c r="C57" s="296"/>
      <c r="D57" s="297">
        <v>1</v>
      </c>
      <c r="E57" s="279"/>
      <c r="F57" s="279"/>
      <c r="G57" s="279"/>
      <c r="H57" s="279"/>
      <c r="I57" s="279">
        <v>87</v>
      </c>
      <c r="J57" s="279"/>
      <c r="K57" s="279"/>
      <c r="L57" s="279"/>
      <c r="M57" s="279"/>
      <c r="N57" s="279">
        <v>35</v>
      </c>
      <c r="O57" s="279"/>
      <c r="P57" s="279"/>
      <c r="Q57" s="279"/>
      <c r="R57" s="279"/>
      <c r="S57" s="279">
        <f t="shared" si="3"/>
        <v>123</v>
      </c>
      <c r="T57" s="279"/>
      <c r="U57" s="279"/>
      <c r="V57" s="279"/>
      <c r="W57" s="280"/>
      <c r="X57" s="279">
        <v>6</v>
      </c>
      <c r="Y57" s="279"/>
      <c r="Z57" s="279"/>
      <c r="AA57" s="279"/>
      <c r="AB57" s="279"/>
      <c r="AC57" s="279" t="s">
        <v>159</v>
      </c>
      <c r="AD57" s="279"/>
      <c r="AE57" s="279"/>
      <c r="AF57" s="279"/>
      <c r="AG57" s="279"/>
    </row>
    <row r="58" spans="1:33" ht="17.25">
      <c r="A58" s="294" t="s">
        <v>7</v>
      </c>
      <c r="B58" s="295"/>
      <c r="C58" s="296"/>
      <c r="D58" s="297">
        <v>2</v>
      </c>
      <c r="E58" s="279"/>
      <c r="F58" s="279"/>
      <c r="G58" s="279"/>
      <c r="H58" s="279"/>
      <c r="I58" s="279">
        <v>142</v>
      </c>
      <c r="J58" s="279"/>
      <c r="K58" s="279"/>
      <c r="L58" s="279"/>
      <c r="M58" s="279"/>
      <c r="N58" s="279">
        <v>57</v>
      </c>
      <c r="O58" s="279"/>
      <c r="P58" s="279"/>
      <c r="Q58" s="279"/>
      <c r="R58" s="279"/>
      <c r="S58" s="279">
        <f t="shared" si="3"/>
        <v>201</v>
      </c>
      <c r="T58" s="279"/>
      <c r="U58" s="279"/>
      <c r="V58" s="279"/>
      <c r="W58" s="280"/>
      <c r="X58" s="279">
        <v>1</v>
      </c>
      <c r="Y58" s="279"/>
      <c r="Z58" s="279"/>
      <c r="AA58" s="279"/>
      <c r="AB58" s="279"/>
      <c r="AC58" s="279">
        <v>0</v>
      </c>
      <c r="AD58" s="279"/>
      <c r="AE58" s="279"/>
      <c r="AF58" s="279"/>
      <c r="AG58" s="279"/>
    </row>
    <row r="59" spans="1:33" ht="17.25">
      <c r="A59" s="290" t="s">
        <v>8</v>
      </c>
      <c r="B59" s="291"/>
      <c r="C59" s="292"/>
      <c r="D59" s="293">
        <v>1</v>
      </c>
      <c r="E59" s="281"/>
      <c r="F59" s="281"/>
      <c r="G59" s="281"/>
      <c r="H59" s="281"/>
      <c r="I59" s="281">
        <v>223</v>
      </c>
      <c r="J59" s="281"/>
      <c r="K59" s="281"/>
      <c r="L59" s="281"/>
      <c r="M59" s="281"/>
      <c r="N59" s="281">
        <v>184</v>
      </c>
      <c r="O59" s="281"/>
      <c r="P59" s="281"/>
      <c r="Q59" s="281"/>
      <c r="R59" s="281"/>
      <c r="S59" s="279">
        <f t="shared" si="3"/>
        <v>408</v>
      </c>
      <c r="T59" s="279"/>
      <c r="U59" s="279"/>
      <c r="V59" s="279"/>
      <c r="W59" s="280"/>
      <c r="X59" s="281">
        <v>1</v>
      </c>
      <c r="Y59" s="281"/>
      <c r="Z59" s="281"/>
      <c r="AA59" s="281"/>
      <c r="AB59" s="281"/>
      <c r="AC59" s="281">
        <v>0</v>
      </c>
      <c r="AD59" s="281"/>
      <c r="AE59" s="281"/>
      <c r="AF59" s="281"/>
      <c r="AG59" s="281"/>
    </row>
    <row r="60" spans="1:33" ht="17.25">
      <c r="A60" s="283" t="s">
        <v>56</v>
      </c>
      <c r="B60" s="284"/>
      <c r="C60" s="285"/>
      <c r="D60" s="286">
        <f>SUM(D53:D59)</f>
        <v>16</v>
      </c>
      <c r="E60" s="277"/>
      <c r="F60" s="277"/>
      <c r="G60" s="277"/>
      <c r="H60" s="277"/>
      <c r="I60" s="277">
        <f>SUM(I53:I59)</f>
        <v>1678</v>
      </c>
      <c r="J60" s="277"/>
      <c r="K60" s="277"/>
      <c r="L60" s="277"/>
      <c r="M60" s="277"/>
      <c r="N60" s="277">
        <f>SUM(N53:N59)</f>
        <v>967</v>
      </c>
      <c r="O60" s="277"/>
      <c r="P60" s="277"/>
      <c r="Q60" s="277"/>
      <c r="R60" s="277"/>
      <c r="S60" s="277">
        <f>SUM(S53:S59)</f>
        <v>2661</v>
      </c>
      <c r="T60" s="277"/>
      <c r="U60" s="277"/>
      <c r="V60" s="277"/>
      <c r="W60" s="278"/>
      <c r="X60" s="277">
        <f>SUM(X53:X59)</f>
        <v>29</v>
      </c>
      <c r="Y60" s="277"/>
      <c r="Z60" s="277"/>
      <c r="AA60" s="277"/>
      <c r="AB60" s="277"/>
      <c r="AC60" s="277">
        <f>SUM(AC53:AC59)</f>
        <v>1</v>
      </c>
      <c r="AD60" s="277"/>
      <c r="AE60" s="277"/>
      <c r="AF60" s="277"/>
      <c r="AG60" s="277"/>
    </row>
    <row r="61" spans="1:33" ht="17.25">
      <c r="A61" s="283" t="s">
        <v>57</v>
      </c>
      <c r="B61" s="284"/>
      <c r="C61" s="285"/>
      <c r="D61" s="286">
        <v>25</v>
      </c>
      <c r="E61" s="277"/>
      <c r="F61" s="277"/>
      <c r="G61" s="277"/>
      <c r="H61" s="277"/>
      <c r="I61" s="277">
        <v>0</v>
      </c>
      <c r="J61" s="277"/>
      <c r="K61" s="277"/>
      <c r="L61" s="277"/>
      <c r="M61" s="277"/>
      <c r="N61" s="277">
        <v>0</v>
      </c>
      <c r="O61" s="277"/>
      <c r="P61" s="277"/>
      <c r="Q61" s="277"/>
      <c r="R61" s="277"/>
      <c r="S61" s="277">
        <f>SUM(D61:R61)</f>
        <v>25</v>
      </c>
      <c r="T61" s="277"/>
      <c r="U61" s="277"/>
      <c r="V61" s="277"/>
      <c r="W61" s="278"/>
      <c r="X61" s="277">
        <v>9</v>
      </c>
      <c r="Y61" s="277"/>
      <c r="Z61" s="277"/>
      <c r="AA61" s="277"/>
      <c r="AB61" s="277"/>
      <c r="AC61" s="277"/>
      <c r="AD61" s="277"/>
      <c r="AE61" s="277"/>
      <c r="AF61" s="277"/>
      <c r="AG61" s="277"/>
    </row>
    <row r="62" spans="1:33" s="72" customFormat="1" ht="18" thickBot="1">
      <c r="A62" s="287" t="s">
        <v>58</v>
      </c>
      <c r="B62" s="288"/>
      <c r="C62" s="289"/>
      <c r="D62" s="282">
        <f>+D60+D61</f>
        <v>41</v>
      </c>
      <c r="E62" s="273"/>
      <c r="F62" s="273"/>
      <c r="G62" s="273"/>
      <c r="H62" s="273"/>
      <c r="I62" s="273">
        <f>+I60+I61</f>
        <v>1678</v>
      </c>
      <c r="J62" s="273"/>
      <c r="K62" s="273"/>
      <c r="L62" s="273"/>
      <c r="M62" s="273"/>
      <c r="N62" s="273">
        <f>+N60+N61</f>
        <v>967</v>
      </c>
      <c r="O62" s="273"/>
      <c r="P62" s="273"/>
      <c r="Q62" s="273"/>
      <c r="R62" s="273"/>
      <c r="S62" s="273">
        <f>+S60+S61</f>
        <v>2686</v>
      </c>
      <c r="T62" s="273"/>
      <c r="U62" s="273"/>
      <c r="V62" s="273"/>
      <c r="W62" s="273"/>
      <c r="X62" s="282">
        <f>+X60+X61</f>
        <v>38</v>
      </c>
      <c r="Y62" s="273"/>
      <c r="Z62" s="273"/>
      <c r="AA62" s="273"/>
      <c r="AB62" s="273"/>
      <c r="AC62" s="273">
        <f>+AC60+AC61</f>
        <v>1</v>
      </c>
      <c r="AD62" s="273"/>
      <c r="AE62" s="273"/>
      <c r="AF62" s="273"/>
      <c r="AG62" s="273"/>
    </row>
    <row r="63" spans="1:33" ht="17.25">
      <c r="A63" s="164"/>
      <c r="B63" s="164"/>
      <c r="C63" s="163"/>
      <c r="D63" s="163"/>
      <c r="E63" s="163"/>
      <c r="F63" s="163"/>
      <c r="G63" s="163"/>
      <c r="H63" s="163"/>
      <c r="I63" s="163"/>
      <c r="J63" s="163"/>
      <c r="K63" s="163"/>
      <c r="L63" s="163"/>
      <c r="M63" s="163"/>
      <c r="N63" s="163"/>
      <c r="O63" s="163"/>
      <c r="P63" s="163"/>
      <c r="Q63" s="163"/>
      <c r="R63" s="163"/>
      <c r="S63" s="163"/>
      <c r="T63" s="163"/>
      <c r="U63" s="163"/>
      <c r="V63" s="163"/>
      <c r="W63" s="163"/>
      <c r="X63" s="251" t="s">
        <v>36</v>
      </c>
      <c r="Y63" s="251"/>
      <c r="Z63" s="251"/>
      <c r="AA63" s="251"/>
      <c r="AB63" s="251"/>
      <c r="AC63" s="251"/>
      <c r="AD63" s="251"/>
      <c r="AE63" s="251"/>
      <c r="AF63" s="251"/>
      <c r="AG63" s="251"/>
    </row>
  </sheetData>
  <sheetProtection/>
  <mergeCells count="321">
    <mergeCell ref="C23:L23"/>
    <mergeCell ref="M23:V23"/>
    <mergeCell ref="W23:AF23"/>
    <mergeCell ref="C22:L22"/>
    <mergeCell ref="C21:L21"/>
    <mergeCell ref="M21:V21"/>
    <mergeCell ref="W21:AF21"/>
    <mergeCell ref="M22:V22"/>
    <mergeCell ref="W22:AF22"/>
    <mergeCell ref="M19:V19"/>
    <mergeCell ref="W19:AF19"/>
    <mergeCell ref="M20:V20"/>
    <mergeCell ref="W20:AF20"/>
    <mergeCell ref="M17:V17"/>
    <mergeCell ref="W17:AF17"/>
    <mergeCell ref="X38:AG38"/>
    <mergeCell ref="M18:V18"/>
    <mergeCell ref="W18:AF18"/>
    <mergeCell ref="A26:X26"/>
    <mergeCell ref="A21:B21"/>
    <mergeCell ref="A22:B22"/>
    <mergeCell ref="A23:B23"/>
    <mergeCell ref="A18:B18"/>
    <mergeCell ref="S36:W36"/>
    <mergeCell ref="B35:C35"/>
    <mergeCell ref="C17:L17"/>
    <mergeCell ref="A19:B19"/>
    <mergeCell ref="A20:B20"/>
    <mergeCell ref="C18:L18"/>
    <mergeCell ref="C20:L20"/>
    <mergeCell ref="A17:B17"/>
    <mergeCell ref="C19:L19"/>
    <mergeCell ref="A16:B16"/>
    <mergeCell ref="M16:V16"/>
    <mergeCell ref="W16:AF16"/>
    <mergeCell ref="C15:L15"/>
    <mergeCell ref="M15:V15"/>
    <mergeCell ref="C16:L16"/>
    <mergeCell ref="W15:AF15"/>
    <mergeCell ref="W10:AF10"/>
    <mergeCell ref="C11:L11"/>
    <mergeCell ref="M11:V11"/>
    <mergeCell ref="W11:AF11"/>
    <mergeCell ref="C10:L10"/>
    <mergeCell ref="A10:B10"/>
    <mergeCell ref="AA14:AF14"/>
    <mergeCell ref="W8:AF8"/>
    <mergeCell ref="M8:V8"/>
    <mergeCell ref="A14:X14"/>
    <mergeCell ref="C9:L9"/>
    <mergeCell ref="M9:V9"/>
    <mergeCell ref="W9:AF9"/>
    <mergeCell ref="A9:B9"/>
    <mergeCell ref="A11:B11"/>
    <mergeCell ref="M10:V10"/>
    <mergeCell ref="AA1:AF1"/>
    <mergeCell ref="A4:B4"/>
    <mergeCell ref="A5:B5"/>
    <mergeCell ref="C5:L5"/>
    <mergeCell ref="M5:V5"/>
    <mergeCell ref="W5:AF5"/>
    <mergeCell ref="M4:V4"/>
    <mergeCell ref="W4:AF4"/>
    <mergeCell ref="C2:L3"/>
    <mergeCell ref="M2:AF2"/>
    <mergeCell ref="A6:B6"/>
    <mergeCell ref="A7:B7"/>
    <mergeCell ref="M3:V3"/>
    <mergeCell ref="W3:AF3"/>
    <mergeCell ref="C4:L4"/>
    <mergeCell ref="W6:AF6"/>
    <mergeCell ref="M7:V7"/>
    <mergeCell ref="W7:AF7"/>
    <mergeCell ref="M6:V6"/>
    <mergeCell ref="A8:B8"/>
    <mergeCell ref="C6:L6"/>
    <mergeCell ref="C8:L8"/>
    <mergeCell ref="C7:L7"/>
    <mergeCell ref="C43:E43"/>
    <mergeCell ref="N37:R37"/>
    <mergeCell ref="B36:C36"/>
    <mergeCell ref="D36:H36"/>
    <mergeCell ref="I36:M36"/>
    <mergeCell ref="B37:C37"/>
    <mergeCell ref="I42:K42"/>
    <mergeCell ref="L42:N42"/>
    <mergeCell ref="D37:H37"/>
    <mergeCell ref="I37:M37"/>
    <mergeCell ref="C44:E44"/>
    <mergeCell ref="C45:E45"/>
    <mergeCell ref="L45:N45"/>
    <mergeCell ref="I44:K44"/>
    <mergeCell ref="L44:N44"/>
    <mergeCell ref="F42:H42"/>
    <mergeCell ref="F43:H43"/>
    <mergeCell ref="C42:E42"/>
    <mergeCell ref="F45:H45"/>
    <mergeCell ref="C49:E49"/>
    <mergeCell ref="L47:N47"/>
    <mergeCell ref="I48:K48"/>
    <mergeCell ref="L48:N48"/>
    <mergeCell ref="C48:E48"/>
    <mergeCell ref="C47:E47"/>
    <mergeCell ref="F49:H49"/>
    <mergeCell ref="I47:K47"/>
    <mergeCell ref="I49:K49"/>
    <mergeCell ref="L49:N49"/>
    <mergeCell ref="X48:Z48"/>
    <mergeCell ref="X49:Z49"/>
    <mergeCell ref="N36:R36"/>
    <mergeCell ref="A39:R39"/>
    <mergeCell ref="I46:K46"/>
    <mergeCell ref="O48:Q48"/>
    <mergeCell ref="F47:H47"/>
    <mergeCell ref="F48:H48"/>
    <mergeCell ref="O47:Q47"/>
    <mergeCell ref="C46:E46"/>
    <mergeCell ref="X36:AB36"/>
    <mergeCell ref="AC36:AG36"/>
    <mergeCell ref="O49:Q49"/>
    <mergeCell ref="S37:W37"/>
    <mergeCell ref="X37:AB37"/>
    <mergeCell ref="AC37:AG37"/>
    <mergeCell ref="O45:Q45"/>
    <mergeCell ref="O46:Q46"/>
    <mergeCell ref="X46:Z46"/>
    <mergeCell ref="X47:Z47"/>
    <mergeCell ref="S34:W34"/>
    <mergeCell ref="X34:AB34"/>
    <mergeCell ref="AC34:AG34"/>
    <mergeCell ref="U47:W47"/>
    <mergeCell ref="X43:Z43"/>
    <mergeCell ref="R44:T44"/>
    <mergeCell ref="U44:W44"/>
    <mergeCell ref="D35:H35"/>
    <mergeCell ref="I35:M35"/>
    <mergeCell ref="N35:R35"/>
    <mergeCell ref="S35:W35"/>
    <mergeCell ref="X35:AB35"/>
    <mergeCell ref="AC35:AG35"/>
    <mergeCell ref="B34:C34"/>
    <mergeCell ref="D34:H34"/>
    <mergeCell ref="I34:M34"/>
    <mergeCell ref="N34:R34"/>
    <mergeCell ref="S32:W32"/>
    <mergeCell ref="X32:AB32"/>
    <mergeCell ref="I32:M32"/>
    <mergeCell ref="N32:R32"/>
    <mergeCell ref="AC32:AG32"/>
    <mergeCell ref="B33:C33"/>
    <mergeCell ref="D33:H33"/>
    <mergeCell ref="I33:M33"/>
    <mergeCell ref="N33:R33"/>
    <mergeCell ref="S33:W33"/>
    <mergeCell ref="X33:AB33"/>
    <mergeCell ref="AC33:AG33"/>
    <mergeCell ref="B32:C32"/>
    <mergeCell ref="D32:H32"/>
    <mergeCell ref="S30:W30"/>
    <mergeCell ref="X30:AB30"/>
    <mergeCell ref="AC30:AG30"/>
    <mergeCell ref="B31:C31"/>
    <mergeCell ref="D31:H31"/>
    <mergeCell ref="I31:M31"/>
    <mergeCell ref="N31:R31"/>
    <mergeCell ref="S31:W31"/>
    <mergeCell ref="X31:AB31"/>
    <mergeCell ref="AC31:AG31"/>
    <mergeCell ref="B30:C30"/>
    <mergeCell ref="D30:H30"/>
    <mergeCell ref="I30:M30"/>
    <mergeCell ref="N30:R30"/>
    <mergeCell ref="AB26:AG26"/>
    <mergeCell ref="B27:C29"/>
    <mergeCell ref="D27:AG27"/>
    <mergeCell ref="D28:M28"/>
    <mergeCell ref="N28:R29"/>
    <mergeCell ref="S28:W29"/>
    <mergeCell ref="X28:AB29"/>
    <mergeCell ref="AC28:AG29"/>
    <mergeCell ref="D29:H29"/>
    <mergeCell ref="I29:M29"/>
    <mergeCell ref="F46:H46"/>
    <mergeCell ref="O44:Q44"/>
    <mergeCell ref="I45:K45"/>
    <mergeCell ref="L46:N46"/>
    <mergeCell ref="F44:H44"/>
    <mergeCell ref="O42:Q42"/>
    <mergeCell ref="I43:K43"/>
    <mergeCell ref="L43:N43"/>
    <mergeCell ref="O43:Q43"/>
    <mergeCell ref="R48:T48"/>
    <mergeCell ref="U48:W48"/>
    <mergeCell ref="R49:T49"/>
    <mergeCell ref="U49:W49"/>
    <mergeCell ref="R46:T46"/>
    <mergeCell ref="U46:W46"/>
    <mergeCell ref="R47:T47"/>
    <mergeCell ref="R45:T45"/>
    <mergeCell ref="U45:W45"/>
    <mergeCell ref="X44:Z44"/>
    <mergeCell ref="X45:Z45"/>
    <mergeCell ref="AA48:AC48"/>
    <mergeCell ref="AD48:AF48"/>
    <mergeCell ref="AA44:AC44"/>
    <mergeCell ref="AD44:AF44"/>
    <mergeCell ref="AA45:AC45"/>
    <mergeCell ref="AD45:AF45"/>
    <mergeCell ref="U43:W43"/>
    <mergeCell ref="X42:Z42"/>
    <mergeCell ref="AA49:AC49"/>
    <mergeCell ref="AD49:AF49"/>
    <mergeCell ref="AA46:AC46"/>
    <mergeCell ref="AD46:AF46"/>
    <mergeCell ref="AA47:AC47"/>
    <mergeCell ref="AD47:AF47"/>
    <mergeCell ref="AC52:AG52"/>
    <mergeCell ref="A51:U51"/>
    <mergeCell ref="R40:Z40"/>
    <mergeCell ref="AA42:AC42"/>
    <mergeCell ref="AA43:AC43"/>
    <mergeCell ref="AD43:AF43"/>
    <mergeCell ref="AD42:AF42"/>
    <mergeCell ref="R42:T42"/>
    <mergeCell ref="U42:W42"/>
    <mergeCell ref="R43:T43"/>
    <mergeCell ref="I53:M53"/>
    <mergeCell ref="N53:R53"/>
    <mergeCell ref="S53:W53"/>
    <mergeCell ref="X53:AB53"/>
    <mergeCell ref="AB51:AG51"/>
    <mergeCell ref="D52:H52"/>
    <mergeCell ref="I52:M52"/>
    <mergeCell ref="N52:R52"/>
    <mergeCell ref="S52:W52"/>
    <mergeCell ref="X52:AB52"/>
    <mergeCell ref="AC53:AG53"/>
    <mergeCell ref="A54:C54"/>
    <mergeCell ref="D54:H54"/>
    <mergeCell ref="I54:M54"/>
    <mergeCell ref="N54:R54"/>
    <mergeCell ref="S54:W54"/>
    <mergeCell ref="X54:AB54"/>
    <mergeCell ref="AC54:AG54"/>
    <mergeCell ref="A53:C53"/>
    <mergeCell ref="D53:H53"/>
    <mergeCell ref="X56:AB56"/>
    <mergeCell ref="AC56:AG56"/>
    <mergeCell ref="A55:C55"/>
    <mergeCell ref="D55:H55"/>
    <mergeCell ref="I55:M55"/>
    <mergeCell ref="N55:R55"/>
    <mergeCell ref="S55:W55"/>
    <mergeCell ref="X55:AB55"/>
    <mergeCell ref="I57:M57"/>
    <mergeCell ref="N57:R57"/>
    <mergeCell ref="S57:W57"/>
    <mergeCell ref="X57:AB57"/>
    <mergeCell ref="AC55:AG55"/>
    <mergeCell ref="A56:C56"/>
    <mergeCell ref="D56:H56"/>
    <mergeCell ref="I56:M56"/>
    <mergeCell ref="N56:R56"/>
    <mergeCell ref="S56:W56"/>
    <mergeCell ref="AC57:AG57"/>
    <mergeCell ref="A58:C58"/>
    <mergeCell ref="D58:H58"/>
    <mergeCell ref="I58:M58"/>
    <mergeCell ref="N58:R58"/>
    <mergeCell ref="S58:W58"/>
    <mergeCell ref="X58:AB58"/>
    <mergeCell ref="AC58:AG58"/>
    <mergeCell ref="A57:C57"/>
    <mergeCell ref="D57:H57"/>
    <mergeCell ref="A60:C60"/>
    <mergeCell ref="D60:H60"/>
    <mergeCell ref="I60:M60"/>
    <mergeCell ref="N60:R60"/>
    <mergeCell ref="A59:C59"/>
    <mergeCell ref="D59:H59"/>
    <mergeCell ref="I59:M59"/>
    <mergeCell ref="N59:R59"/>
    <mergeCell ref="S62:W62"/>
    <mergeCell ref="X62:AB62"/>
    <mergeCell ref="AC62:AG62"/>
    <mergeCell ref="A61:C61"/>
    <mergeCell ref="D61:H61"/>
    <mergeCell ref="I61:M61"/>
    <mergeCell ref="N61:R61"/>
    <mergeCell ref="A62:C62"/>
    <mergeCell ref="D62:H62"/>
    <mergeCell ref="I62:M62"/>
    <mergeCell ref="S61:W61"/>
    <mergeCell ref="X61:AB61"/>
    <mergeCell ref="AC61:AG61"/>
    <mergeCell ref="S59:W59"/>
    <mergeCell ref="X59:AB59"/>
    <mergeCell ref="AC59:AG59"/>
    <mergeCell ref="S60:W60"/>
    <mergeCell ref="AC60:AG60"/>
    <mergeCell ref="X60:AB60"/>
    <mergeCell ref="X63:AG63"/>
    <mergeCell ref="C41:E41"/>
    <mergeCell ref="F41:H41"/>
    <mergeCell ref="I41:K41"/>
    <mergeCell ref="L41:N41"/>
    <mergeCell ref="O41:Q41"/>
    <mergeCell ref="R41:T41"/>
    <mergeCell ref="U41:W41"/>
    <mergeCell ref="N62:R62"/>
    <mergeCell ref="X41:Z41"/>
    <mergeCell ref="A1:X1"/>
    <mergeCell ref="Y39:AF39"/>
    <mergeCell ref="W50:AF50"/>
    <mergeCell ref="AA40:AF40"/>
    <mergeCell ref="X12:AG12"/>
    <mergeCell ref="A12:J12"/>
    <mergeCell ref="AA41:AC41"/>
    <mergeCell ref="AD41:AF41"/>
    <mergeCell ref="B40:H40"/>
    <mergeCell ref="I40:Q40"/>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36"/>
  <sheetViews>
    <sheetView showGridLines="0" zoomScaleSheetLayoutView="100" zoomScalePageLayoutView="0" workbookViewId="0" topLeftCell="A19">
      <selection activeCell="J43" sqref="J43"/>
    </sheetView>
  </sheetViews>
  <sheetFormatPr defaultColWidth="8.66015625" defaultRowHeight="18"/>
  <cols>
    <col min="1" max="1" width="3.33203125" style="66" customWidth="1"/>
    <col min="2" max="2" width="19.41015625" style="66" customWidth="1"/>
    <col min="3" max="9" width="11.16015625" style="66" customWidth="1"/>
    <col min="10" max="16384" width="8.83203125" style="66" customWidth="1"/>
  </cols>
  <sheetData>
    <row r="1" spans="1:9" ht="21" customHeight="1">
      <c r="A1" s="227" t="s">
        <v>59</v>
      </c>
      <c r="B1" s="227"/>
      <c r="C1" s="227"/>
      <c r="D1" s="1"/>
      <c r="E1" s="1"/>
      <c r="F1" s="1"/>
      <c r="G1" s="1"/>
      <c r="H1" s="1"/>
      <c r="I1" s="1"/>
    </row>
    <row r="2" spans="2:9" ht="7.5" customHeight="1">
      <c r="B2" s="82"/>
      <c r="C2" s="82"/>
      <c r="D2" s="82"/>
      <c r="E2" s="82"/>
      <c r="F2" s="82"/>
      <c r="G2" s="82"/>
      <c r="H2" s="82"/>
      <c r="I2" s="82"/>
    </row>
    <row r="3" spans="2:9" ht="21" customHeight="1">
      <c r="B3" s="240" t="s">
        <v>197</v>
      </c>
      <c r="C3" s="240"/>
      <c r="D3" s="240"/>
      <c r="E3" s="240"/>
      <c r="F3" s="240"/>
      <c r="G3" s="240"/>
      <c r="H3" s="240"/>
      <c r="I3" s="240"/>
    </row>
    <row r="4" spans="2:9" ht="21" customHeight="1">
      <c r="B4" s="240"/>
      <c r="C4" s="240"/>
      <c r="D4" s="240"/>
      <c r="E4" s="240"/>
      <c r="F4" s="240"/>
      <c r="G4" s="240"/>
      <c r="H4" s="240"/>
      <c r="I4" s="240"/>
    </row>
    <row r="5" spans="2:9" ht="21" customHeight="1">
      <c r="B5" s="240"/>
      <c r="C5" s="240"/>
      <c r="D5" s="240"/>
      <c r="E5" s="240"/>
      <c r="F5" s="240"/>
      <c r="G5" s="240"/>
      <c r="H5" s="240"/>
      <c r="I5" s="240"/>
    </row>
    <row r="6" spans="2:9" ht="21" customHeight="1">
      <c r="B6" s="240"/>
      <c r="C6" s="240"/>
      <c r="D6" s="240"/>
      <c r="E6" s="240"/>
      <c r="F6" s="240"/>
      <c r="G6" s="240"/>
      <c r="H6" s="240"/>
      <c r="I6" s="240"/>
    </row>
    <row r="7" spans="2:9" ht="21" customHeight="1">
      <c r="B7" s="240"/>
      <c r="C7" s="240"/>
      <c r="D7" s="240"/>
      <c r="E7" s="240"/>
      <c r="F7" s="240"/>
      <c r="G7" s="240"/>
      <c r="H7" s="240"/>
      <c r="I7" s="240"/>
    </row>
    <row r="8" spans="2:9" ht="19.5" thickBot="1">
      <c r="B8" s="241" t="s">
        <v>196</v>
      </c>
      <c r="C8" s="308"/>
      <c r="D8" s="70"/>
      <c r="E8" s="70"/>
      <c r="F8" s="70"/>
      <c r="G8" s="70"/>
      <c r="H8" s="70"/>
      <c r="I8" s="70"/>
    </row>
    <row r="9" spans="2:9" ht="34.5" customHeight="1">
      <c r="B9" s="178" t="s">
        <v>60</v>
      </c>
      <c r="C9" s="377" t="s">
        <v>195</v>
      </c>
      <c r="D9" s="378"/>
      <c r="E9" s="378"/>
      <c r="F9" s="378"/>
      <c r="G9" s="378"/>
      <c r="H9" s="378"/>
      <c r="I9" s="378"/>
    </row>
    <row r="10" spans="2:9" ht="41.25" customHeight="1">
      <c r="B10" s="381" t="s">
        <v>194</v>
      </c>
      <c r="C10" s="379" t="s">
        <v>193</v>
      </c>
      <c r="D10" s="380"/>
      <c r="E10" s="380"/>
      <c r="F10" s="380"/>
      <c r="G10" s="380"/>
      <c r="H10" s="380"/>
      <c r="I10" s="380"/>
    </row>
    <row r="11" spans="2:9" ht="17.25">
      <c r="B11" s="382"/>
      <c r="C11" s="384" t="s">
        <v>192</v>
      </c>
      <c r="D11" s="385"/>
      <c r="E11" s="385"/>
      <c r="F11" s="385"/>
      <c r="G11" s="385"/>
      <c r="H11" s="385"/>
      <c r="I11" s="385"/>
    </row>
    <row r="12" spans="2:9" ht="17.25">
      <c r="B12" s="382"/>
      <c r="C12" s="384" t="s">
        <v>191</v>
      </c>
      <c r="D12" s="385"/>
      <c r="E12" s="385"/>
      <c r="F12" s="385"/>
      <c r="G12" s="385"/>
      <c r="H12" s="385"/>
      <c r="I12" s="385"/>
    </row>
    <row r="13" spans="2:9" ht="17.25">
      <c r="B13" s="382"/>
      <c r="C13" s="384" t="s">
        <v>61</v>
      </c>
      <c r="D13" s="385"/>
      <c r="E13" s="385"/>
      <c r="F13" s="385"/>
      <c r="G13" s="385"/>
      <c r="H13" s="385"/>
      <c r="I13" s="385"/>
    </row>
    <row r="14" spans="2:9" ht="17.25">
      <c r="B14" s="383"/>
      <c r="C14" s="386" t="s">
        <v>190</v>
      </c>
      <c r="D14" s="387"/>
      <c r="E14" s="387"/>
      <c r="F14" s="387"/>
      <c r="G14" s="387"/>
      <c r="H14" s="387"/>
      <c r="I14" s="387"/>
    </row>
    <row r="15" spans="2:9" ht="90" customHeight="1">
      <c r="B15" s="83" t="s">
        <v>62</v>
      </c>
      <c r="C15" s="362" t="s">
        <v>63</v>
      </c>
      <c r="D15" s="363"/>
      <c r="E15" s="363"/>
      <c r="F15" s="363"/>
      <c r="G15" s="363"/>
      <c r="H15" s="363"/>
      <c r="I15" s="363"/>
    </row>
    <row r="16" spans="2:9" ht="63.75" customHeight="1">
      <c r="B16" s="84" t="s">
        <v>64</v>
      </c>
      <c r="C16" s="362" t="s">
        <v>65</v>
      </c>
      <c r="D16" s="364"/>
      <c r="E16" s="364"/>
      <c r="F16" s="364"/>
      <c r="G16" s="364"/>
      <c r="H16" s="364"/>
      <c r="I16" s="364"/>
    </row>
    <row r="17" spans="2:9" ht="63.75" customHeight="1">
      <c r="B17" s="84" t="s">
        <v>66</v>
      </c>
      <c r="C17" s="362" t="s">
        <v>67</v>
      </c>
      <c r="D17" s="364"/>
      <c r="E17" s="364"/>
      <c r="F17" s="364"/>
      <c r="G17" s="364"/>
      <c r="H17" s="364"/>
      <c r="I17" s="364"/>
    </row>
    <row r="18" spans="2:9" ht="63.75" customHeight="1">
      <c r="B18" s="84" t="s">
        <v>68</v>
      </c>
      <c r="C18" s="362" t="s">
        <v>69</v>
      </c>
      <c r="D18" s="364"/>
      <c r="E18" s="364"/>
      <c r="F18" s="364"/>
      <c r="G18" s="364"/>
      <c r="H18" s="364"/>
      <c r="I18" s="364"/>
    </row>
    <row r="19" spans="2:9" ht="60.75" customHeight="1">
      <c r="B19" s="85" t="s">
        <v>70</v>
      </c>
      <c r="C19" s="362" t="s">
        <v>71</v>
      </c>
      <c r="D19" s="363"/>
      <c r="E19" s="363"/>
      <c r="F19" s="363"/>
      <c r="G19" s="363"/>
      <c r="H19" s="363"/>
      <c r="I19" s="363"/>
    </row>
    <row r="20" spans="2:9" ht="67.5" customHeight="1">
      <c r="B20" s="86" t="s">
        <v>72</v>
      </c>
      <c r="C20" s="362" t="s">
        <v>73</v>
      </c>
      <c r="D20" s="363"/>
      <c r="E20" s="363"/>
      <c r="F20" s="363"/>
      <c r="G20" s="363"/>
      <c r="H20" s="363"/>
      <c r="I20" s="363"/>
    </row>
    <row r="21" spans="2:9" ht="30" customHeight="1">
      <c r="B21" s="86" t="s">
        <v>74</v>
      </c>
      <c r="C21" s="362" t="s">
        <v>189</v>
      </c>
      <c r="D21" s="363"/>
      <c r="E21" s="363"/>
      <c r="F21" s="363"/>
      <c r="G21" s="363"/>
      <c r="H21" s="363"/>
      <c r="I21" s="363"/>
    </row>
    <row r="22" spans="2:9" ht="72" customHeight="1">
      <c r="B22" s="87" t="s">
        <v>75</v>
      </c>
      <c r="C22" s="362" t="s">
        <v>188</v>
      </c>
      <c r="D22" s="364"/>
      <c r="E22" s="364"/>
      <c r="F22" s="364"/>
      <c r="G22" s="364"/>
      <c r="H22" s="364"/>
      <c r="I22" s="364"/>
    </row>
    <row r="23" spans="2:9" ht="104.25" customHeight="1">
      <c r="B23" s="87" t="s">
        <v>76</v>
      </c>
      <c r="C23" s="362" t="s">
        <v>77</v>
      </c>
      <c r="D23" s="363"/>
      <c r="E23" s="363"/>
      <c r="F23" s="363"/>
      <c r="G23" s="363"/>
      <c r="H23" s="363"/>
      <c r="I23" s="363"/>
    </row>
    <row r="24" spans="2:9" ht="72.75" customHeight="1">
      <c r="B24" s="86" t="s">
        <v>78</v>
      </c>
      <c r="C24" s="365" t="s">
        <v>187</v>
      </c>
      <c r="D24" s="366"/>
      <c r="E24" s="366"/>
      <c r="F24" s="366"/>
      <c r="G24" s="366"/>
      <c r="H24" s="366"/>
      <c r="I24" s="366"/>
    </row>
    <row r="25" spans="2:9" ht="60" customHeight="1">
      <c r="B25" s="86" t="s">
        <v>79</v>
      </c>
      <c r="C25" s="362" t="s">
        <v>186</v>
      </c>
      <c r="D25" s="363"/>
      <c r="E25" s="363"/>
      <c r="F25" s="363"/>
      <c r="G25" s="363"/>
      <c r="H25" s="363"/>
      <c r="I25" s="363"/>
    </row>
    <row r="26" spans="2:9" ht="70.5" customHeight="1">
      <c r="B26" s="177" t="s">
        <v>80</v>
      </c>
      <c r="C26" s="362" t="s">
        <v>81</v>
      </c>
      <c r="D26" s="363"/>
      <c r="E26" s="363"/>
      <c r="F26" s="363"/>
      <c r="G26" s="363"/>
      <c r="H26" s="363"/>
      <c r="I26" s="363"/>
    </row>
    <row r="27" spans="2:9" ht="22.5" customHeight="1">
      <c r="B27" s="88" t="s">
        <v>82</v>
      </c>
      <c r="C27" s="88"/>
      <c r="D27" s="88"/>
      <c r="E27" s="88"/>
      <c r="F27" s="88"/>
      <c r="G27" s="88"/>
      <c r="H27" s="88"/>
      <c r="I27" s="88"/>
    </row>
    <row r="28" spans="2:9" ht="17.25">
      <c r="B28" s="370" t="s">
        <v>83</v>
      </c>
      <c r="C28" s="370"/>
      <c r="D28" s="370"/>
      <c r="E28" s="370"/>
      <c r="F28" s="370"/>
      <c r="G28" s="370"/>
      <c r="H28" s="370"/>
      <c r="I28" s="370"/>
    </row>
    <row r="29" spans="2:9" ht="18.75" customHeight="1" thickBot="1">
      <c r="B29" s="89" t="s">
        <v>84</v>
      </c>
      <c r="C29" s="89"/>
      <c r="D29" s="89"/>
      <c r="E29" s="176"/>
      <c r="F29" s="176"/>
      <c r="G29" s="369" t="s">
        <v>178</v>
      </c>
      <c r="H29" s="369"/>
      <c r="I29" s="369"/>
    </row>
    <row r="30" spans="2:9" ht="15" customHeight="1">
      <c r="B30" s="164"/>
      <c r="C30" s="367" t="s">
        <v>25</v>
      </c>
      <c r="D30" s="372" t="s">
        <v>85</v>
      </c>
      <c r="E30" s="367" t="s">
        <v>86</v>
      </c>
      <c r="F30" s="372" t="s">
        <v>87</v>
      </c>
      <c r="G30" s="372" t="s">
        <v>88</v>
      </c>
      <c r="H30" s="367" t="s">
        <v>89</v>
      </c>
      <c r="I30" s="375" t="s">
        <v>90</v>
      </c>
    </row>
    <row r="31" spans="2:9" ht="15" customHeight="1">
      <c r="B31" s="175"/>
      <c r="C31" s="368"/>
      <c r="D31" s="373"/>
      <c r="E31" s="374"/>
      <c r="F31" s="373"/>
      <c r="G31" s="373"/>
      <c r="H31" s="374"/>
      <c r="I31" s="376"/>
    </row>
    <row r="32" spans="2:9" ht="17.25">
      <c r="B32" s="90" t="s">
        <v>25</v>
      </c>
      <c r="C32" s="150">
        <f>SUM(D32:I32)</f>
        <v>3598</v>
      </c>
      <c r="D32" s="92">
        <f aca="true" t="shared" si="0" ref="D32:I32">SUM(D33:D34)</f>
        <v>999</v>
      </c>
      <c r="E32" s="92">
        <f t="shared" si="0"/>
        <v>114</v>
      </c>
      <c r="F32" s="92">
        <f t="shared" si="0"/>
        <v>98</v>
      </c>
      <c r="G32" s="92">
        <f t="shared" si="0"/>
        <v>1925</v>
      </c>
      <c r="H32" s="92">
        <f t="shared" si="0"/>
        <v>272</v>
      </c>
      <c r="I32" s="92">
        <f t="shared" si="0"/>
        <v>190</v>
      </c>
    </row>
    <row r="33" spans="2:9" ht="17.25">
      <c r="B33" s="93" t="s">
        <v>91</v>
      </c>
      <c r="C33" s="91">
        <v>442</v>
      </c>
      <c r="D33" s="94">
        <v>158</v>
      </c>
      <c r="E33" s="94">
        <v>23</v>
      </c>
      <c r="F33" s="95">
        <v>17</v>
      </c>
      <c r="G33" s="95">
        <v>163</v>
      </c>
      <c r="H33" s="95">
        <v>52</v>
      </c>
      <c r="I33" s="95">
        <v>29</v>
      </c>
    </row>
    <row r="34" spans="2:9" ht="18" thickBot="1">
      <c r="B34" s="96" t="s">
        <v>92</v>
      </c>
      <c r="C34" s="91">
        <v>3156</v>
      </c>
      <c r="D34" s="97">
        <v>841</v>
      </c>
      <c r="E34" s="97">
        <v>91</v>
      </c>
      <c r="F34" s="97">
        <v>81</v>
      </c>
      <c r="G34" s="97">
        <v>1762</v>
      </c>
      <c r="H34" s="97">
        <v>220</v>
      </c>
      <c r="I34" s="97">
        <v>161</v>
      </c>
    </row>
    <row r="35" spans="3:9" ht="22.5" customHeight="1">
      <c r="C35" s="174"/>
      <c r="D35" s="174"/>
      <c r="E35" s="174"/>
      <c r="F35" s="174"/>
      <c r="G35" s="174"/>
      <c r="H35" s="371" t="s">
        <v>93</v>
      </c>
      <c r="I35" s="371"/>
    </row>
    <row r="36" spans="8:9" ht="12.75" customHeight="1">
      <c r="H36" s="371"/>
      <c r="I36" s="371"/>
    </row>
  </sheetData>
  <sheetProtection/>
  <mergeCells count="33">
    <mergeCell ref="A1:C1"/>
    <mergeCell ref="C9:I9"/>
    <mergeCell ref="C10:I10"/>
    <mergeCell ref="B8:C8"/>
    <mergeCell ref="B10:B14"/>
    <mergeCell ref="C11:I11"/>
    <mergeCell ref="C12:I12"/>
    <mergeCell ref="C13:I13"/>
    <mergeCell ref="C14:I14"/>
    <mergeCell ref="B3:I7"/>
    <mergeCell ref="C15:I15"/>
    <mergeCell ref="C19:I19"/>
    <mergeCell ref="C20:I20"/>
    <mergeCell ref="C21:I21"/>
    <mergeCell ref="C23:I23"/>
    <mergeCell ref="C16:I16"/>
    <mergeCell ref="H36:I36"/>
    <mergeCell ref="G30:G31"/>
    <mergeCell ref="H30:H31"/>
    <mergeCell ref="I30:I31"/>
    <mergeCell ref="D30:D31"/>
    <mergeCell ref="E30:E31"/>
    <mergeCell ref="F30:F31"/>
    <mergeCell ref="H35:I35"/>
    <mergeCell ref="C25:I25"/>
    <mergeCell ref="C17:I17"/>
    <mergeCell ref="C18:I18"/>
    <mergeCell ref="C22:I22"/>
    <mergeCell ref="C24:I24"/>
    <mergeCell ref="C30:C31"/>
    <mergeCell ref="G29:I29"/>
    <mergeCell ref="C26:I26"/>
    <mergeCell ref="B28:I28"/>
  </mergeCells>
  <printOptions horizontalCentered="1"/>
  <pageMargins left="0.3937007874015748" right="0.3937007874015748" top="0.5905511811023623" bottom="0.7874015748031497" header="0.5118110236220472" footer="0.3937007874015748"/>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ransitionEvaluation="1"/>
  <dimension ref="A1:BE92"/>
  <sheetViews>
    <sheetView showGridLines="0" tabSelected="1" zoomScaleSheetLayoutView="100" zoomScalePageLayoutView="0" workbookViewId="0" topLeftCell="A64">
      <selection activeCell="N18" sqref="N18"/>
    </sheetView>
  </sheetViews>
  <sheetFormatPr defaultColWidth="8.66015625" defaultRowHeight="18"/>
  <cols>
    <col min="1" max="1" width="2.58203125" style="66" customWidth="1"/>
    <col min="2" max="3" width="10.16015625" style="66" customWidth="1"/>
    <col min="4" max="4" width="11.08203125" style="66" customWidth="1"/>
    <col min="5" max="12" width="8.16015625" style="66" customWidth="1"/>
    <col min="13" max="36" width="8.66015625" style="66" customWidth="1"/>
    <col min="37" max="16384" width="8.83203125" style="66" customWidth="1"/>
  </cols>
  <sheetData>
    <row r="1" spans="1:12" ht="18.75" customHeight="1" thickBot="1">
      <c r="A1" s="449" t="s">
        <v>94</v>
      </c>
      <c r="B1" s="449"/>
      <c r="C1" s="449"/>
      <c r="D1" s="449"/>
      <c r="E1" s="449"/>
      <c r="F1" s="195"/>
      <c r="G1" s="195"/>
      <c r="H1" s="369" t="s">
        <v>162</v>
      </c>
      <c r="I1" s="369"/>
      <c r="J1" s="369"/>
      <c r="K1" s="369"/>
      <c r="L1" s="369"/>
    </row>
    <row r="2" spans="2:12" ht="18" customHeight="1">
      <c r="B2" s="196"/>
      <c r="C2" s="196"/>
      <c r="D2" s="412" t="s">
        <v>25</v>
      </c>
      <c r="E2" s="413"/>
      <c r="F2" s="414"/>
      <c r="G2" s="412" t="s">
        <v>91</v>
      </c>
      <c r="H2" s="413"/>
      <c r="I2" s="414"/>
      <c r="J2" s="413" t="s">
        <v>92</v>
      </c>
      <c r="K2" s="413"/>
      <c r="L2" s="413"/>
    </row>
    <row r="3" spans="2:12" ht="15.75" customHeight="1">
      <c r="B3" s="418" t="s">
        <v>25</v>
      </c>
      <c r="C3" s="418"/>
      <c r="D3" s="421">
        <f>SUM(D4:F13)</f>
        <v>3598</v>
      </c>
      <c r="E3" s="422"/>
      <c r="F3" s="422"/>
      <c r="G3" s="422">
        <f>SUM(G4:I13)</f>
        <v>442</v>
      </c>
      <c r="H3" s="422"/>
      <c r="I3" s="422"/>
      <c r="J3" s="422">
        <f>SUM(J4:L13)</f>
        <v>3156</v>
      </c>
      <c r="K3" s="422"/>
      <c r="L3" s="422"/>
    </row>
    <row r="4" spans="2:12" ht="15.75" customHeight="1">
      <c r="B4" s="423" t="s">
        <v>95</v>
      </c>
      <c r="C4" s="423"/>
      <c r="D4" s="419">
        <f aca="true" t="shared" si="0" ref="D4:D13">SUM(G4:L4)</f>
        <v>1</v>
      </c>
      <c r="E4" s="415"/>
      <c r="F4" s="415"/>
      <c r="G4" s="320">
        <v>0</v>
      </c>
      <c r="H4" s="320"/>
      <c r="I4" s="320"/>
      <c r="J4" s="415">
        <v>1</v>
      </c>
      <c r="K4" s="415"/>
      <c r="L4" s="415"/>
    </row>
    <row r="5" spans="2:12" ht="15.75" customHeight="1">
      <c r="B5" s="423" t="s">
        <v>96</v>
      </c>
      <c r="C5" s="423"/>
      <c r="D5" s="419">
        <f t="shared" si="0"/>
        <v>29</v>
      </c>
      <c r="E5" s="415"/>
      <c r="F5" s="415"/>
      <c r="G5" s="415">
        <v>12</v>
      </c>
      <c r="H5" s="415"/>
      <c r="I5" s="415"/>
      <c r="J5" s="415">
        <v>17</v>
      </c>
      <c r="K5" s="415"/>
      <c r="L5" s="415"/>
    </row>
    <row r="6" spans="2:12" ht="15.75" customHeight="1">
      <c r="B6" s="423" t="s">
        <v>97</v>
      </c>
      <c r="C6" s="423"/>
      <c r="D6" s="419">
        <f t="shared" si="0"/>
        <v>219</v>
      </c>
      <c r="E6" s="415"/>
      <c r="F6" s="415"/>
      <c r="G6" s="415">
        <v>114</v>
      </c>
      <c r="H6" s="415"/>
      <c r="I6" s="415"/>
      <c r="J6" s="415">
        <v>105</v>
      </c>
      <c r="K6" s="415"/>
      <c r="L6" s="415"/>
    </row>
    <row r="7" spans="2:12" ht="15.75" customHeight="1">
      <c r="B7" s="423" t="s">
        <v>98</v>
      </c>
      <c r="C7" s="423"/>
      <c r="D7" s="419">
        <f t="shared" si="0"/>
        <v>421</v>
      </c>
      <c r="E7" s="415"/>
      <c r="F7" s="415"/>
      <c r="G7" s="415">
        <v>60</v>
      </c>
      <c r="H7" s="415"/>
      <c r="I7" s="415"/>
      <c r="J7" s="415">
        <v>361</v>
      </c>
      <c r="K7" s="415"/>
      <c r="L7" s="415"/>
    </row>
    <row r="8" spans="2:12" ht="15.75" customHeight="1">
      <c r="B8" s="423" t="s">
        <v>99</v>
      </c>
      <c r="C8" s="423"/>
      <c r="D8" s="419">
        <f t="shared" si="0"/>
        <v>443</v>
      </c>
      <c r="E8" s="415"/>
      <c r="F8" s="415"/>
      <c r="G8" s="415">
        <v>62</v>
      </c>
      <c r="H8" s="415"/>
      <c r="I8" s="415"/>
      <c r="J8" s="415">
        <v>381</v>
      </c>
      <c r="K8" s="415"/>
      <c r="L8" s="415"/>
    </row>
    <row r="9" spans="2:12" ht="15.75" customHeight="1">
      <c r="B9" s="423" t="s">
        <v>100</v>
      </c>
      <c r="C9" s="423"/>
      <c r="D9" s="419">
        <f t="shared" si="0"/>
        <v>384</v>
      </c>
      <c r="E9" s="415"/>
      <c r="F9" s="415"/>
      <c r="G9" s="415">
        <v>60</v>
      </c>
      <c r="H9" s="415"/>
      <c r="I9" s="415"/>
      <c r="J9" s="415">
        <v>324</v>
      </c>
      <c r="K9" s="415"/>
      <c r="L9" s="415"/>
    </row>
    <row r="10" spans="2:12" ht="15.75" customHeight="1">
      <c r="B10" s="423" t="s">
        <v>101</v>
      </c>
      <c r="C10" s="423"/>
      <c r="D10" s="419">
        <f t="shared" si="0"/>
        <v>205</v>
      </c>
      <c r="E10" s="415"/>
      <c r="F10" s="415"/>
      <c r="G10" s="415">
        <v>59</v>
      </c>
      <c r="H10" s="415"/>
      <c r="I10" s="415"/>
      <c r="J10" s="415">
        <v>146</v>
      </c>
      <c r="K10" s="415"/>
      <c r="L10" s="415"/>
    </row>
    <row r="11" spans="2:12" ht="15.75" customHeight="1">
      <c r="B11" s="423" t="s">
        <v>102</v>
      </c>
      <c r="C11" s="423"/>
      <c r="D11" s="419">
        <f t="shared" si="0"/>
        <v>49</v>
      </c>
      <c r="E11" s="415"/>
      <c r="F11" s="415"/>
      <c r="G11" s="415">
        <v>25</v>
      </c>
      <c r="H11" s="415"/>
      <c r="I11" s="415"/>
      <c r="J11" s="415">
        <v>24</v>
      </c>
      <c r="K11" s="415"/>
      <c r="L11" s="415"/>
    </row>
    <row r="12" spans="2:12" ht="15.75" customHeight="1">
      <c r="B12" s="423" t="s">
        <v>103</v>
      </c>
      <c r="C12" s="423"/>
      <c r="D12" s="419">
        <f t="shared" si="0"/>
        <v>18</v>
      </c>
      <c r="E12" s="415"/>
      <c r="F12" s="415"/>
      <c r="G12" s="415">
        <v>7</v>
      </c>
      <c r="H12" s="415"/>
      <c r="I12" s="415"/>
      <c r="J12" s="415">
        <v>11</v>
      </c>
      <c r="K12" s="415"/>
      <c r="L12" s="415"/>
    </row>
    <row r="13" spans="2:12" ht="15.75" customHeight="1" thickBot="1">
      <c r="B13" s="426" t="s">
        <v>104</v>
      </c>
      <c r="C13" s="426"/>
      <c r="D13" s="419">
        <f t="shared" si="0"/>
        <v>1829</v>
      </c>
      <c r="E13" s="415"/>
      <c r="F13" s="415"/>
      <c r="G13" s="425">
        <v>43</v>
      </c>
      <c r="H13" s="425"/>
      <c r="I13" s="425"/>
      <c r="J13" s="425">
        <v>1786</v>
      </c>
      <c r="K13" s="425"/>
      <c r="L13" s="425"/>
    </row>
    <row r="14" spans="2:12" ht="7.5" customHeight="1">
      <c r="B14" s="174"/>
      <c r="C14" s="174"/>
      <c r="D14" s="164"/>
      <c r="E14" s="164"/>
      <c r="F14" s="164"/>
      <c r="G14" s="164"/>
      <c r="H14" s="164"/>
      <c r="I14" s="164"/>
      <c r="J14" s="164"/>
      <c r="K14" s="164"/>
      <c r="L14" s="164"/>
    </row>
    <row r="15" spans="1:12" ht="18.75" customHeight="1" thickBot="1">
      <c r="A15" s="449" t="s">
        <v>105</v>
      </c>
      <c r="B15" s="449"/>
      <c r="C15" s="449"/>
      <c r="D15" s="449"/>
      <c r="E15" s="195"/>
      <c r="F15" s="195"/>
      <c r="G15" s="195"/>
      <c r="H15" s="369" t="s">
        <v>162</v>
      </c>
      <c r="I15" s="369"/>
      <c r="J15" s="369"/>
      <c r="K15" s="369"/>
      <c r="L15" s="369"/>
    </row>
    <row r="16" spans="2:12" ht="18.75" customHeight="1">
      <c r="B16" s="420"/>
      <c r="C16" s="420"/>
      <c r="D16" s="412" t="s">
        <v>25</v>
      </c>
      <c r="E16" s="413"/>
      <c r="F16" s="414"/>
      <c r="G16" s="412" t="s">
        <v>91</v>
      </c>
      <c r="H16" s="413"/>
      <c r="I16" s="414"/>
      <c r="J16" s="413" t="s">
        <v>92</v>
      </c>
      <c r="K16" s="413"/>
      <c r="L16" s="413"/>
    </row>
    <row r="17" spans="2:12" ht="15.75" customHeight="1">
      <c r="B17" s="418" t="s">
        <v>25</v>
      </c>
      <c r="C17" s="418"/>
      <c r="D17" s="421">
        <f>SUM(D18:F20)</f>
        <v>3598</v>
      </c>
      <c r="E17" s="422"/>
      <c r="F17" s="422"/>
      <c r="G17" s="422">
        <f>SUM(G18:I20)</f>
        <v>442</v>
      </c>
      <c r="H17" s="422"/>
      <c r="I17" s="422"/>
      <c r="J17" s="424">
        <f>SUM(J18:L20)</f>
        <v>3156</v>
      </c>
      <c r="K17" s="424"/>
      <c r="L17" s="424"/>
    </row>
    <row r="18" spans="2:12" ht="15.75" customHeight="1">
      <c r="B18" s="423" t="s">
        <v>106</v>
      </c>
      <c r="C18" s="423"/>
      <c r="D18" s="419">
        <f>SUM(G18:L18)</f>
        <v>2609</v>
      </c>
      <c r="E18" s="415"/>
      <c r="F18" s="415"/>
      <c r="G18" s="415">
        <v>252</v>
      </c>
      <c r="H18" s="415"/>
      <c r="I18" s="415"/>
      <c r="J18" s="415">
        <v>2357</v>
      </c>
      <c r="K18" s="415"/>
      <c r="L18" s="415"/>
    </row>
    <row r="19" spans="2:12" ht="15.75" customHeight="1">
      <c r="B19" s="423" t="s">
        <v>107</v>
      </c>
      <c r="C19" s="423"/>
      <c r="D19" s="419">
        <f>SUM(G19:L19)</f>
        <v>812</v>
      </c>
      <c r="E19" s="415"/>
      <c r="F19" s="415"/>
      <c r="G19" s="415">
        <v>175</v>
      </c>
      <c r="H19" s="415"/>
      <c r="I19" s="415"/>
      <c r="J19" s="415">
        <v>637</v>
      </c>
      <c r="K19" s="415"/>
      <c r="L19" s="415"/>
    </row>
    <row r="20" spans="2:12" ht="15.75" customHeight="1" thickBot="1">
      <c r="B20" s="426" t="s">
        <v>90</v>
      </c>
      <c r="C20" s="426"/>
      <c r="D20" s="430">
        <f>SUM(G20:L20)</f>
        <v>177</v>
      </c>
      <c r="E20" s="425"/>
      <c r="F20" s="425"/>
      <c r="G20" s="425">
        <v>15</v>
      </c>
      <c r="H20" s="425"/>
      <c r="I20" s="425"/>
      <c r="J20" s="425">
        <v>162</v>
      </c>
      <c r="K20" s="425"/>
      <c r="L20" s="425"/>
    </row>
    <row r="21" spans="2:12" ht="7.5" customHeight="1">
      <c r="B21" s="194"/>
      <c r="C21" s="194"/>
      <c r="D21" s="194"/>
      <c r="E21" s="191"/>
      <c r="F21" s="191"/>
      <c r="G21" s="191"/>
      <c r="H21" s="191"/>
      <c r="I21" s="191"/>
      <c r="J21" s="191"/>
      <c r="K21" s="191"/>
      <c r="L21" s="191"/>
    </row>
    <row r="22" spans="1:57" ht="17.25" customHeight="1" thickBot="1">
      <c r="A22" s="72" t="s">
        <v>108</v>
      </c>
      <c r="B22" s="98"/>
      <c r="C22" s="98"/>
      <c r="D22" s="98"/>
      <c r="E22" s="99"/>
      <c r="F22" s="99"/>
      <c r="G22" s="99"/>
      <c r="H22" s="369" t="s">
        <v>162</v>
      </c>
      <c r="I22" s="369"/>
      <c r="J22" s="369"/>
      <c r="K22" s="369"/>
      <c r="L22" s="369"/>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row>
    <row r="23" spans="2:57" ht="18" customHeight="1">
      <c r="B23" s="166"/>
      <c r="C23" s="166"/>
      <c r="D23" s="165"/>
      <c r="E23" s="431" t="s">
        <v>49</v>
      </c>
      <c r="F23" s="432"/>
      <c r="G23" s="432"/>
      <c r="H23" s="433"/>
      <c r="I23" s="392" t="s">
        <v>109</v>
      </c>
      <c r="J23" s="393"/>
      <c r="K23" s="393"/>
      <c r="L23" s="393"/>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row>
    <row r="24" spans="2:57" ht="15" customHeight="1">
      <c r="B24" s="434" t="s">
        <v>110</v>
      </c>
      <c r="C24" s="434"/>
      <c r="D24" s="435"/>
      <c r="E24" s="427">
        <v>14</v>
      </c>
      <c r="F24" s="428"/>
      <c r="G24" s="428"/>
      <c r="H24" s="429"/>
      <c r="I24" s="193"/>
      <c r="J24" s="12"/>
      <c r="K24" s="12"/>
      <c r="L24" s="104">
        <v>1813</v>
      </c>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row>
    <row r="25" spans="2:57" ht="15" customHeight="1" thickBot="1">
      <c r="B25" s="488" t="s">
        <v>111</v>
      </c>
      <c r="C25" s="488"/>
      <c r="D25" s="489"/>
      <c r="E25" s="490">
        <v>3</v>
      </c>
      <c r="F25" s="491"/>
      <c r="G25" s="491"/>
      <c r="H25" s="492"/>
      <c r="I25" s="192"/>
      <c r="J25" s="75"/>
      <c r="K25" s="75"/>
      <c r="L25" s="105">
        <v>342</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row>
    <row r="26" spans="2:57" ht="6" customHeight="1">
      <c r="B26" s="100"/>
      <c r="C26" s="100"/>
      <c r="D26" s="100"/>
      <c r="E26" s="102"/>
      <c r="F26" s="102"/>
      <c r="G26" s="102"/>
      <c r="H26" s="102"/>
      <c r="I26" s="12"/>
      <c r="J26" s="12"/>
      <c r="K26" s="12"/>
      <c r="L26" s="104"/>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row>
    <row r="27" spans="1:38" ht="18.75" customHeight="1" thickBot="1">
      <c r="A27" s="400" t="s">
        <v>217</v>
      </c>
      <c r="B27" s="400"/>
      <c r="C27" s="400"/>
      <c r="D27" s="400"/>
      <c r="E27" s="400"/>
      <c r="F27" s="107"/>
      <c r="G27" s="107"/>
      <c r="H27" s="369" t="s">
        <v>162</v>
      </c>
      <c r="I27" s="369"/>
      <c r="J27" s="369"/>
      <c r="K27" s="369"/>
      <c r="L27" s="369"/>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ht="18" customHeight="1">
      <c r="A28" s="12"/>
      <c r="B28" s="108"/>
      <c r="C28" s="108"/>
      <c r="D28" s="108"/>
      <c r="E28" s="392" t="s">
        <v>112</v>
      </c>
      <c r="F28" s="393"/>
      <c r="G28" s="393"/>
      <c r="H28" s="469"/>
      <c r="I28" s="392" t="s">
        <v>113</v>
      </c>
      <c r="J28" s="393"/>
      <c r="K28" s="393"/>
      <c r="L28" s="393"/>
      <c r="M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38" ht="18" customHeight="1" thickBot="1">
      <c r="A29" s="12"/>
      <c r="B29" s="402" t="s">
        <v>114</v>
      </c>
      <c r="C29" s="402"/>
      <c r="D29" s="403"/>
      <c r="E29" s="441">
        <v>11</v>
      </c>
      <c r="F29" s="442"/>
      <c r="G29" s="442"/>
      <c r="H29" s="443"/>
      <c r="I29" s="442">
        <v>529</v>
      </c>
      <c r="J29" s="442"/>
      <c r="K29" s="442"/>
      <c r="L29" s="44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2:57" ht="6" customHeight="1">
      <c r="B30" s="100"/>
      <c r="C30" s="100"/>
      <c r="D30" s="100"/>
      <c r="E30" s="102"/>
      <c r="F30" s="102"/>
      <c r="G30" s="102"/>
      <c r="H30" s="102"/>
      <c r="I30" s="12"/>
      <c r="J30" s="12"/>
      <c r="K30" s="12"/>
      <c r="L30" s="104"/>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row>
    <row r="31" spans="1:12" ht="18" thickBot="1">
      <c r="A31" s="82" t="s">
        <v>115</v>
      </c>
      <c r="B31" s="82"/>
      <c r="C31" s="82"/>
      <c r="D31" s="82"/>
      <c r="E31" s="82"/>
      <c r="F31" s="82"/>
      <c r="G31" s="82"/>
      <c r="H31" s="369" t="s">
        <v>213</v>
      </c>
      <c r="I31" s="369"/>
      <c r="J31" s="369"/>
      <c r="K31" s="369"/>
      <c r="L31" s="369"/>
    </row>
    <row r="32" spans="2:40" ht="18" customHeight="1">
      <c r="B32" s="108"/>
      <c r="C32" s="108"/>
      <c r="D32" s="108"/>
      <c r="E32" s="437" t="s">
        <v>49</v>
      </c>
      <c r="F32" s="438"/>
      <c r="G32" s="438"/>
      <c r="H32" s="439"/>
      <c r="I32" s="438" t="s">
        <v>116</v>
      </c>
      <c r="J32" s="254"/>
      <c r="K32" s="254"/>
      <c r="L32" s="254"/>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2:40" ht="15" customHeight="1">
      <c r="B33" s="483" t="s">
        <v>117</v>
      </c>
      <c r="C33" s="484"/>
      <c r="D33" s="485"/>
      <c r="E33" s="473">
        <v>35</v>
      </c>
      <c r="F33" s="474"/>
      <c r="G33" s="474"/>
      <c r="H33" s="486"/>
      <c r="I33" s="473">
        <v>1473</v>
      </c>
      <c r="J33" s="474"/>
      <c r="K33" s="474"/>
      <c r="L33" s="474"/>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2:57" ht="15" customHeight="1">
      <c r="B34" s="479" t="s">
        <v>118</v>
      </c>
      <c r="C34" s="480"/>
      <c r="D34" s="481"/>
      <c r="E34" s="419">
        <v>4</v>
      </c>
      <c r="F34" s="487"/>
      <c r="G34" s="487"/>
      <c r="H34" s="440"/>
      <c r="I34" s="297" t="s">
        <v>215</v>
      </c>
      <c r="J34" s="468"/>
      <c r="K34" s="468"/>
      <c r="L34" s="468"/>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row>
    <row r="35" spans="2:57" ht="15" customHeight="1">
      <c r="B35" s="404" t="s">
        <v>119</v>
      </c>
      <c r="C35" s="404"/>
      <c r="D35" s="405"/>
      <c r="E35" s="419">
        <v>54</v>
      </c>
      <c r="F35" s="415"/>
      <c r="G35" s="415"/>
      <c r="H35" s="440"/>
      <c r="I35" s="415">
        <v>102</v>
      </c>
      <c r="J35" s="436"/>
      <c r="K35" s="436"/>
      <c r="L35" s="436"/>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row>
    <row r="36" spans="2:57" ht="15" customHeight="1" thickBot="1">
      <c r="B36" s="416" t="s">
        <v>120</v>
      </c>
      <c r="C36" s="416"/>
      <c r="D36" s="417"/>
      <c r="E36" s="430">
        <v>13</v>
      </c>
      <c r="F36" s="471"/>
      <c r="G36" s="471"/>
      <c r="H36" s="472"/>
      <c r="I36" s="410" t="s">
        <v>216</v>
      </c>
      <c r="J36" s="411"/>
      <c r="K36" s="411"/>
      <c r="L36" s="411"/>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row>
    <row r="37" spans="2:57" ht="6.75" customHeight="1">
      <c r="B37" s="12"/>
      <c r="C37" s="12"/>
      <c r="D37" s="12"/>
      <c r="E37" s="112"/>
      <c r="F37" s="112"/>
      <c r="G37" s="112"/>
      <c r="H37" s="113"/>
      <c r="I37" s="113"/>
      <c r="J37" s="113"/>
      <c r="K37" s="113"/>
      <c r="L37" s="164"/>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row>
    <row r="38" spans="1:57" ht="18" thickBot="1">
      <c r="A38" s="400" t="s">
        <v>121</v>
      </c>
      <c r="B38" s="400"/>
      <c r="C38" s="400"/>
      <c r="D38" s="400"/>
      <c r="E38" s="107"/>
      <c r="F38" s="107"/>
      <c r="G38" s="107"/>
      <c r="H38" s="369" t="s">
        <v>213</v>
      </c>
      <c r="I38" s="369"/>
      <c r="J38" s="369"/>
      <c r="K38" s="369"/>
      <c r="L38" s="369"/>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row>
    <row r="39" spans="2:57" ht="18" customHeight="1">
      <c r="B39" s="108"/>
      <c r="C39" s="108"/>
      <c r="D39" s="108"/>
      <c r="E39" s="392" t="s">
        <v>112</v>
      </c>
      <c r="F39" s="393"/>
      <c r="G39" s="393"/>
      <c r="H39" s="469"/>
      <c r="I39" s="392" t="s">
        <v>113</v>
      </c>
      <c r="J39" s="393"/>
      <c r="K39" s="393"/>
      <c r="L39" s="393"/>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row>
    <row r="40" spans="2:57" ht="18" customHeight="1" thickBot="1">
      <c r="B40" s="402" t="s">
        <v>122</v>
      </c>
      <c r="C40" s="402"/>
      <c r="D40" s="403"/>
      <c r="E40" s="441">
        <v>24</v>
      </c>
      <c r="F40" s="442"/>
      <c r="G40" s="442"/>
      <c r="H40" s="443"/>
      <c r="I40" s="114"/>
      <c r="J40" s="114"/>
      <c r="K40" s="114"/>
      <c r="L40" s="115" t="s">
        <v>215</v>
      </c>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row>
    <row r="41" spans="2:57" ht="5.25" customHeight="1">
      <c r="B41" s="116"/>
      <c r="C41" s="116"/>
      <c r="D41" s="116"/>
      <c r="E41" s="102"/>
      <c r="F41" s="102"/>
      <c r="G41" s="102"/>
      <c r="H41" s="102"/>
      <c r="I41" s="80"/>
      <c r="J41" s="80"/>
      <c r="K41" s="80"/>
      <c r="L41" s="80"/>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row>
    <row r="42" spans="1:57" ht="17.25">
      <c r="A42" s="400" t="s">
        <v>123</v>
      </c>
      <c r="B42" s="400"/>
      <c r="C42" s="400"/>
      <c r="D42" s="400"/>
      <c r="E42" s="107"/>
      <c r="F42" s="107"/>
      <c r="G42" s="107"/>
      <c r="H42" s="394"/>
      <c r="I42" s="394"/>
      <c r="J42" s="394"/>
      <c r="K42" s="394"/>
      <c r="L42" s="394"/>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row>
    <row r="43" spans="1:57" ht="18" thickBot="1">
      <c r="A43" s="106"/>
      <c r="B43" s="118" t="s">
        <v>124</v>
      </c>
      <c r="C43" s="106"/>
      <c r="D43" s="106"/>
      <c r="E43" s="107"/>
      <c r="F43" s="107"/>
      <c r="G43" s="107"/>
      <c r="H43" s="369" t="s">
        <v>213</v>
      </c>
      <c r="I43" s="369"/>
      <c r="J43" s="369"/>
      <c r="K43" s="369"/>
      <c r="L43" s="369"/>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row>
    <row r="44" spans="2:57" ht="18" customHeight="1">
      <c r="B44" s="108"/>
      <c r="C44" s="108"/>
      <c r="D44" s="119"/>
      <c r="E44" s="392" t="s">
        <v>112</v>
      </c>
      <c r="F44" s="393"/>
      <c r="G44" s="393"/>
      <c r="H44" s="469"/>
      <c r="I44" s="392" t="s">
        <v>113</v>
      </c>
      <c r="J44" s="393"/>
      <c r="K44" s="393"/>
      <c r="L44" s="393"/>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row>
    <row r="45" spans="2:57" ht="18" customHeight="1" thickBot="1">
      <c r="B45" s="504" t="s">
        <v>125</v>
      </c>
      <c r="C45" s="504"/>
      <c r="D45" s="505"/>
      <c r="E45" s="441">
        <v>1</v>
      </c>
      <c r="F45" s="442"/>
      <c r="G45" s="442"/>
      <c r="H45" s="443"/>
      <c r="I45" s="134"/>
      <c r="J45" s="134"/>
      <c r="K45" s="134"/>
      <c r="L45" s="190" t="s">
        <v>214</v>
      </c>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row>
    <row r="46" spans="2:57" ht="7.5" customHeight="1">
      <c r="B46" s="100"/>
      <c r="C46" s="100"/>
      <c r="D46" s="100"/>
      <c r="E46" s="102"/>
      <c r="F46" s="102"/>
      <c r="G46" s="102"/>
      <c r="H46" s="102"/>
      <c r="I46" s="120"/>
      <c r="J46" s="120"/>
      <c r="K46" s="120"/>
      <c r="L46" s="120"/>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row>
    <row r="47" spans="1:57" ht="18" thickBot="1">
      <c r="A47" s="400" t="s">
        <v>126</v>
      </c>
      <c r="B47" s="400"/>
      <c r="C47" s="400"/>
      <c r="D47" s="400"/>
      <c r="E47" s="107"/>
      <c r="F47" s="107"/>
      <c r="G47" s="107"/>
      <c r="H47" s="369" t="s">
        <v>213</v>
      </c>
      <c r="I47" s="369"/>
      <c r="J47" s="369"/>
      <c r="K47" s="369"/>
      <c r="L47" s="369"/>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row>
    <row r="48" spans="2:57" ht="18" customHeight="1">
      <c r="B48" s="108"/>
      <c r="C48" s="108"/>
      <c r="D48" s="108"/>
      <c r="E48" s="392" t="s">
        <v>112</v>
      </c>
      <c r="F48" s="393"/>
      <c r="G48" s="393"/>
      <c r="H48" s="469"/>
      <c r="I48" s="392" t="s">
        <v>113</v>
      </c>
      <c r="J48" s="393"/>
      <c r="K48" s="393"/>
      <c r="L48" s="393"/>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row>
    <row r="49" spans="2:57" ht="18" customHeight="1" thickBot="1">
      <c r="B49" s="402" t="s">
        <v>153</v>
      </c>
      <c r="C49" s="402"/>
      <c r="D49" s="403"/>
      <c r="E49" s="490">
        <v>70</v>
      </c>
      <c r="F49" s="500"/>
      <c r="G49" s="500"/>
      <c r="H49" s="501"/>
      <c r="I49" s="123"/>
      <c r="J49" s="123"/>
      <c r="K49" s="123"/>
      <c r="L49" s="74" t="s">
        <v>212</v>
      </c>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row>
    <row r="50" spans="1:38" ht="6.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ht="18.75" customHeight="1" thickBot="1">
      <c r="A51" s="400" t="s">
        <v>127</v>
      </c>
      <c r="B51" s="401"/>
      <c r="C51" s="401"/>
      <c r="D51" s="401"/>
      <c r="E51" s="401"/>
      <c r="F51" s="401"/>
      <c r="G51" s="401"/>
      <c r="H51" s="369" t="s">
        <v>157</v>
      </c>
      <c r="I51" s="369"/>
      <c r="J51" s="369"/>
      <c r="K51" s="369"/>
      <c r="L51" s="369"/>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ht="15.75" customHeight="1">
      <c r="A52" s="106"/>
      <c r="B52" s="108"/>
      <c r="C52" s="108"/>
      <c r="D52" s="108"/>
      <c r="E52" s="392" t="s">
        <v>112</v>
      </c>
      <c r="F52" s="406"/>
      <c r="G52" s="406"/>
      <c r="H52" s="407"/>
      <c r="I52" s="392" t="s">
        <v>211</v>
      </c>
      <c r="J52" s="406"/>
      <c r="K52" s="406"/>
      <c r="L52" s="406"/>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ht="27.75" customHeight="1" thickBot="1">
      <c r="A53" s="12"/>
      <c r="B53" s="497" t="s">
        <v>210</v>
      </c>
      <c r="C53" s="498"/>
      <c r="D53" s="499"/>
      <c r="E53" s="441">
        <v>1</v>
      </c>
      <c r="F53" s="442"/>
      <c r="G53" s="442"/>
      <c r="H53" s="443"/>
      <c r="I53" s="444" t="s">
        <v>151</v>
      </c>
      <c r="J53" s="445"/>
      <c r="K53" s="445"/>
      <c r="L53" s="445"/>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1:38" ht="6" customHeight="1">
      <c r="A54" s="12"/>
      <c r="B54" s="125"/>
      <c r="C54" s="126"/>
      <c r="D54" s="126"/>
      <c r="E54" s="102"/>
      <c r="F54" s="102"/>
      <c r="G54" s="102"/>
      <c r="H54" s="102"/>
      <c r="I54" s="102"/>
      <c r="J54" s="102"/>
      <c r="K54" s="102"/>
      <c r="L54" s="10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1:38" ht="18" customHeight="1" thickBot="1">
      <c r="A55" s="127" t="s">
        <v>128</v>
      </c>
      <c r="B55" s="122"/>
      <c r="C55" s="122"/>
      <c r="D55" s="122"/>
      <c r="E55" s="74"/>
      <c r="F55" s="74"/>
      <c r="G55" s="74"/>
      <c r="H55" s="369" t="s">
        <v>157</v>
      </c>
      <c r="I55" s="369"/>
      <c r="J55" s="369"/>
      <c r="K55" s="369"/>
      <c r="L55" s="369"/>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8" ht="18" customHeight="1">
      <c r="A56" s="127"/>
      <c r="B56" s="128"/>
      <c r="C56" s="128"/>
      <c r="D56" s="129"/>
      <c r="E56" s="392" t="s">
        <v>112</v>
      </c>
      <c r="F56" s="406"/>
      <c r="G56" s="406"/>
      <c r="H56" s="407"/>
      <c r="I56" s="392" t="s">
        <v>113</v>
      </c>
      <c r="J56" s="406"/>
      <c r="K56" s="406"/>
      <c r="L56" s="406"/>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1:38" ht="18" customHeight="1">
      <c r="A57" s="127"/>
      <c r="B57" s="502" t="s">
        <v>129</v>
      </c>
      <c r="C57" s="502"/>
      <c r="D57" s="503"/>
      <c r="E57" s="130"/>
      <c r="F57" s="189"/>
      <c r="G57" s="189"/>
      <c r="H57" s="81">
        <v>24</v>
      </c>
      <c r="I57" s="121"/>
      <c r="J57" s="131"/>
      <c r="K57" s="482">
        <v>76</v>
      </c>
      <c r="L57" s="48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row>
    <row r="58" spans="1:38" ht="18" customHeight="1">
      <c r="A58" s="127"/>
      <c r="B58" s="493" t="s">
        <v>130</v>
      </c>
      <c r="C58" s="493"/>
      <c r="D58" s="494"/>
      <c r="E58" s="154"/>
      <c r="F58" s="188"/>
      <c r="G58" s="188"/>
      <c r="H58" s="147">
        <v>2</v>
      </c>
      <c r="I58" s="153"/>
      <c r="J58" s="152"/>
      <c r="K58" s="151"/>
      <c r="L58" s="151">
        <v>6</v>
      </c>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38" ht="18" customHeight="1" thickBot="1">
      <c r="A59" s="12"/>
      <c r="B59" s="447" t="s">
        <v>152</v>
      </c>
      <c r="C59" s="447"/>
      <c r="D59" s="448"/>
      <c r="E59" s="124"/>
      <c r="F59" s="115"/>
      <c r="G59" s="115"/>
      <c r="H59" s="132">
        <v>2</v>
      </c>
      <c r="I59" s="115"/>
      <c r="J59" s="115"/>
      <c r="K59" s="115"/>
      <c r="L59" s="115" t="s">
        <v>151</v>
      </c>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38" ht="6" customHeight="1">
      <c r="A60" s="12"/>
      <c r="B60" s="116"/>
      <c r="C60" s="116"/>
      <c r="D60" s="116"/>
      <c r="E60" s="73"/>
      <c r="F60" s="73"/>
      <c r="G60" s="73"/>
      <c r="H60" s="133"/>
      <c r="I60" s="73"/>
      <c r="J60" s="73"/>
      <c r="K60" s="73"/>
      <c r="L60" s="73"/>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row>
    <row r="61" spans="1:38" ht="17.25" customHeight="1" thickBot="1">
      <c r="A61" s="107" t="s">
        <v>131</v>
      </c>
      <c r="B61" s="107"/>
      <c r="C61" s="107"/>
      <c r="D61" s="107"/>
      <c r="E61" s="107"/>
      <c r="F61" s="107"/>
      <c r="G61" s="107"/>
      <c r="H61" s="369" t="s">
        <v>206</v>
      </c>
      <c r="I61" s="369"/>
      <c r="J61" s="369"/>
      <c r="K61" s="369"/>
      <c r="L61" s="369"/>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row>
    <row r="62" spans="1:38" ht="18" customHeight="1">
      <c r="A62" s="12"/>
      <c r="B62" s="108"/>
      <c r="C62" s="108"/>
      <c r="D62" s="108"/>
      <c r="E62" s="392" t="s">
        <v>112</v>
      </c>
      <c r="F62" s="406"/>
      <c r="G62" s="406"/>
      <c r="H62" s="407"/>
      <c r="I62" s="392" t="s">
        <v>113</v>
      </c>
      <c r="J62" s="406"/>
      <c r="K62" s="406"/>
      <c r="L62" s="406"/>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row>
    <row r="63" spans="1:38" ht="18" customHeight="1">
      <c r="A63" s="12"/>
      <c r="B63" s="395" t="s">
        <v>132</v>
      </c>
      <c r="C63" s="395"/>
      <c r="D63" s="396"/>
      <c r="E63" s="397">
        <v>14</v>
      </c>
      <c r="F63" s="398"/>
      <c r="G63" s="398"/>
      <c r="H63" s="399"/>
      <c r="I63" s="398">
        <v>205</v>
      </c>
      <c r="J63" s="398"/>
      <c r="K63" s="398"/>
      <c r="L63" s="398"/>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row>
    <row r="64" spans="1:38" ht="18" customHeight="1" thickBot="1">
      <c r="A64" s="12"/>
      <c r="B64" s="408" t="s">
        <v>133</v>
      </c>
      <c r="C64" s="408"/>
      <c r="D64" s="409"/>
      <c r="E64" s="109"/>
      <c r="F64" s="110"/>
      <c r="G64" s="110"/>
      <c r="H64" s="111">
        <v>383</v>
      </c>
      <c r="I64" s="110"/>
      <c r="J64" s="110"/>
      <c r="K64" s="110"/>
      <c r="L64" s="110">
        <v>3032</v>
      </c>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row>
    <row r="65" spans="1:38" ht="14.25" customHeight="1">
      <c r="A65" s="12"/>
      <c r="B65" s="388" t="s">
        <v>150</v>
      </c>
      <c r="C65" s="388"/>
      <c r="D65" s="389"/>
      <c r="E65" s="101"/>
      <c r="F65" s="102"/>
      <c r="G65" s="102"/>
      <c r="H65" s="103">
        <v>268</v>
      </c>
      <c r="I65" s="102"/>
      <c r="J65" s="102"/>
      <c r="K65" s="102"/>
      <c r="L65" s="102">
        <v>2098</v>
      </c>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row>
    <row r="66" spans="1:38" ht="14.25" customHeight="1">
      <c r="A66" s="12"/>
      <c r="B66" s="495" t="s">
        <v>134</v>
      </c>
      <c r="C66" s="495"/>
      <c r="D66" s="496"/>
      <c r="E66" s="101"/>
      <c r="F66" s="102"/>
      <c r="G66" s="102"/>
      <c r="H66" s="103">
        <v>112</v>
      </c>
      <c r="I66" s="102"/>
      <c r="J66" s="102"/>
      <c r="K66" s="102"/>
      <c r="L66" s="102">
        <v>872</v>
      </c>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row>
    <row r="67" spans="1:38" ht="14.25" customHeight="1" thickBot="1">
      <c r="A67" s="12"/>
      <c r="B67" s="390" t="s">
        <v>135</v>
      </c>
      <c r="C67" s="390"/>
      <c r="D67" s="391"/>
      <c r="E67" s="155"/>
      <c r="F67" s="99"/>
      <c r="G67" s="99"/>
      <c r="H67" s="156">
        <v>3</v>
      </c>
      <c r="I67" s="99"/>
      <c r="J67" s="99"/>
      <c r="K67" s="99">
        <v>62</v>
      </c>
      <c r="L67" s="187" t="s">
        <v>209</v>
      </c>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row>
    <row r="68" spans="1:38" ht="6.75" customHeight="1">
      <c r="A68" s="12"/>
      <c r="B68" s="116"/>
      <c r="C68" s="116"/>
      <c r="D68" s="116"/>
      <c r="E68" s="102"/>
      <c r="F68" s="102"/>
      <c r="G68" s="102"/>
      <c r="H68" s="102"/>
      <c r="I68" s="102"/>
      <c r="J68" s="102"/>
      <c r="K68" s="102"/>
      <c r="L68" s="10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7.25" customHeight="1">
      <c r="A69" s="400" t="s">
        <v>136</v>
      </c>
      <c r="B69" s="400"/>
      <c r="C69" s="400"/>
      <c r="D69" s="400"/>
      <c r="E69" s="400"/>
      <c r="F69" s="107"/>
      <c r="G69" s="107"/>
      <c r="H69" s="394"/>
      <c r="I69" s="394"/>
      <c r="J69" s="394"/>
      <c r="K69" s="394"/>
      <c r="L69" s="394"/>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7.25" customHeight="1" thickBot="1">
      <c r="A70" s="106"/>
      <c r="B70" s="470" t="s">
        <v>137</v>
      </c>
      <c r="C70" s="470"/>
      <c r="D70" s="470"/>
      <c r="E70" s="470"/>
      <c r="F70" s="401"/>
      <c r="G70" s="107"/>
      <c r="H70" s="369" t="s">
        <v>206</v>
      </c>
      <c r="I70" s="369"/>
      <c r="J70" s="369"/>
      <c r="K70" s="369"/>
      <c r="L70" s="369"/>
      <c r="M70" s="117"/>
      <c r="N70" s="117"/>
      <c r="O70" s="117"/>
      <c r="P70" s="117"/>
      <c r="Q70" s="12"/>
      <c r="R70" s="12"/>
      <c r="S70" s="12"/>
      <c r="T70" s="12"/>
      <c r="U70" s="12"/>
      <c r="V70" s="12"/>
      <c r="W70" s="12"/>
      <c r="X70" s="12"/>
      <c r="Y70" s="12"/>
      <c r="Z70" s="12"/>
      <c r="AA70" s="12"/>
      <c r="AB70" s="12"/>
      <c r="AC70" s="12"/>
      <c r="AD70" s="12"/>
      <c r="AE70" s="12"/>
      <c r="AF70" s="12"/>
      <c r="AG70" s="12"/>
      <c r="AH70" s="12"/>
      <c r="AI70" s="12"/>
      <c r="AJ70" s="12"/>
      <c r="AK70" s="12"/>
      <c r="AL70" s="12"/>
    </row>
    <row r="71" spans="1:38" ht="18" customHeight="1">
      <c r="A71" s="12"/>
      <c r="B71" s="108"/>
      <c r="C71" s="108"/>
      <c r="D71" s="108"/>
      <c r="E71" s="392" t="s">
        <v>112</v>
      </c>
      <c r="F71" s="406"/>
      <c r="G71" s="406"/>
      <c r="H71" s="407"/>
      <c r="I71" s="392" t="s">
        <v>113</v>
      </c>
      <c r="J71" s="406"/>
      <c r="K71" s="406"/>
      <c r="L71" s="406"/>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8" customHeight="1" thickBot="1">
      <c r="A72" s="12"/>
      <c r="B72" s="402" t="s">
        <v>138</v>
      </c>
      <c r="C72" s="402"/>
      <c r="D72" s="403"/>
      <c r="E72" s="444">
        <v>1</v>
      </c>
      <c r="F72" s="445"/>
      <c r="G72" s="445"/>
      <c r="H72" s="446"/>
      <c r="I72" s="134"/>
      <c r="J72" s="186"/>
      <c r="K72" s="185"/>
      <c r="L72" s="115">
        <v>22</v>
      </c>
      <c r="M72" s="184"/>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23.25" customHeight="1" thickBot="1">
      <c r="A73" s="12"/>
      <c r="B73" s="470" t="s">
        <v>149</v>
      </c>
      <c r="C73" s="470"/>
      <c r="D73" s="470"/>
      <c r="E73" s="470"/>
      <c r="F73" s="401"/>
      <c r="G73" s="107"/>
      <c r="H73" s="369" t="s">
        <v>206</v>
      </c>
      <c r="I73" s="369"/>
      <c r="J73" s="369"/>
      <c r="K73" s="369"/>
      <c r="L73" s="369"/>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8" customHeight="1">
      <c r="A74" s="12"/>
      <c r="B74" s="108"/>
      <c r="C74" s="108"/>
      <c r="D74" s="108"/>
      <c r="E74" s="392" t="s">
        <v>112</v>
      </c>
      <c r="F74" s="406"/>
      <c r="G74" s="406"/>
      <c r="H74" s="407"/>
      <c r="I74" s="392" t="s">
        <v>113</v>
      </c>
      <c r="J74" s="406"/>
      <c r="K74" s="406"/>
      <c r="L74" s="406"/>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8" customHeight="1">
      <c r="A75" s="12"/>
      <c r="B75" s="475" t="s">
        <v>139</v>
      </c>
      <c r="C75" s="475"/>
      <c r="D75" s="476"/>
      <c r="E75" s="297">
        <v>1</v>
      </c>
      <c r="F75" s="279"/>
      <c r="G75" s="279"/>
      <c r="H75" s="280"/>
      <c r="I75" s="300">
        <v>121</v>
      </c>
      <c r="J75" s="301"/>
      <c r="K75" s="301"/>
      <c r="L75" s="301"/>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475" t="s">
        <v>140</v>
      </c>
      <c r="C76" s="475"/>
      <c r="D76" s="476"/>
      <c r="E76" s="297">
        <v>29</v>
      </c>
      <c r="F76" s="279"/>
      <c r="G76" s="279"/>
      <c r="H76" s="280"/>
      <c r="I76" s="297">
        <v>1005</v>
      </c>
      <c r="J76" s="279"/>
      <c r="K76" s="279"/>
      <c r="L76" s="279"/>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thickBot="1">
      <c r="A77" s="12"/>
      <c r="B77" s="447" t="s">
        <v>208</v>
      </c>
      <c r="C77" s="447"/>
      <c r="D77" s="448"/>
      <c r="E77" s="477">
        <v>118</v>
      </c>
      <c r="F77" s="322"/>
      <c r="G77" s="322"/>
      <c r="H77" s="478"/>
      <c r="I77" s="477">
        <v>148</v>
      </c>
      <c r="J77" s="322"/>
      <c r="K77" s="322"/>
      <c r="L77" s="32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5.25" customHeight="1">
      <c r="A78" s="12"/>
      <c r="B78" s="116"/>
      <c r="C78" s="116"/>
      <c r="D78" s="116"/>
      <c r="E78" s="73"/>
      <c r="F78" s="133"/>
      <c r="G78" s="133"/>
      <c r="H78" s="133"/>
      <c r="I78" s="133"/>
      <c r="J78" s="133"/>
      <c r="K78" s="133"/>
      <c r="L78" s="133"/>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5.25" customHeight="1">
      <c r="A79" s="12"/>
      <c r="B79" s="116"/>
      <c r="C79" s="116"/>
      <c r="D79" s="116"/>
      <c r="E79" s="102"/>
      <c r="F79" s="102"/>
      <c r="G79" s="102"/>
      <c r="H79" s="102"/>
      <c r="I79" s="102"/>
      <c r="J79" s="102"/>
      <c r="K79" s="102"/>
      <c r="L79" s="10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thickBot="1">
      <c r="A80" s="400" t="s">
        <v>207</v>
      </c>
      <c r="B80" s="400"/>
      <c r="C80" s="400"/>
      <c r="D80" s="400"/>
      <c r="E80" s="400"/>
      <c r="F80" s="75"/>
      <c r="G80" s="75"/>
      <c r="H80" s="369" t="s">
        <v>206</v>
      </c>
      <c r="I80" s="369"/>
      <c r="J80" s="369"/>
      <c r="K80" s="369"/>
      <c r="L80" s="369"/>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2:13" ht="18.75" customHeight="1">
      <c r="B81" s="164"/>
      <c r="C81" s="183"/>
      <c r="D81" s="135" t="s">
        <v>205</v>
      </c>
      <c r="E81" s="456" t="s">
        <v>141</v>
      </c>
      <c r="F81" s="457"/>
      <c r="G81" s="457"/>
      <c r="H81" s="458"/>
      <c r="I81" s="456" t="s">
        <v>142</v>
      </c>
      <c r="J81" s="457"/>
      <c r="K81" s="457"/>
      <c r="L81" s="457"/>
      <c r="M81" s="12"/>
    </row>
    <row r="82" spans="2:13" ht="18.75" customHeight="1">
      <c r="B82" s="12"/>
      <c r="C82" s="182"/>
      <c r="D82" s="136" t="s">
        <v>1</v>
      </c>
      <c r="E82" s="465" t="s">
        <v>1</v>
      </c>
      <c r="F82" s="467" t="s">
        <v>204</v>
      </c>
      <c r="G82" s="467" t="s">
        <v>203</v>
      </c>
      <c r="H82" s="451" t="s">
        <v>143</v>
      </c>
      <c r="I82" s="453" t="s">
        <v>144</v>
      </c>
      <c r="J82" s="454"/>
      <c r="K82" s="453" t="s">
        <v>145</v>
      </c>
      <c r="L82" s="455"/>
      <c r="M82" s="12"/>
    </row>
    <row r="83" spans="2:13" ht="18.75" customHeight="1">
      <c r="B83" s="175"/>
      <c r="C83" s="181"/>
      <c r="D83" s="137" t="s">
        <v>146</v>
      </c>
      <c r="E83" s="466"/>
      <c r="F83" s="466"/>
      <c r="G83" s="466"/>
      <c r="H83" s="452"/>
      <c r="I83" s="138" t="s">
        <v>147</v>
      </c>
      <c r="J83" s="139" t="s">
        <v>148</v>
      </c>
      <c r="K83" s="139" t="s">
        <v>147</v>
      </c>
      <c r="L83" s="140" t="s">
        <v>148</v>
      </c>
      <c r="M83" s="12" t="s">
        <v>202</v>
      </c>
    </row>
    <row r="84" spans="2:13" ht="16.5" customHeight="1">
      <c r="B84" s="459" t="s">
        <v>201</v>
      </c>
      <c r="C84" s="460"/>
      <c r="D84" s="141">
        <f>SUM(D85:D87)</f>
        <v>10333</v>
      </c>
      <c r="E84" s="142">
        <f>SUM(F84:H84)</f>
        <v>5956</v>
      </c>
      <c r="F84" s="142">
        <f aca="true" t="shared" si="1" ref="F84:L84">SUM(F85:F87)</f>
        <v>2798</v>
      </c>
      <c r="G84" s="142">
        <f t="shared" si="1"/>
        <v>2984</v>
      </c>
      <c r="H84" s="142">
        <f t="shared" si="1"/>
        <v>174</v>
      </c>
      <c r="I84" s="142">
        <f t="shared" si="1"/>
        <v>2006</v>
      </c>
      <c r="J84" s="142">
        <f t="shared" si="1"/>
        <v>2093</v>
      </c>
      <c r="K84" s="142">
        <f t="shared" si="1"/>
        <v>792</v>
      </c>
      <c r="L84" s="142">
        <f t="shared" si="1"/>
        <v>1065</v>
      </c>
      <c r="M84" s="180"/>
    </row>
    <row r="85" spans="2:13" ht="16.5" customHeight="1">
      <c r="B85" s="461" t="s">
        <v>200</v>
      </c>
      <c r="C85" s="462"/>
      <c r="D85" s="143">
        <v>675</v>
      </c>
      <c r="E85" s="144">
        <f>SUM(F85:H85)</f>
        <v>366</v>
      </c>
      <c r="F85" s="144">
        <v>124</v>
      </c>
      <c r="G85" s="144">
        <v>231</v>
      </c>
      <c r="H85" s="144">
        <v>11</v>
      </c>
      <c r="I85" s="144">
        <v>71</v>
      </c>
      <c r="J85" s="144">
        <v>150</v>
      </c>
      <c r="K85" s="144">
        <v>53</v>
      </c>
      <c r="L85" s="144">
        <v>92</v>
      </c>
      <c r="M85" s="180"/>
    </row>
    <row r="86" spans="2:13" ht="16.5" customHeight="1">
      <c r="B86" s="461" t="s">
        <v>199</v>
      </c>
      <c r="C86" s="462"/>
      <c r="D86" s="143">
        <v>5996</v>
      </c>
      <c r="E86" s="144">
        <f>SUM(F86:H86)</f>
        <v>3494</v>
      </c>
      <c r="F86" s="144">
        <v>1271</v>
      </c>
      <c r="G86" s="144">
        <v>2127</v>
      </c>
      <c r="H86" s="144">
        <v>96</v>
      </c>
      <c r="I86" s="144">
        <v>688</v>
      </c>
      <c r="J86" s="144">
        <v>1316</v>
      </c>
      <c r="K86" s="144">
        <v>583</v>
      </c>
      <c r="L86" s="144">
        <v>907</v>
      </c>
      <c r="M86" s="180"/>
    </row>
    <row r="87" spans="2:13" ht="16.5" customHeight="1" thickBot="1">
      <c r="B87" s="463" t="s">
        <v>198</v>
      </c>
      <c r="C87" s="464"/>
      <c r="D87" s="145">
        <v>3662</v>
      </c>
      <c r="E87" s="146">
        <f>SUM(F87:H87)</f>
        <v>2096</v>
      </c>
      <c r="F87" s="146">
        <v>1403</v>
      </c>
      <c r="G87" s="146">
        <v>626</v>
      </c>
      <c r="H87" s="146">
        <v>67</v>
      </c>
      <c r="I87" s="146">
        <v>1247</v>
      </c>
      <c r="J87" s="146">
        <v>627</v>
      </c>
      <c r="K87" s="146">
        <v>156</v>
      </c>
      <c r="L87" s="146">
        <v>66</v>
      </c>
      <c r="M87" s="180"/>
    </row>
    <row r="88" spans="2:13" ht="16.5" customHeight="1">
      <c r="B88" s="164"/>
      <c r="C88" s="164"/>
      <c r="D88" s="164"/>
      <c r="E88" s="164"/>
      <c r="F88" s="164"/>
      <c r="G88" s="164"/>
      <c r="H88" s="164"/>
      <c r="I88" s="450" t="s">
        <v>36</v>
      </c>
      <c r="J88" s="450"/>
      <c r="K88" s="450"/>
      <c r="L88" s="450"/>
      <c r="M88" s="12"/>
    </row>
    <row r="89" spans="2:13" ht="17.25">
      <c r="B89" s="12"/>
      <c r="C89" s="157"/>
      <c r="D89" s="157"/>
      <c r="E89" s="157"/>
      <c r="F89" s="157"/>
      <c r="G89" s="157"/>
      <c r="H89" s="157"/>
      <c r="I89" s="157"/>
      <c r="J89" s="157"/>
      <c r="K89" s="157"/>
      <c r="L89" s="157"/>
      <c r="M89" s="12"/>
    </row>
    <row r="90" spans="2:13" ht="17.25">
      <c r="B90" s="12"/>
      <c r="C90" s="157"/>
      <c r="D90" s="157"/>
      <c r="E90" s="157"/>
      <c r="F90" s="157"/>
      <c r="G90" s="157"/>
      <c r="H90" s="157"/>
      <c r="I90" s="157"/>
      <c r="J90" s="157"/>
      <c r="K90" s="157"/>
      <c r="L90" s="157"/>
      <c r="M90" s="12"/>
    </row>
    <row r="91" ht="17.25">
      <c r="E91" s="179"/>
    </row>
    <row r="92" ht="17.25">
      <c r="E92" s="179"/>
    </row>
  </sheetData>
  <sheetProtection/>
  <mergeCells count="179">
    <mergeCell ref="B66:D66"/>
    <mergeCell ref="H43:L43"/>
    <mergeCell ref="H55:L55"/>
    <mergeCell ref="B53:D53"/>
    <mergeCell ref="E53:H53"/>
    <mergeCell ref="I53:L53"/>
    <mergeCell ref="B49:D49"/>
    <mergeCell ref="E49:H49"/>
    <mergeCell ref="B57:D57"/>
    <mergeCell ref="B45:D45"/>
    <mergeCell ref="E52:H52"/>
    <mergeCell ref="I52:L52"/>
    <mergeCell ref="B58:D58"/>
    <mergeCell ref="E56:H56"/>
    <mergeCell ref="A38:D38"/>
    <mergeCell ref="H38:L38"/>
    <mergeCell ref="E39:H39"/>
    <mergeCell ref="I39:L39"/>
    <mergeCell ref="B40:D40"/>
    <mergeCell ref="E40:H40"/>
    <mergeCell ref="B33:D33"/>
    <mergeCell ref="E33:H33"/>
    <mergeCell ref="E34:H34"/>
    <mergeCell ref="B25:D25"/>
    <mergeCell ref="E25:H25"/>
    <mergeCell ref="A27:E27"/>
    <mergeCell ref="H27:L27"/>
    <mergeCell ref="H31:L31"/>
    <mergeCell ref="E28:H28"/>
    <mergeCell ref="I29:L29"/>
    <mergeCell ref="E77:H77"/>
    <mergeCell ref="I76:L76"/>
    <mergeCell ref="I77:L77"/>
    <mergeCell ref="B76:D76"/>
    <mergeCell ref="I74:L74"/>
    <mergeCell ref="B34:D34"/>
    <mergeCell ref="E45:H45"/>
    <mergeCell ref="E44:H44"/>
    <mergeCell ref="K57:L57"/>
    <mergeCell ref="B59:D59"/>
    <mergeCell ref="J2:L2"/>
    <mergeCell ref="J3:L3"/>
    <mergeCell ref="J4:L4"/>
    <mergeCell ref="G9:I9"/>
    <mergeCell ref="G10:I10"/>
    <mergeCell ref="G3:I3"/>
    <mergeCell ref="J10:L10"/>
    <mergeCell ref="J7:L7"/>
    <mergeCell ref="G7:I7"/>
    <mergeCell ref="G4:I4"/>
    <mergeCell ref="E76:H76"/>
    <mergeCell ref="I75:L75"/>
    <mergeCell ref="B73:F73"/>
    <mergeCell ref="E74:H74"/>
    <mergeCell ref="E36:H36"/>
    <mergeCell ref="I33:L33"/>
    <mergeCell ref="B75:D75"/>
    <mergeCell ref="E75:H75"/>
    <mergeCell ref="I71:L71"/>
    <mergeCell ref="B70:F70"/>
    <mergeCell ref="B86:C86"/>
    <mergeCell ref="B87:C87"/>
    <mergeCell ref="E82:E83"/>
    <mergeCell ref="F82:F83"/>
    <mergeCell ref="G82:G83"/>
    <mergeCell ref="I34:L34"/>
    <mergeCell ref="I56:L56"/>
    <mergeCell ref="A47:D47"/>
    <mergeCell ref="H47:L47"/>
    <mergeCell ref="E48:H48"/>
    <mergeCell ref="I88:L88"/>
    <mergeCell ref="H82:H83"/>
    <mergeCell ref="I82:J82"/>
    <mergeCell ref="K82:L82"/>
    <mergeCell ref="H80:L80"/>
    <mergeCell ref="I81:L81"/>
    <mergeCell ref="E81:H81"/>
    <mergeCell ref="A80:E80"/>
    <mergeCell ref="B84:C84"/>
    <mergeCell ref="B85:C85"/>
    <mergeCell ref="E29:H29"/>
    <mergeCell ref="I23:L23"/>
    <mergeCell ref="E72:H72"/>
    <mergeCell ref="B77:D77"/>
    <mergeCell ref="A1:E1"/>
    <mergeCell ref="A15:D15"/>
    <mergeCell ref="B3:C3"/>
    <mergeCell ref="B4:C4"/>
    <mergeCell ref="B5:C5"/>
    <mergeCell ref="G8:I8"/>
    <mergeCell ref="J20:L20"/>
    <mergeCell ref="H22:L22"/>
    <mergeCell ref="E23:H23"/>
    <mergeCell ref="B24:D24"/>
    <mergeCell ref="I35:L35"/>
    <mergeCell ref="E32:H32"/>
    <mergeCell ref="E35:H35"/>
    <mergeCell ref="I32:L32"/>
    <mergeCell ref="I28:L28"/>
    <mergeCell ref="B29:D29"/>
    <mergeCell ref="G5:I5"/>
    <mergeCell ref="G6:I6"/>
    <mergeCell ref="E24:H24"/>
    <mergeCell ref="B20:C20"/>
    <mergeCell ref="D20:F20"/>
    <mergeCell ref="G20:I20"/>
    <mergeCell ref="D19:F19"/>
    <mergeCell ref="B19:C19"/>
    <mergeCell ref="D18:F18"/>
    <mergeCell ref="D17:F17"/>
    <mergeCell ref="J17:L17"/>
    <mergeCell ref="J13:L13"/>
    <mergeCell ref="J11:L11"/>
    <mergeCell ref="J8:L8"/>
    <mergeCell ref="B18:C18"/>
    <mergeCell ref="G17:I17"/>
    <mergeCell ref="B12:C12"/>
    <mergeCell ref="G11:I11"/>
    <mergeCell ref="G13:I13"/>
    <mergeCell ref="B13:C13"/>
    <mergeCell ref="H1:L1"/>
    <mergeCell ref="H15:L15"/>
    <mergeCell ref="D10:F10"/>
    <mergeCell ref="D11:F11"/>
    <mergeCell ref="D13:F13"/>
    <mergeCell ref="B11:C11"/>
    <mergeCell ref="B6:C6"/>
    <mergeCell ref="B7:C7"/>
    <mergeCell ref="B8:C8"/>
    <mergeCell ref="B10:C10"/>
    <mergeCell ref="B16:C16"/>
    <mergeCell ref="D8:F8"/>
    <mergeCell ref="D3:F3"/>
    <mergeCell ref="D4:F4"/>
    <mergeCell ref="B9:C9"/>
    <mergeCell ref="D5:F5"/>
    <mergeCell ref="D6:F6"/>
    <mergeCell ref="D7:F7"/>
    <mergeCell ref="D12:F12"/>
    <mergeCell ref="G12:I12"/>
    <mergeCell ref="J12:L12"/>
    <mergeCell ref="G16:I16"/>
    <mergeCell ref="J16:L16"/>
    <mergeCell ref="D2:F2"/>
    <mergeCell ref="J9:L9"/>
    <mergeCell ref="J5:L5"/>
    <mergeCell ref="J6:L6"/>
    <mergeCell ref="G2:I2"/>
    <mergeCell ref="D9:F9"/>
    <mergeCell ref="H61:L61"/>
    <mergeCell ref="I36:L36"/>
    <mergeCell ref="D16:F16"/>
    <mergeCell ref="G18:I18"/>
    <mergeCell ref="J18:L18"/>
    <mergeCell ref="G19:I19"/>
    <mergeCell ref="A42:D42"/>
    <mergeCell ref="B36:D36"/>
    <mergeCell ref="B17:C17"/>
    <mergeCell ref="J19:L19"/>
    <mergeCell ref="A51:G51"/>
    <mergeCell ref="H51:L51"/>
    <mergeCell ref="B72:D72"/>
    <mergeCell ref="B35:D35"/>
    <mergeCell ref="A69:E69"/>
    <mergeCell ref="E62:H62"/>
    <mergeCell ref="H69:L69"/>
    <mergeCell ref="E71:H71"/>
    <mergeCell ref="B64:D64"/>
    <mergeCell ref="I62:L62"/>
    <mergeCell ref="H73:L73"/>
    <mergeCell ref="H70:L70"/>
    <mergeCell ref="B65:D65"/>
    <mergeCell ref="B67:D67"/>
    <mergeCell ref="I44:L44"/>
    <mergeCell ref="H42:L42"/>
    <mergeCell ref="B63:D63"/>
    <mergeCell ref="E63:H63"/>
    <mergeCell ref="I63:L63"/>
    <mergeCell ref="I48:L48"/>
  </mergeCells>
  <printOptions horizontalCentered="1"/>
  <pageMargins left="0.3937007874015748" right="0.3937007874015748" top="0.5905511811023623" bottom="0.7874015748031497" header="0.5118110236220472" footer="0.3937007874015748"/>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2013-03-12T07:46:54Z</cp:lastPrinted>
  <dcterms:created xsi:type="dcterms:W3CDTF">2004-04-03T11:06:52Z</dcterms:created>
  <dcterms:modified xsi:type="dcterms:W3CDTF">2015-04-13T05:11:46Z</dcterms:modified>
  <cp:category/>
  <cp:version/>
  <cp:contentType/>
  <cp:contentStatus/>
</cp:coreProperties>
</file>