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1月" sheetId="10" r:id="rId10"/>
    <sheet name="２月" sheetId="11" r:id="rId11"/>
    <sheet name="３月" sheetId="12" r:id="rId12"/>
  </sheets>
  <definedNames>
    <definedName name="_xlnm.Print_Area" localSheetId="10">'２月'!$A$2:$G$70</definedName>
    <definedName name="_xlnm.Print_Area" localSheetId="11">'３月'!$A$2:$G$70</definedName>
  </definedNames>
  <calcPr fullCalcOnLoad="1"/>
</workbook>
</file>

<file path=xl/sharedStrings.xml><?xml version="1.0" encoding="utf-8"?>
<sst xmlns="http://schemas.openxmlformats.org/spreadsheetml/2006/main" count="960" uniqueCount="23">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</sst>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6" xfId="0" applyFont="1" applyBorder="1" applyAlignment="1">
      <alignment vertic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 applyProtection="1">
      <alignment/>
      <protection locked="0"/>
    </xf>
    <xf numFmtId="38" fontId="4" fillId="0" borderId="6" xfId="16" applyFont="1" applyBorder="1" applyAlignment="1" applyProtection="1">
      <alignment/>
      <protection locked="0"/>
    </xf>
    <xf numFmtId="38" fontId="4" fillId="0" borderId="9" xfId="16" applyFont="1" applyBorder="1" applyAlignment="1" applyProtection="1">
      <alignment/>
      <protection locked="0"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0" fontId="4" fillId="0" borderId="12" xfId="0" applyFont="1" applyBorder="1" applyAlignment="1">
      <alignment vertical="center"/>
    </xf>
    <xf numFmtId="38" fontId="4" fillId="0" borderId="13" xfId="16" applyFont="1" applyBorder="1" applyAlignment="1" applyProtection="1">
      <alignment/>
      <protection locked="0"/>
    </xf>
    <xf numFmtId="38" fontId="4" fillId="0" borderId="12" xfId="16" applyFont="1" applyBorder="1" applyAlignment="1" applyProtection="1">
      <alignment/>
      <protection locked="0"/>
    </xf>
    <xf numFmtId="38" fontId="4" fillId="0" borderId="14" xfId="16" applyFont="1" applyBorder="1" applyAlignment="1" applyProtection="1">
      <alignment/>
      <protection locked="0"/>
    </xf>
    <xf numFmtId="38" fontId="4" fillId="0" borderId="15" xfId="16" applyFont="1" applyBorder="1" applyAlignment="1">
      <alignment/>
    </xf>
    <xf numFmtId="0" fontId="4" fillId="0" borderId="16" xfId="0" applyFont="1" applyBorder="1" applyAlignment="1">
      <alignment vertical="center"/>
    </xf>
    <xf numFmtId="38" fontId="4" fillId="0" borderId="17" xfId="16" applyFont="1" applyBorder="1" applyAlignment="1">
      <alignment/>
    </xf>
    <xf numFmtId="38" fontId="4" fillId="0" borderId="18" xfId="16" applyFont="1" applyBorder="1" applyAlignment="1" applyProtection="1">
      <alignment/>
      <protection locked="0"/>
    </xf>
    <xf numFmtId="38" fontId="4" fillId="0" borderId="16" xfId="16" applyFont="1" applyBorder="1" applyAlignment="1" applyProtection="1">
      <alignment/>
      <protection locked="0"/>
    </xf>
    <xf numFmtId="38" fontId="4" fillId="0" borderId="19" xfId="16" applyFont="1" applyBorder="1" applyAlignment="1" applyProtection="1">
      <alignment/>
      <protection locked="0"/>
    </xf>
    <xf numFmtId="38" fontId="4" fillId="0" borderId="20" xfId="16" applyFont="1" applyBorder="1" applyAlignment="1">
      <alignment/>
    </xf>
    <xf numFmtId="0" fontId="4" fillId="0" borderId="21" xfId="0" applyFont="1" applyBorder="1" applyAlignment="1">
      <alignment horizontal="center"/>
    </xf>
    <xf numFmtId="38" fontId="4" fillId="0" borderId="22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24" xfId="16" applyFont="1" applyBorder="1" applyAlignment="1">
      <alignment/>
    </xf>
    <xf numFmtId="38" fontId="4" fillId="0" borderId="25" xfId="16" applyFont="1" applyBorder="1" applyAlignment="1">
      <alignment/>
    </xf>
    <xf numFmtId="38" fontId="4" fillId="0" borderId="26" xfId="16" applyFont="1" applyBorder="1" applyAlignment="1">
      <alignment/>
    </xf>
    <xf numFmtId="38" fontId="4" fillId="0" borderId="27" xfId="16" applyFont="1" applyBorder="1" applyAlignment="1">
      <alignment/>
    </xf>
    <xf numFmtId="38" fontId="4" fillId="0" borderId="28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29" xfId="16" applyFont="1" applyBorder="1" applyAlignment="1">
      <alignment/>
    </xf>
    <xf numFmtId="38" fontId="4" fillId="0" borderId="16" xfId="16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平成22年4月末現在</v>
      </c>
      <c r="F2" s="38"/>
      <c r="G2" s="38"/>
      <c r="H2">
        <v>4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1389</v>
      </c>
      <c r="D7" s="11">
        <v>206</v>
      </c>
      <c r="E7" s="12">
        <v>1183</v>
      </c>
      <c r="F7" s="13">
        <v>27</v>
      </c>
      <c r="G7" s="14">
        <f aca="true" t="shared" si="1" ref="G7:G69">C7+F7</f>
        <v>1416</v>
      </c>
    </row>
    <row r="8" spans="1:7" s="2" customFormat="1" ht="13.5" customHeight="1">
      <c r="A8" s="50"/>
      <c r="B8" s="9" t="s">
        <v>10</v>
      </c>
      <c r="C8" s="15">
        <f t="shared" si="0"/>
        <v>1257</v>
      </c>
      <c r="D8" s="11">
        <v>223</v>
      </c>
      <c r="E8" s="12">
        <v>1034</v>
      </c>
      <c r="F8" s="13">
        <v>51</v>
      </c>
      <c r="G8" s="14">
        <f t="shared" si="1"/>
        <v>1308</v>
      </c>
    </row>
    <row r="9" spans="1:7" s="2" customFormat="1" ht="13.5" customHeight="1">
      <c r="A9" s="50"/>
      <c r="B9" s="16" t="s">
        <v>11</v>
      </c>
      <c r="C9" s="15">
        <f t="shared" si="0"/>
        <v>1639</v>
      </c>
      <c r="D9" s="17">
        <v>241</v>
      </c>
      <c r="E9" s="18">
        <v>1398</v>
      </c>
      <c r="F9" s="19">
        <v>34</v>
      </c>
      <c r="G9" s="20">
        <f t="shared" si="1"/>
        <v>1673</v>
      </c>
    </row>
    <row r="10" spans="1:7" s="2" customFormat="1" ht="13.5" customHeight="1">
      <c r="A10" s="50"/>
      <c r="B10" s="16" t="s">
        <v>12</v>
      </c>
      <c r="C10" s="15">
        <f t="shared" si="0"/>
        <v>1308</v>
      </c>
      <c r="D10" s="17">
        <v>203</v>
      </c>
      <c r="E10" s="18">
        <v>1105</v>
      </c>
      <c r="F10" s="19">
        <v>47</v>
      </c>
      <c r="G10" s="20">
        <f t="shared" si="1"/>
        <v>1355</v>
      </c>
    </row>
    <row r="11" spans="1:7" s="2" customFormat="1" ht="13.5" customHeight="1">
      <c r="A11" s="50"/>
      <c r="B11" s="16" t="s">
        <v>13</v>
      </c>
      <c r="C11" s="15">
        <f t="shared" si="0"/>
        <v>1075</v>
      </c>
      <c r="D11" s="17">
        <v>132</v>
      </c>
      <c r="E11" s="18">
        <v>943</v>
      </c>
      <c r="F11" s="19">
        <v>37</v>
      </c>
      <c r="G11" s="20">
        <f t="shared" si="1"/>
        <v>1112</v>
      </c>
    </row>
    <row r="12" spans="1:7" s="2" customFormat="1" ht="13.5" customHeight="1">
      <c r="A12" s="50"/>
      <c r="B12" s="16" t="s">
        <v>14</v>
      </c>
      <c r="C12" s="15">
        <f t="shared" si="0"/>
        <v>913</v>
      </c>
      <c r="D12" s="17">
        <v>96</v>
      </c>
      <c r="E12" s="18">
        <v>817</v>
      </c>
      <c r="F12" s="19">
        <v>31</v>
      </c>
      <c r="G12" s="20">
        <f t="shared" si="1"/>
        <v>944</v>
      </c>
    </row>
    <row r="13" spans="1:7" s="2" customFormat="1" ht="13.5" customHeight="1" thickBot="1">
      <c r="A13" s="50"/>
      <c r="B13" s="21" t="s">
        <v>15</v>
      </c>
      <c r="C13" s="22">
        <f t="shared" si="0"/>
        <v>823</v>
      </c>
      <c r="D13" s="23">
        <v>96</v>
      </c>
      <c r="E13" s="24">
        <v>727</v>
      </c>
      <c r="F13" s="25">
        <v>39</v>
      </c>
      <c r="G13" s="26">
        <f t="shared" si="1"/>
        <v>862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8404</v>
      </c>
      <c r="D14" s="29">
        <f>SUM(D7:D13)</f>
        <v>1197</v>
      </c>
      <c r="E14" s="29">
        <f>SUM(E7:E13)</f>
        <v>7207</v>
      </c>
      <c r="F14" s="29">
        <f>SUM(F7:F13)</f>
        <v>266</v>
      </c>
      <c r="G14" s="30">
        <f>SUM(G7:G13)</f>
        <v>8670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1009</v>
      </c>
      <c r="D15" s="11">
        <v>186</v>
      </c>
      <c r="E15" s="12">
        <v>823</v>
      </c>
      <c r="F15" s="13">
        <v>11</v>
      </c>
      <c r="G15" s="14">
        <f>C15+F15</f>
        <v>1020</v>
      </c>
    </row>
    <row r="16" spans="1:7" s="2" customFormat="1" ht="13.5" customHeight="1">
      <c r="A16" s="50"/>
      <c r="B16" s="9" t="s">
        <v>10</v>
      </c>
      <c r="C16" s="15">
        <f t="shared" si="2"/>
        <v>831</v>
      </c>
      <c r="D16" s="11">
        <v>182</v>
      </c>
      <c r="E16" s="12">
        <v>649</v>
      </c>
      <c r="F16" s="13">
        <v>31</v>
      </c>
      <c r="G16" s="14">
        <f>C16+F16</f>
        <v>862</v>
      </c>
    </row>
    <row r="17" spans="1:7" s="2" customFormat="1" ht="13.5" customHeight="1">
      <c r="A17" s="50"/>
      <c r="B17" s="16" t="s">
        <v>11</v>
      </c>
      <c r="C17" s="15">
        <f t="shared" si="2"/>
        <v>1075</v>
      </c>
      <c r="D17" s="17">
        <v>197</v>
      </c>
      <c r="E17" s="18">
        <v>878</v>
      </c>
      <c r="F17" s="19">
        <v>37</v>
      </c>
      <c r="G17" s="20">
        <f t="shared" si="1"/>
        <v>1112</v>
      </c>
    </row>
    <row r="18" spans="1:7" s="2" customFormat="1" ht="13.5" customHeight="1">
      <c r="A18" s="50"/>
      <c r="B18" s="16" t="s">
        <v>12</v>
      </c>
      <c r="C18" s="15">
        <f t="shared" si="2"/>
        <v>896</v>
      </c>
      <c r="D18" s="17">
        <v>151</v>
      </c>
      <c r="E18" s="18">
        <v>745</v>
      </c>
      <c r="F18" s="19">
        <v>33</v>
      </c>
      <c r="G18" s="20">
        <f t="shared" si="1"/>
        <v>929</v>
      </c>
    </row>
    <row r="19" spans="1:7" s="2" customFormat="1" ht="13.5" customHeight="1">
      <c r="A19" s="50"/>
      <c r="B19" s="16" t="s">
        <v>13</v>
      </c>
      <c r="C19" s="15">
        <f t="shared" si="2"/>
        <v>775</v>
      </c>
      <c r="D19" s="17">
        <v>95</v>
      </c>
      <c r="E19" s="18">
        <v>680</v>
      </c>
      <c r="F19" s="19">
        <v>34</v>
      </c>
      <c r="G19" s="20">
        <f t="shared" si="1"/>
        <v>809</v>
      </c>
    </row>
    <row r="20" spans="1:7" s="2" customFormat="1" ht="13.5" customHeight="1">
      <c r="A20" s="50"/>
      <c r="B20" s="16" t="s">
        <v>14</v>
      </c>
      <c r="C20" s="15">
        <f t="shared" si="2"/>
        <v>756</v>
      </c>
      <c r="D20" s="17">
        <v>114</v>
      </c>
      <c r="E20" s="18">
        <v>642</v>
      </c>
      <c r="F20" s="19">
        <v>16</v>
      </c>
      <c r="G20" s="20">
        <f t="shared" si="1"/>
        <v>772</v>
      </c>
    </row>
    <row r="21" spans="1:7" s="2" customFormat="1" ht="13.5" customHeight="1" thickBot="1">
      <c r="A21" s="50"/>
      <c r="B21" s="21" t="s">
        <v>15</v>
      </c>
      <c r="C21" s="22">
        <f t="shared" si="2"/>
        <v>568</v>
      </c>
      <c r="D21" s="23">
        <v>77</v>
      </c>
      <c r="E21" s="24">
        <v>491</v>
      </c>
      <c r="F21" s="25">
        <v>21</v>
      </c>
      <c r="G21" s="26">
        <f t="shared" si="1"/>
        <v>589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5910</v>
      </c>
      <c r="D22" s="29">
        <f>SUM(D15:D21)</f>
        <v>1002</v>
      </c>
      <c r="E22" s="29">
        <f>SUM(E15:E21)</f>
        <v>4908</v>
      </c>
      <c r="F22" s="29">
        <f>SUM(F15:F21)</f>
        <v>183</v>
      </c>
      <c r="G22" s="30">
        <f>SUM(G15:G21)</f>
        <v>6093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937</v>
      </c>
      <c r="D23" s="11">
        <v>141</v>
      </c>
      <c r="E23" s="12">
        <v>796</v>
      </c>
      <c r="F23" s="13">
        <v>19</v>
      </c>
      <c r="G23" s="14">
        <f>C23+F23</f>
        <v>956</v>
      </c>
    </row>
    <row r="24" spans="1:7" s="2" customFormat="1" ht="13.5" customHeight="1">
      <c r="A24" s="50"/>
      <c r="B24" s="9" t="s">
        <v>10</v>
      </c>
      <c r="C24" s="15">
        <f t="shared" si="3"/>
        <v>679</v>
      </c>
      <c r="D24" s="11">
        <v>110</v>
      </c>
      <c r="E24" s="12">
        <v>569</v>
      </c>
      <c r="F24" s="13">
        <v>22</v>
      </c>
      <c r="G24" s="14">
        <f>C24+F24</f>
        <v>701</v>
      </c>
    </row>
    <row r="25" spans="1:7" s="2" customFormat="1" ht="13.5" customHeight="1">
      <c r="A25" s="50"/>
      <c r="B25" s="16" t="s">
        <v>11</v>
      </c>
      <c r="C25" s="15">
        <f t="shared" si="3"/>
        <v>1006</v>
      </c>
      <c r="D25" s="17">
        <v>133</v>
      </c>
      <c r="E25" s="18">
        <v>873</v>
      </c>
      <c r="F25" s="19">
        <v>19</v>
      </c>
      <c r="G25" s="20">
        <f t="shared" si="1"/>
        <v>1025</v>
      </c>
    </row>
    <row r="26" spans="1:7" s="2" customFormat="1" ht="13.5" customHeight="1">
      <c r="A26" s="50"/>
      <c r="B26" s="16" t="s">
        <v>12</v>
      </c>
      <c r="C26" s="15">
        <f t="shared" si="3"/>
        <v>715</v>
      </c>
      <c r="D26" s="17">
        <v>88</v>
      </c>
      <c r="E26" s="18">
        <v>627</v>
      </c>
      <c r="F26" s="19">
        <v>23</v>
      </c>
      <c r="G26" s="20">
        <f t="shared" si="1"/>
        <v>738</v>
      </c>
    </row>
    <row r="27" spans="1:7" s="2" customFormat="1" ht="13.5" customHeight="1">
      <c r="A27" s="50"/>
      <c r="B27" s="16" t="s">
        <v>13</v>
      </c>
      <c r="C27" s="15">
        <f t="shared" si="3"/>
        <v>509</v>
      </c>
      <c r="D27" s="17">
        <v>56</v>
      </c>
      <c r="E27" s="18">
        <v>453</v>
      </c>
      <c r="F27" s="19">
        <v>23</v>
      </c>
      <c r="G27" s="20">
        <f t="shared" si="1"/>
        <v>532</v>
      </c>
    </row>
    <row r="28" spans="1:7" s="2" customFormat="1" ht="13.5" customHeight="1">
      <c r="A28" s="50"/>
      <c r="B28" s="16" t="s">
        <v>14</v>
      </c>
      <c r="C28" s="15">
        <f t="shared" si="3"/>
        <v>515</v>
      </c>
      <c r="D28" s="17">
        <v>43</v>
      </c>
      <c r="E28" s="18">
        <v>472</v>
      </c>
      <c r="F28" s="19">
        <v>16</v>
      </c>
      <c r="G28" s="20">
        <f t="shared" si="1"/>
        <v>531</v>
      </c>
    </row>
    <row r="29" spans="1:7" s="2" customFormat="1" ht="13.5" customHeight="1" thickBot="1">
      <c r="A29" s="50"/>
      <c r="B29" s="21" t="s">
        <v>15</v>
      </c>
      <c r="C29" s="22">
        <f t="shared" si="3"/>
        <v>444</v>
      </c>
      <c r="D29" s="23">
        <v>54</v>
      </c>
      <c r="E29" s="24">
        <v>390</v>
      </c>
      <c r="F29" s="25">
        <v>13</v>
      </c>
      <c r="G29" s="26">
        <f t="shared" si="1"/>
        <v>457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4805</v>
      </c>
      <c r="D30" s="29">
        <f>SUM(D23:D29)</f>
        <v>625</v>
      </c>
      <c r="E30" s="29">
        <f>SUM(E23:E29)</f>
        <v>4180</v>
      </c>
      <c r="F30" s="29">
        <f>SUM(F23:F29)</f>
        <v>135</v>
      </c>
      <c r="G30" s="30">
        <f>SUM(G23:G29)</f>
        <v>4940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1541</v>
      </c>
      <c r="D31" s="11">
        <v>222</v>
      </c>
      <c r="E31" s="12">
        <v>1319</v>
      </c>
      <c r="F31" s="13">
        <v>27</v>
      </c>
      <c r="G31" s="14">
        <f>C31+F31</f>
        <v>1568</v>
      </c>
    </row>
    <row r="32" spans="1:7" s="2" customFormat="1" ht="13.5" customHeight="1">
      <c r="A32" s="53"/>
      <c r="B32" s="9" t="s">
        <v>10</v>
      </c>
      <c r="C32" s="15">
        <f t="shared" si="4"/>
        <v>1021</v>
      </c>
      <c r="D32" s="11">
        <v>172</v>
      </c>
      <c r="E32" s="12">
        <v>849</v>
      </c>
      <c r="F32" s="13">
        <v>36</v>
      </c>
      <c r="G32" s="14">
        <f>C32+F32</f>
        <v>1057</v>
      </c>
    </row>
    <row r="33" spans="1:7" s="2" customFormat="1" ht="13.5" customHeight="1">
      <c r="A33" s="53"/>
      <c r="B33" s="16" t="s">
        <v>11</v>
      </c>
      <c r="C33" s="15">
        <f t="shared" si="4"/>
        <v>1606</v>
      </c>
      <c r="D33" s="17">
        <v>212</v>
      </c>
      <c r="E33" s="18">
        <v>1394</v>
      </c>
      <c r="F33" s="19">
        <v>36</v>
      </c>
      <c r="G33" s="20">
        <f t="shared" si="1"/>
        <v>1642</v>
      </c>
    </row>
    <row r="34" spans="1:7" s="2" customFormat="1" ht="13.5" customHeight="1">
      <c r="A34" s="53"/>
      <c r="B34" s="16" t="s">
        <v>12</v>
      </c>
      <c r="C34" s="15">
        <f t="shared" si="4"/>
        <v>1203</v>
      </c>
      <c r="D34" s="17">
        <v>180</v>
      </c>
      <c r="E34" s="18">
        <v>1023</v>
      </c>
      <c r="F34" s="19">
        <v>63</v>
      </c>
      <c r="G34" s="20">
        <f t="shared" si="1"/>
        <v>1266</v>
      </c>
    </row>
    <row r="35" spans="1:7" s="2" customFormat="1" ht="13.5" customHeight="1">
      <c r="A35" s="53"/>
      <c r="B35" s="16" t="s">
        <v>13</v>
      </c>
      <c r="C35" s="15">
        <f t="shared" si="4"/>
        <v>938</v>
      </c>
      <c r="D35" s="17">
        <v>116</v>
      </c>
      <c r="E35" s="18">
        <v>822</v>
      </c>
      <c r="F35" s="19">
        <v>30</v>
      </c>
      <c r="G35" s="20">
        <f t="shared" si="1"/>
        <v>968</v>
      </c>
    </row>
    <row r="36" spans="1:7" s="2" customFormat="1" ht="13.5" customHeight="1">
      <c r="A36" s="53"/>
      <c r="B36" s="16" t="s">
        <v>14</v>
      </c>
      <c r="C36" s="15">
        <f t="shared" si="4"/>
        <v>901</v>
      </c>
      <c r="D36" s="17">
        <v>106</v>
      </c>
      <c r="E36" s="18">
        <v>795</v>
      </c>
      <c r="F36" s="19">
        <v>29</v>
      </c>
      <c r="G36" s="20">
        <f t="shared" si="1"/>
        <v>930</v>
      </c>
    </row>
    <row r="37" spans="1:7" s="2" customFormat="1" ht="13.5" customHeight="1" thickBot="1">
      <c r="A37" s="53"/>
      <c r="B37" s="21" t="s">
        <v>15</v>
      </c>
      <c r="C37" s="22">
        <f t="shared" si="4"/>
        <v>794</v>
      </c>
      <c r="D37" s="23">
        <v>97</v>
      </c>
      <c r="E37" s="24">
        <v>697</v>
      </c>
      <c r="F37" s="25">
        <v>22</v>
      </c>
      <c r="G37" s="26">
        <f t="shared" si="1"/>
        <v>816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8004</v>
      </c>
      <c r="D38" s="29">
        <f>SUM(D31:D37)</f>
        <v>1105</v>
      </c>
      <c r="E38" s="29">
        <f>SUM(E31:E37)</f>
        <v>6899</v>
      </c>
      <c r="F38" s="29">
        <f>SUM(F31:F37)</f>
        <v>243</v>
      </c>
      <c r="G38" s="30">
        <f>SUM(G31:G37)</f>
        <v>8247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650</v>
      </c>
      <c r="D39" s="11">
        <v>95</v>
      </c>
      <c r="E39" s="12">
        <v>555</v>
      </c>
      <c r="F39" s="13">
        <v>8</v>
      </c>
      <c r="G39" s="14">
        <f>C39+F39</f>
        <v>658</v>
      </c>
    </row>
    <row r="40" spans="1:7" s="2" customFormat="1" ht="13.5" customHeight="1">
      <c r="A40" s="50"/>
      <c r="B40" s="9" t="s">
        <v>10</v>
      </c>
      <c r="C40" s="15">
        <f t="shared" si="5"/>
        <v>646</v>
      </c>
      <c r="D40" s="11">
        <v>112</v>
      </c>
      <c r="E40" s="12">
        <v>534</v>
      </c>
      <c r="F40" s="13">
        <v>13</v>
      </c>
      <c r="G40" s="14">
        <f>C40+F40</f>
        <v>659</v>
      </c>
    </row>
    <row r="41" spans="1:7" s="2" customFormat="1" ht="13.5" customHeight="1">
      <c r="A41" s="50"/>
      <c r="B41" s="16" t="s">
        <v>11</v>
      </c>
      <c r="C41" s="15">
        <f t="shared" si="5"/>
        <v>908</v>
      </c>
      <c r="D41" s="17">
        <v>142</v>
      </c>
      <c r="E41" s="18">
        <v>766</v>
      </c>
      <c r="F41" s="19">
        <v>21</v>
      </c>
      <c r="G41" s="20">
        <f t="shared" si="1"/>
        <v>929</v>
      </c>
    </row>
    <row r="42" spans="1:7" s="2" customFormat="1" ht="13.5" customHeight="1">
      <c r="A42" s="50"/>
      <c r="B42" s="16" t="s">
        <v>12</v>
      </c>
      <c r="C42" s="15">
        <f t="shared" si="5"/>
        <v>638</v>
      </c>
      <c r="D42" s="17">
        <v>107</v>
      </c>
      <c r="E42" s="18">
        <v>531</v>
      </c>
      <c r="F42" s="19">
        <v>24</v>
      </c>
      <c r="G42" s="20">
        <f t="shared" si="1"/>
        <v>662</v>
      </c>
    </row>
    <row r="43" spans="1:7" s="2" customFormat="1" ht="13.5" customHeight="1">
      <c r="A43" s="50"/>
      <c r="B43" s="16" t="s">
        <v>13</v>
      </c>
      <c r="C43" s="15">
        <f t="shared" si="5"/>
        <v>469</v>
      </c>
      <c r="D43" s="17">
        <v>59</v>
      </c>
      <c r="E43" s="18">
        <v>410</v>
      </c>
      <c r="F43" s="19">
        <v>12</v>
      </c>
      <c r="G43" s="20">
        <f t="shared" si="1"/>
        <v>481</v>
      </c>
    </row>
    <row r="44" spans="1:7" s="2" customFormat="1" ht="13.5" customHeight="1">
      <c r="A44" s="50"/>
      <c r="B44" s="16" t="s">
        <v>14</v>
      </c>
      <c r="C44" s="15">
        <f t="shared" si="5"/>
        <v>417</v>
      </c>
      <c r="D44" s="17">
        <v>40</v>
      </c>
      <c r="E44" s="18">
        <v>377</v>
      </c>
      <c r="F44" s="19">
        <v>11</v>
      </c>
      <c r="G44" s="20">
        <f t="shared" si="1"/>
        <v>428</v>
      </c>
    </row>
    <row r="45" spans="1:7" s="2" customFormat="1" ht="13.5" customHeight="1" thickBot="1">
      <c r="A45" s="50"/>
      <c r="B45" s="21" t="s">
        <v>15</v>
      </c>
      <c r="C45" s="22">
        <f t="shared" si="5"/>
        <v>455</v>
      </c>
      <c r="D45" s="23">
        <v>57</v>
      </c>
      <c r="E45" s="24">
        <v>398</v>
      </c>
      <c r="F45" s="25">
        <v>15</v>
      </c>
      <c r="G45" s="26">
        <f t="shared" si="1"/>
        <v>470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4183</v>
      </c>
      <c r="D46" s="29">
        <f>SUM(D39:D45)</f>
        <v>612</v>
      </c>
      <c r="E46" s="29">
        <f>SUM(E39:E45)</f>
        <v>3571</v>
      </c>
      <c r="F46" s="29">
        <f>SUM(F39:F45)</f>
        <v>104</v>
      </c>
      <c r="G46" s="30">
        <f>SUM(G39:G45)</f>
        <v>4287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936</v>
      </c>
      <c r="D47" s="11">
        <v>160</v>
      </c>
      <c r="E47" s="12">
        <v>776</v>
      </c>
      <c r="F47" s="13">
        <v>17</v>
      </c>
      <c r="G47" s="14">
        <f>C47+F47</f>
        <v>953</v>
      </c>
    </row>
    <row r="48" spans="1:7" s="2" customFormat="1" ht="13.5" customHeight="1">
      <c r="A48" s="50"/>
      <c r="B48" s="9" t="s">
        <v>10</v>
      </c>
      <c r="C48" s="15">
        <f t="shared" si="6"/>
        <v>1014</v>
      </c>
      <c r="D48" s="11">
        <v>184</v>
      </c>
      <c r="E48" s="12">
        <v>830</v>
      </c>
      <c r="F48" s="13">
        <v>35</v>
      </c>
      <c r="G48" s="14">
        <f>C48+F48</f>
        <v>1049</v>
      </c>
    </row>
    <row r="49" spans="1:7" s="2" customFormat="1" ht="13.5" customHeight="1">
      <c r="A49" s="50"/>
      <c r="B49" s="16" t="s">
        <v>11</v>
      </c>
      <c r="C49" s="15">
        <f t="shared" si="6"/>
        <v>1361</v>
      </c>
      <c r="D49" s="17">
        <v>175</v>
      </c>
      <c r="E49" s="18">
        <v>1186</v>
      </c>
      <c r="F49" s="19">
        <v>37</v>
      </c>
      <c r="G49" s="20">
        <f t="shared" si="1"/>
        <v>1398</v>
      </c>
    </row>
    <row r="50" spans="1:7" s="2" customFormat="1" ht="13.5" customHeight="1">
      <c r="A50" s="50"/>
      <c r="B50" s="16" t="s">
        <v>12</v>
      </c>
      <c r="C50" s="15">
        <f t="shared" si="6"/>
        <v>1337</v>
      </c>
      <c r="D50" s="17">
        <v>186</v>
      </c>
      <c r="E50" s="18">
        <v>1151</v>
      </c>
      <c r="F50" s="19">
        <v>47</v>
      </c>
      <c r="G50" s="20">
        <f t="shared" si="1"/>
        <v>1384</v>
      </c>
    </row>
    <row r="51" spans="1:7" s="2" customFormat="1" ht="13.5" customHeight="1">
      <c r="A51" s="50"/>
      <c r="B51" s="16" t="s">
        <v>13</v>
      </c>
      <c r="C51" s="15">
        <f t="shared" si="6"/>
        <v>919</v>
      </c>
      <c r="D51" s="17">
        <v>128</v>
      </c>
      <c r="E51" s="18">
        <v>791</v>
      </c>
      <c r="F51" s="19">
        <v>41</v>
      </c>
      <c r="G51" s="20">
        <f t="shared" si="1"/>
        <v>960</v>
      </c>
    </row>
    <row r="52" spans="1:7" s="2" customFormat="1" ht="13.5" customHeight="1">
      <c r="A52" s="50"/>
      <c r="B52" s="16" t="s">
        <v>14</v>
      </c>
      <c r="C52" s="15">
        <f t="shared" si="6"/>
        <v>759</v>
      </c>
      <c r="D52" s="17">
        <v>97</v>
      </c>
      <c r="E52" s="18">
        <v>662</v>
      </c>
      <c r="F52" s="19">
        <v>23</v>
      </c>
      <c r="G52" s="20">
        <f t="shared" si="1"/>
        <v>782</v>
      </c>
    </row>
    <row r="53" spans="1:7" s="2" customFormat="1" ht="13.5" customHeight="1" thickBot="1">
      <c r="A53" s="50"/>
      <c r="B53" s="21" t="s">
        <v>15</v>
      </c>
      <c r="C53" s="22">
        <f t="shared" si="6"/>
        <v>783</v>
      </c>
      <c r="D53" s="23">
        <v>109</v>
      </c>
      <c r="E53" s="24">
        <v>674</v>
      </c>
      <c r="F53" s="25">
        <v>33</v>
      </c>
      <c r="G53" s="26">
        <f t="shared" si="1"/>
        <v>816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7109</v>
      </c>
      <c r="D54" s="29">
        <f>SUM(D47:D53)</f>
        <v>1039</v>
      </c>
      <c r="E54" s="29">
        <f>SUM(E47:E53)</f>
        <v>6070</v>
      </c>
      <c r="F54" s="29">
        <f>SUM(F47:F53)</f>
        <v>233</v>
      </c>
      <c r="G54" s="30">
        <f>SUM(G47:G53)</f>
        <v>7342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1018</v>
      </c>
      <c r="D55" s="11">
        <v>141</v>
      </c>
      <c r="E55" s="12">
        <v>877</v>
      </c>
      <c r="F55" s="13">
        <v>14</v>
      </c>
      <c r="G55" s="14">
        <f>C55+F55</f>
        <v>1032</v>
      </c>
    </row>
    <row r="56" spans="1:7" s="2" customFormat="1" ht="13.5" customHeight="1">
      <c r="A56" s="50"/>
      <c r="B56" s="9" t="s">
        <v>10</v>
      </c>
      <c r="C56" s="15">
        <f t="shared" si="7"/>
        <v>796</v>
      </c>
      <c r="D56" s="11">
        <v>148</v>
      </c>
      <c r="E56" s="12">
        <v>648</v>
      </c>
      <c r="F56" s="13">
        <v>19</v>
      </c>
      <c r="G56" s="14">
        <f>C56+F56</f>
        <v>815</v>
      </c>
    </row>
    <row r="57" spans="1:7" s="2" customFormat="1" ht="13.5" customHeight="1">
      <c r="A57" s="50"/>
      <c r="B57" s="16" t="s">
        <v>11</v>
      </c>
      <c r="C57" s="15">
        <f t="shared" si="7"/>
        <v>1242</v>
      </c>
      <c r="D57" s="17">
        <v>147</v>
      </c>
      <c r="E57" s="18">
        <v>1095</v>
      </c>
      <c r="F57" s="19">
        <v>34</v>
      </c>
      <c r="G57" s="20">
        <f t="shared" si="1"/>
        <v>1276</v>
      </c>
    </row>
    <row r="58" spans="1:7" s="2" customFormat="1" ht="13.5" customHeight="1">
      <c r="A58" s="50"/>
      <c r="B58" s="16" t="s">
        <v>12</v>
      </c>
      <c r="C58" s="15">
        <f t="shared" si="7"/>
        <v>999</v>
      </c>
      <c r="D58" s="17">
        <v>143</v>
      </c>
      <c r="E58" s="18">
        <v>856</v>
      </c>
      <c r="F58" s="19">
        <v>40</v>
      </c>
      <c r="G58" s="20">
        <f t="shared" si="1"/>
        <v>1039</v>
      </c>
    </row>
    <row r="59" spans="1:7" s="2" customFormat="1" ht="13.5" customHeight="1">
      <c r="A59" s="50"/>
      <c r="B59" s="16" t="s">
        <v>13</v>
      </c>
      <c r="C59" s="15">
        <f t="shared" si="7"/>
        <v>861</v>
      </c>
      <c r="D59" s="17">
        <v>127</v>
      </c>
      <c r="E59" s="18">
        <v>734</v>
      </c>
      <c r="F59" s="19">
        <v>25</v>
      </c>
      <c r="G59" s="20">
        <f t="shared" si="1"/>
        <v>886</v>
      </c>
    </row>
    <row r="60" spans="1:7" s="2" customFormat="1" ht="13.5" customHeight="1">
      <c r="A60" s="50"/>
      <c r="B60" s="16" t="s">
        <v>14</v>
      </c>
      <c r="C60" s="15">
        <f t="shared" si="7"/>
        <v>690</v>
      </c>
      <c r="D60" s="17">
        <v>92</v>
      </c>
      <c r="E60" s="18">
        <v>598</v>
      </c>
      <c r="F60" s="19">
        <v>18</v>
      </c>
      <c r="G60" s="20">
        <f t="shared" si="1"/>
        <v>708</v>
      </c>
    </row>
    <row r="61" spans="1:7" s="2" customFormat="1" ht="13.5" customHeight="1" thickBot="1">
      <c r="A61" s="50"/>
      <c r="B61" s="21" t="s">
        <v>15</v>
      </c>
      <c r="C61" s="31">
        <f t="shared" si="7"/>
        <v>686</v>
      </c>
      <c r="D61" s="23">
        <v>93</v>
      </c>
      <c r="E61" s="24">
        <v>593</v>
      </c>
      <c r="F61" s="25">
        <v>34</v>
      </c>
      <c r="G61" s="26">
        <f t="shared" si="1"/>
        <v>720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6292</v>
      </c>
      <c r="D62" s="29">
        <f>SUM(D55:D61)</f>
        <v>891</v>
      </c>
      <c r="E62" s="29">
        <f>SUM(E55:E61)</f>
        <v>5401</v>
      </c>
      <c r="F62" s="29">
        <f>SUM(F55:F61)</f>
        <v>184</v>
      </c>
      <c r="G62" s="30">
        <f>SUM(G55:G61)</f>
        <v>6476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7480</v>
      </c>
      <c r="D63" s="32">
        <f t="shared" si="8"/>
        <v>1151</v>
      </c>
      <c r="E63" s="33">
        <f t="shared" si="8"/>
        <v>6329</v>
      </c>
      <c r="F63" s="10">
        <f t="shared" si="8"/>
        <v>123</v>
      </c>
      <c r="G63" s="14">
        <f>C63+F63</f>
        <v>7603</v>
      </c>
    </row>
    <row r="64" spans="1:7" s="2" customFormat="1" ht="13.5" customHeight="1">
      <c r="A64" s="50"/>
      <c r="B64" s="9" t="s">
        <v>10</v>
      </c>
      <c r="C64" s="15">
        <f t="shared" si="8"/>
        <v>6244</v>
      </c>
      <c r="D64" s="34">
        <f t="shared" si="8"/>
        <v>1131</v>
      </c>
      <c r="E64" s="35">
        <f t="shared" si="8"/>
        <v>5113</v>
      </c>
      <c r="F64" s="15">
        <f t="shared" si="8"/>
        <v>207</v>
      </c>
      <c r="G64" s="14">
        <f>C64+F64</f>
        <v>6451</v>
      </c>
    </row>
    <row r="65" spans="1:7" s="2" customFormat="1" ht="13.5" customHeight="1">
      <c r="A65" s="50"/>
      <c r="B65" s="16" t="s">
        <v>11</v>
      </c>
      <c r="C65" s="15">
        <f t="shared" si="8"/>
        <v>8837</v>
      </c>
      <c r="D65" s="34">
        <f t="shared" si="8"/>
        <v>1247</v>
      </c>
      <c r="E65" s="35">
        <f t="shared" si="8"/>
        <v>7590</v>
      </c>
      <c r="F65" s="15">
        <f t="shared" si="8"/>
        <v>218</v>
      </c>
      <c r="G65" s="20">
        <f t="shared" si="1"/>
        <v>9055</v>
      </c>
    </row>
    <row r="66" spans="1:7" s="2" customFormat="1" ht="13.5" customHeight="1">
      <c r="A66" s="50"/>
      <c r="B66" s="16" t="s">
        <v>12</v>
      </c>
      <c r="C66" s="15">
        <f t="shared" si="8"/>
        <v>7096</v>
      </c>
      <c r="D66" s="34">
        <f t="shared" si="8"/>
        <v>1058</v>
      </c>
      <c r="E66" s="35">
        <f t="shared" si="8"/>
        <v>6038</v>
      </c>
      <c r="F66" s="15">
        <f t="shared" si="8"/>
        <v>277</v>
      </c>
      <c r="G66" s="20">
        <f t="shared" si="1"/>
        <v>7373</v>
      </c>
    </row>
    <row r="67" spans="1:7" s="2" customFormat="1" ht="13.5" customHeight="1">
      <c r="A67" s="50"/>
      <c r="B67" s="16" t="s">
        <v>13</v>
      </c>
      <c r="C67" s="15">
        <f t="shared" si="8"/>
        <v>5546</v>
      </c>
      <c r="D67" s="34">
        <f t="shared" si="8"/>
        <v>713</v>
      </c>
      <c r="E67" s="35">
        <f t="shared" si="8"/>
        <v>4833</v>
      </c>
      <c r="F67" s="15">
        <f t="shared" si="8"/>
        <v>202</v>
      </c>
      <c r="G67" s="20">
        <f t="shared" si="1"/>
        <v>5748</v>
      </c>
    </row>
    <row r="68" spans="1:7" s="2" customFormat="1" ht="13.5" customHeight="1">
      <c r="A68" s="50"/>
      <c r="B68" s="16" t="s">
        <v>14</v>
      </c>
      <c r="C68" s="15">
        <f t="shared" si="8"/>
        <v>4951</v>
      </c>
      <c r="D68" s="34">
        <f t="shared" si="8"/>
        <v>588</v>
      </c>
      <c r="E68" s="35">
        <f t="shared" si="8"/>
        <v>4363</v>
      </c>
      <c r="F68" s="15">
        <f t="shared" si="8"/>
        <v>144</v>
      </c>
      <c r="G68" s="20">
        <f t="shared" si="1"/>
        <v>5095</v>
      </c>
    </row>
    <row r="69" spans="1:7" s="2" customFormat="1" ht="13.5" customHeight="1" thickBot="1">
      <c r="A69" s="50"/>
      <c r="B69" s="21" t="s">
        <v>15</v>
      </c>
      <c r="C69" s="22">
        <f t="shared" si="8"/>
        <v>4553</v>
      </c>
      <c r="D69" s="36">
        <f t="shared" si="8"/>
        <v>583</v>
      </c>
      <c r="E69" s="37">
        <f t="shared" si="8"/>
        <v>3970</v>
      </c>
      <c r="F69" s="22">
        <f t="shared" si="8"/>
        <v>177</v>
      </c>
      <c r="G69" s="26">
        <f t="shared" si="1"/>
        <v>4730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44707</v>
      </c>
      <c r="D70" s="29">
        <f>SUM(D63:D69)</f>
        <v>6471</v>
      </c>
      <c r="E70" s="29">
        <f>SUM(E63:E69)</f>
        <v>38236</v>
      </c>
      <c r="F70" s="29">
        <f>SUM(F63:F69)</f>
        <v>1348</v>
      </c>
      <c r="G70" s="30">
        <f>SUM(G63:G69)</f>
        <v>46055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"平成23年"&amp;H2&amp;"月末現在"</f>
        <v>平成23年1月末現在</v>
      </c>
      <c r="F2" s="38"/>
      <c r="G2" s="38"/>
      <c r="H2">
        <v>1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1616</v>
      </c>
      <c r="D7" s="11">
        <v>235</v>
      </c>
      <c r="E7" s="12">
        <v>1381</v>
      </c>
      <c r="F7" s="13">
        <v>29</v>
      </c>
      <c r="G7" s="14">
        <f aca="true" t="shared" si="1" ref="G7:G69">C7+F7</f>
        <v>1645</v>
      </c>
    </row>
    <row r="8" spans="1:7" s="2" customFormat="1" ht="13.5" customHeight="1">
      <c r="A8" s="50"/>
      <c r="B8" s="9" t="s">
        <v>10</v>
      </c>
      <c r="C8" s="15">
        <f t="shared" si="0"/>
        <v>1226</v>
      </c>
      <c r="D8" s="11">
        <v>211</v>
      </c>
      <c r="E8" s="12">
        <v>1015</v>
      </c>
      <c r="F8" s="13">
        <v>58</v>
      </c>
      <c r="G8" s="14">
        <f t="shared" si="1"/>
        <v>1284</v>
      </c>
    </row>
    <row r="9" spans="1:7" s="2" customFormat="1" ht="13.5" customHeight="1">
      <c r="A9" s="50"/>
      <c r="B9" s="16" t="s">
        <v>11</v>
      </c>
      <c r="C9" s="15">
        <f t="shared" si="0"/>
        <v>1651</v>
      </c>
      <c r="D9" s="17">
        <v>231</v>
      </c>
      <c r="E9" s="18">
        <v>1420</v>
      </c>
      <c r="F9" s="19">
        <v>41</v>
      </c>
      <c r="G9" s="20">
        <f t="shared" si="1"/>
        <v>1692</v>
      </c>
    </row>
    <row r="10" spans="1:7" s="2" customFormat="1" ht="13.5" customHeight="1">
      <c r="A10" s="50"/>
      <c r="B10" s="16" t="s">
        <v>12</v>
      </c>
      <c r="C10" s="15">
        <f t="shared" si="0"/>
        <v>1385</v>
      </c>
      <c r="D10" s="17">
        <v>219</v>
      </c>
      <c r="E10" s="18">
        <v>1166</v>
      </c>
      <c r="F10" s="19">
        <v>47</v>
      </c>
      <c r="G10" s="20">
        <f t="shared" si="1"/>
        <v>1432</v>
      </c>
    </row>
    <row r="11" spans="1:7" s="2" customFormat="1" ht="13.5" customHeight="1">
      <c r="A11" s="50"/>
      <c r="B11" s="16" t="s">
        <v>13</v>
      </c>
      <c r="C11" s="15">
        <f t="shared" si="0"/>
        <v>1085</v>
      </c>
      <c r="D11" s="17">
        <v>148</v>
      </c>
      <c r="E11" s="18">
        <v>937</v>
      </c>
      <c r="F11" s="19">
        <v>34</v>
      </c>
      <c r="G11" s="20">
        <f t="shared" si="1"/>
        <v>1119</v>
      </c>
    </row>
    <row r="12" spans="1:7" s="2" customFormat="1" ht="13.5" customHeight="1">
      <c r="A12" s="50"/>
      <c r="B12" s="16" t="s">
        <v>14</v>
      </c>
      <c r="C12" s="15">
        <f t="shared" si="0"/>
        <v>911</v>
      </c>
      <c r="D12" s="17">
        <v>103</v>
      </c>
      <c r="E12" s="18">
        <v>808</v>
      </c>
      <c r="F12" s="19">
        <v>33</v>
      </c>
      <c r="G12" s="20">
        <f t="shared" si="1"/>
        <v>944</v>
      </c>
    </row>
    <row r="13" spans="1:7" s="2" customFormat="1" ht="13.5" customHeight="1" thickBot="1">
      <c r="A13" s="50"/>
      <c r="B13" s="21" t="s">
        <v>15</v>
      </c>
      <c r="C13" s="22">
        <f t="shared" si="0"/>
        <v>923</v>
      </c>
      <c r="D13" s="23">
        <v>114</v>
      </c>
      <c r="E13" s="24">
        <v>809</v>
      </c>
      <c r="F13" s="25">
        <v>36</v>
      </c>
      <c r="G13" s="26">
        <f t="shared" si="1"/>
        <v>959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8797</v>
      </c>
      <c r="D14" s="29">
        <f>SUM(D7:D13)</f>
        <v>1261</v>
      </c>
      <c r="E14" s="29">
        <f>SUM(E7:E13)</f>
        <v>7536</v>
      </c>
      <c r="F14" s="29">
        <f>SUM(F7:F13)</f>
        <v>278</v>
      </c>
      <c r="G14" s="30">
        <f>SUM(G7:G13)</f>
        <v>9075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1072</v>
      </c>
      <c r="D15" s="11">
        <v>181</v>
      </c>
      <c r="E15" s="12">
        <v>891</v>
      </c>
      <c r="F15" s="13">
        <v>19</v>
      </c>
      <c r="G15" s="14">
        <f>C15+F15</f>
        <v>1091</v>
      </c>
    </row>
    <row r="16" spans="1:7" s="2" customFormat="1" ht="13.5" customHeight="1">
      <c r="A16" s="50"/>
      <c r="B16" s="9" t="s">
        <v>10</v>
      </c>
      <c r="C16" s="15">
        <f t="shared" si="2"/>
        <v>874</v>
      </c>
      <c r="D16" s="11">
        <v>179</v>
      </c>
      <c r="E16" s="12">
        <v>695</v>
      </c>
      <c r="F16" s="13">
        <v>35</v>
      </c>
      <c r="G16" s="14">
        <f>C16+F16</f>
        <v>909</v>
      </c>
    </row>
    <row r="17" spans="1:7" s="2" customFormat="1" ht="13.5" customHeight="1">
      <c r="A17" s="50"/>
      <c r="B17" s="16" t="s">
        <v>11</v>
      </c>
      <c r="C17" s="15">
        <f t="shared" si="2"/>
        <v>1176</v>
      </c>
      <c r="D17" s="17">
        <v>210</v>
      </c>
      <c r="E17" s="18">
        <v>966</v>
      </c>
      <c r="F17" s="19">
        <v>42</v>
      </c>
      <c r="G17" s="20">
        <f t="shared" si="1"/>
        <v>1218</v>
      </c>
    </row>
    <row r="18" spans="1:7" s="2" customFormat="1" ht="13.5" customHeight="1">
      <c r="A18" s="50"/>
      <c r="B18" s="16" t="s">
        <v>12</v>
      </c>
      <c r="C18" s="15">
        <f t="shared" si="2"/>
        <v>930</v>
      </c>
      <c r="D18" s="17">
        <v>162</v>
      </c>
      <c r="E18" s="18">
        <v>768</v>
      </c>
      <c r="F18" s="19">
        <v>36</v>
      </c>
      <c r="G18" s="20">
        <f t="shared" si="1"/>
        <v>966</v>
      </c>
    </row>
    <row r="19" spans="1:7" s="2" customFormat="1" ht="13.5" customHeight="1">
      <c r="A19" s="50"/>
      <c r="B19" s="16" t="s">
        <v>13</v>
      </c>
      <c r="C19" s="15">
        <f t="shared" si="2"/>
        <v>766</v>
      </c>
      <c r="D19" s="17">
        <v>99</v>
      </c>
      <c r="E19" s="18">
        <v>667</v>
      </c>
      <c r="F19" s="19">
        <v>26</v>
      </c>
      <c r="G19" s="20">
        <f t="shared" si="1"/>
        <v>792</v>
      </c>
    </row>
    <row r="20" spans="1:7" s="2" customFormat="1" ht="13.5" customHeight="1">
      <c r="A20" s="50"/>
      <c r="B20" s="16" t="s">
        <v>14</v>
      </c>
      <c r="C20" s="15">
        <f t="shared" si="2"/>
        <v>750</v>
      </c>
      <c r="D20" s="17">
        <v>107</v>
      </c>
      <c r="E20" s="18">
        <v>643</v>
      </c>
      <c r="F20" s="19">
        <v>13</v>
      </c>
      <c r="G20" s="20">
        <f t="shared" si="1"/>
        <v>763</v>
      </c>
    </row>
    <row r="21" spans="1:7" s="2" customFormat="1" ht="13.5" customHeight="1" thickBot="1">
      <c r="A21" s="50"/>
      <c r="B21" s="21" t="s">
        <v>15</v>
      </c>
      <c r="C21" s="22">
        <f t="shared" si="2"/>
        <v>554</v>
      </c>
      <c r="D21" s="23">
        <v>74</v>
      </c>
      <c r="E21" s="24">
        <v>480</v>
      </c>
      <c r="F21" s="25">
        <v>15</v>
      </c>
      <c r="G21" s="26">
        <f t="shared" si="1"/>
        <v>569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6122</v>
      </c>
      <c r="D22" s="29">
        <f>SUM(D15:D21)</f>
        <v>1012</v>
      </c>
      <c r="E22" s="29">
        <f>SUM(E15:E21)</f>
        <v>5110</v>
      </c>
      <c r="F22" s="29">
        <f>SUM(F15:F21)</f>
        <v>186</v>
      </c>
      <c r="G22" s="30">
        <f>SUM(G15:G21)</f>
        <v>6308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1137</v>
      </c>
      <c r="D23" s="11">
        <v>164</v>
      </c>
      <c r="E23" s="12">
        <v>973</v>
      </c>
      <c r="F23" s="13">
        <v>19</v>
      </c>
      <c r="G23" s="14">
        <f>C23+F23</f>
        <v>1156</v>
      </c>
    </row>
    <row r="24" spans="1:7" s="2" customFormat="1" ht="13.5" customHeight="1">
      <c r="A24" s="50"/>
      <c r="B24" s="9" t="s">
        <v>10</v>
      </c>
      <c r="C24" s="15">
        <f t="shared" si="3"/>
        <v>568</v>
      </c>
      <c r="D24" s="11">
        <v>86</v>
      </c>
      <c r="E24" s="12">
        <v>482</v>
      </c>
      <c r="F24" s="13">
        <v>22</v>
      </c>
      <c r="G24" s="14">
        <f>C24+F24</f>
        <v>590</v>
      </c>
    </row>
    <row r="25" spans="1:7" s="2" customFormat="1" ht="13.5" customHeight="1">
      <c r="A25" s="50"/>
      <c r="B25" s="16" t="s">
        <v>11</v>
      </c>
      <c r="C25" s="15">
        <f t="shared" si="3"/>
        <v>998</v>
      </c>
      <c r="D25" s="17">
        <v>132</v>
      </c>
      <c r="E25" s="18">
        <v>866</v>
      </c>
      <c r="F25" s="19">
        <v>25</v>
      </c>
      <c r="G25" s="20">
        <f t="shared" si="1"/>
        <v>1023</v>
      </c>
    </row>
    <row r="26" spans="1:7" s="2" customFormat="1" ht="13.5" customHeight="1">
      <c r="A26" s="50"/>
      <c r="B26" s="16" t="s">
        <v>12</v>
      </c>
      <c r="C26" s="15">
        <f t="shared" si="3"/>
        <v>712</v>
      </c>
      <c r="D26" s="17">
        <v>89</v>
      </c>
      <c r="E26" s="18">
        <v>623</v>
      </c>
      <c r="F26" s="19">
        <v>20</v>
      </c>
      <c r="G26" s="20">
        <f t="shared" si="1"/>
        <v>732</v>
      </c>
    </row>
    <row r="27" spans="1:7" s="2" customFormat="1" ht="13.5" customHeight="1">
      <c r="A27" s="50"/>
      <c r="B27" s="16" t="s">
        <v>13</v>
      </c>
      <c r="C27" s="15">
        <f t="shared" si="3"/>
        <v>520</v>
      </c>
      <c r="D27" s="17">
        <v>51</v>
      </c>
      <c r="E27" s="18">
        <v>469</v>
      </c>
      <c r="F27" s="19">
        <v>19</v>
      </c>
      <c r="G27" s="20">
        <f t="shared" si="1"/>
        <v>539</v>
      </c>
    </row>
    <row r="28" spans="1:7" s="2" customFormat="1" ht="13.5" customHeight="1">
      <c r="A28" s="50"/>
      <c r="B28" s="16" t="s">
        <v>14</v>
      </c>
      <c r="C28" s="15">
        <f t="shared" si="3"/>
        <v>506</v>
      </c>
      <c r="D28" s="17">
        <v>45</v>
      </c>
      <c r="E28" s="18">
        <v>461</v>
      </c>
      <c r="F28" s="19">
        <v>17</v>
      </c>
      <c r="G28" s="20">
        <f t="shared" si="1"/>
        <v>523</v>
      </c>
    </row>
    <row r="29" spans="1:7" s="2" customFormat="1" ht="13.5" customHeight="1" thickBot="1">
      <c r="A29" s="50"/>
      <c r="B29" s="21" t="s">
        <v>15</v>
      </c>
      <c r="C29" s="22">
        <f t="shared" si="3"/>
        <v>425</v>
      </c>
      <c r="D29" s="23">
        <v>44</v>
      </c>
      <c r="E29" s="24">
        <v>381</v>
      </c>
      <c r="F29" s="25">
        <v>10</v>
      </c>
      <c r="G29" s="26">
        <f t="shared" si="1"/>
        <v>435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4866</v>
      </c>
      <c r="D30" s="29">
        <f>SUM(D23:D29)</f>
        <v>611</v>
      </c>
      <c r="E30" s="29">
        <f>SUM(E23:E29)</f>
        <v>4255</v>
      </c>
      <c r="F30" s="29">
        <f>SUM(F23:F29)</f>
        <v>132</v>
      </c>
      <c r="G30" s="30">
        <f>SUM(G23:G29)</f>
        <v>4998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1747</v>
      </c>
      <c r="D31" s="11">
        <v>227</v>
      </c>
      <c r="E31" s="12">
        <v>1520</v>
      </c>
      <c r="F31" s="13">
        <v>33</v>
      </c>
      <c r="G31" s="14">
        <f>C31+F31</f>
        <v>1780</v>
      </c>
    </row>
    <row r="32" spans="1:7" s="2" customFormat="1" ht="13.5" customHeight="1">
      <c r="A32" s="53"/>
      <c r="B32" s="9" t="s">
        <v>10</v>
      </c>
      <c r="C32" s="15">
        <f t="shared" si="4"/>
        <v>978</v>
      </c>
      <c r="D32" s="11">
        <v>175</v>
      </c>
      <c r="E32" s="12">
        <v>803</v>
      </c>
      <c r="F32" s="13">
        <v>31</v>
      </c>
      <c r="G32" s="14">
        <f>C32+F32</f>
        <v>1009</v>
      </c>
    </row>
    <row r="33" spans="1:7" s="2" customFormat="1" ht="13.5" customHeight="1">
      <c r="A33" s="53"/>
      <c r="B33" s="16" t="s">
        <v>11</v>
      </c>
      <c r="C33" s="15">
        <f t="shared" si="4"/>
        <v>1603</v>
      </c>
      <c r="D33" s="17">
        <v>210</v>
      </c>
      <c r="E33" s="18">
        <v>1393</v>
      </c>
      <c r="F33" s="19">
        <v>34</v>
      </c>
      <c r="G33" s="20">
        <f t="shared" si="1"/>
        <v>1637</v>
      </c>
    </row>
    <row r="34" spans="1:7" s="2" customFormat="1" ht="13.5" customHeight="1">
      <c r="A34" s="53"/>
      <c r="B34" s="16" t="s">
        <v>12</v>
      </c>
      <c r="C34" s="15">
        <f t="shared" si="4"/>
        <v>1311</v>
      </c>
      <c r="D34" s="17">
        <v>197</v>
      </c>
      <c r="E34" s="18">
        <v>1114</v>
      </c>
      <c r="F34" s="19">
        <v>52</v>
      </c>
      <c r="G34" s="20">
        <f t="shared" si="1"/>
        <v>1363</v>
      </c>
    </row>
    <row r="35" spans="1:7" s="2" customFormat="1" ht="13.5" customHeight="1">
      <c r="A35" s="53"/>
      <c r="B35" s="16" t="s">
        <v>13</v>
      </c>
      <c r="C35" s="15">
        <f t="shared" si="4"/>
        <v>964</v>
      </c>
      <c r="D35" s="17">
        <v>103</v>
      </c>
      <c r="E35" s="18">
        <v>861</v>
      </c>
      <c r="F35" s="19">
        <v>30</v>
      </c>
      <c r="G35" s="20">
        <f t="shared" si="1"/>
        <v>994</v>
      </c>
    </row>
    <row r="36" spans="1:7" s="2" customFormat="1" ht="13.5" customHeight="1">
      <c r="A36" s="53"/>
      <c r="B36" s="16" t="s">
        <v>14</v>
      </c>
      <c r="C36" s="15">
        <f t="shared" si="4"/>
        <v>914</v>
      </c>
      <c r="D36" s="17">
        <v>120</v>
      </c>
      <c r="E36" s="18">
        <v>794</v>
      </c>
      <c r="F36" s="19">
        <v>23</v>
      </c>
      <c r="G36" s="20">
        <f t="shared" si="1"/>
        <v>937</v>
      </c>
    </row>
    <row r="37" spans="1:7" s="2" customFormat="1" ht="13.5" customHeight="1" thickBot="1">
      <c r="A37" s="53"/>
      <c r="B37" s="21" t="s">
        <v>15</v>
      </c>
      <c r="C37" s="22">
        <f t="shared" si="4"/>
        <v>792</v>
      </c>
      <c r="D37" s="23">
        <v>100</v>
      </c>
      <c r="E37" s="24">
        <v>692</v>
      </c>
      <c r="F37" s="25">
        <v>30</v>
      </c>
      <c r="G37" s="26">
        <f t="shared" si="1"/>
        <v>822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8309</v>
      </c>
      <c r="D38" s="29">
        <f>SUM(D31:D37)</f>
        <v>1132</v>
      </c>
      <c r="E38" s="29">
        <f>SUM(E31:E37)</f>
        <v>7177</v>
      </c>
      <c r="F38" s="29">
        <f>SUM(F31:F37)</f>
        <v>233</v>
      </c>
      <c r="G38" s="30">
        <f>SUM(G31:G37)</f>
        <v>8542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827</v>
      </c>
      <c r="D39" s="11">
        <v>137</v>
      </c>
      <c r="E39" s="12">
        <v>690</v>
      </c>
      <c r="F39" s="13">
        <v>12</v>
      </c>
      <c r="G39" s="14">
        <f>C39+F39</f>
        <v>839</v>
      </c>
    </row>
    <row r="40" spans="1:7" s="2" customFormat="1" ht="13.5" customHeight="1">
      <c r="A40" s="50"/>
      <c r="B40" s="9" t="s">
        <v>10</v>
      </c>
      <c r="C40" s="15">
        <f t="shared" si="5"/>
        <v>566</v>
      </c>
      <c r="D40" s="11">
        <v>97</v>
      </c>
      <c r="E40" s="12">
        <v>469</v>
      </c>
      <c r="F40" s="13">
        <v>11</v>
      </c>
      <c r="G40" s="14">
        <f>C40+F40</f>
        <v>577</v>
      </c>
    </row>
    <row r="41" spans="1:7" s="2" customFormat="1" ht="13.5" customHeight="1">
      <c r="A41" s="50"/>
      <c r="B41" s="16" t="s">
        <v>11</v>
      </c>
      <c r="C41" s="15">
        <f t="shared" si="5"/>
        <v>938</v>
      </c>
      <c r="D41" s="17">
        <v>129</v>
      </c>
      <c r="E41" s="18">
        <v>809</v>
      </c>
      <c r="F41" s="19">
        <v>18</v>
      </c>
      <c r="G41" s="20">
        <f t="shared" si="1"/>
        <v>956</v>
      </c>
    </row>
    <row r="42" spans="1:7" s="2" customFormat="1" ht="13.5" customHeight="1">
      <c r="A42" s="50"/>
      <c r="B42" s="16" t="s">
        <v>12</v>
      </c>
      <c r="C42" s="15">
        <f t="shared" si="5"/>
        <v>659</v>
      </c>
      <c r="D42" s="17">
        <v>101</v>
      </c>
      <c r="E42" s="18">
        <v>558</v>
      </c>
      <c r="F42" s="19">
        <v>27</v>
      </c>
      <c r="G42" s="20">
        <f t="shared" si="1"/>
        <v>686</v>
      </c>
    </row>
    <row r="43" spans="1:7" s="2" customFormat="1" ht="13.5" customHeight="1">
      <c r="A43" s="50"/>
      <c r="B43" s="16" t="s">
        <v>13</v>
      </c>
      <c r="C43" s="15">
        <f t="shared" si="5"/>
        <v>460</v>
      </c>
      <c r="D43" s="17">
        <v>53</v>
      </c>
      <c r="E43" s="18">
        <v>407</v>
      </c>
      <c r="F43" s="19">
        <v>14</v>
      </c>
      <c r="G43" s="20">
        <f t="shared" si="1"/>
        <v>474</v>
      </c>
    </row>
    <row r="44" spans="1:7" s="2" customFormat="1" ht="13.5" customHeight="1">
      <c r="A44" s="50"/>
      <c r="B44" s="16" t="s">
        <v>14</v>
      </c>
      <c r="C44" s="15">
        <f t="shared" si="5"/>
        <v>444</v>
      </c>
      <c r="D44" s="17">
        <v>48</v>
      </c>
      <c r="E44" s="18">
        <v>396</v>
      </c>
      <c r="F44" s="19">
        <v>10</v>
      </c>
      <c r="G44" s="20">
        <f t="shared" si="1"/>
        <v>454</v>
      </c>
    </row>
    <row r="45" spans="1:7" s="2" customFormat="1" ht="13.5" customHeight="1" thickBot="1">
      <c r="A45" s="50"/>
      <c r="B45" s="21" t="s">
        <v>15</v>
      </c>
      <c r="C45" s="22">
        <f t="shared" si="5"/>
        <v>472</v>
      </c>
      <c r="D45" s="23">
        <v>42</v>
      </c>
      <c r="E45" s="24">
        <v>430</v>
      </c>
      <c r="F45" s="25">
        <v>17</v>
      </c>
      <c r="G45" s="26">
        <f t="shared" si="1"/>
        <v>489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4366</v>
      </c>
      <c r="D46" s="29">
        <f>SUM(D39:D45)</f>
        <v>607</v>
      </c>
      <c r="E46" s="29">
        <f>SUM(E39:E45)</f>
        <v>3759</v>
      </c>
      <c r="F46" s="29">
        <f>SUM(F39:F45)</f>
        <v>109</v>
      </c>
      <c r="G46" s="30">
        <f>SUM(G39:G45)</f>
        <v>4475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1082</v>
      </c>
      <c r="D47" s="11">
        <v>177</v>
      </c>
      <c r="E47" s="12">
        <v>905</v>
      </c>
      <c r="F47" s="13">
        <v>28</v>
      </c>
      <c r="G47" s="14">
        <f>C47+F47</f>
        <v>1110</v>
      </c>
    </row>
    <row r="48" spans="1:7" s="2" customFormat="1" ht="13.5" customHeight="1">
      <c r="A48" s="50"/>
      <c r="B48" s="9" t="s">
        <v>10</v>
      </c>
      <c r="C48" s="15">
        <f t="shared" si="6"/>
        <v>995</v>
      </c>
      <c r="D48" s="11">
        <v>168</v>
      </c>
      <c r="E48" s="12">
        <v>827</v>
      </c>
      <c r="F48" s="13">
        <v>31</v>
      </c>
      <c r="G48" s="14">
        <f>C48+F48</f>
        <v>1026</v>
      </c>
    </row>
    <row r="49" spans="1:7" s="2" customFormat="1" ht="13.5" customHeight="1">
      <c r="A49" s="50"/>
      <c r="B49" s="16" t="s">
        <v>11</v>
      </c>
      <c r="C49" s="15">
        <f t="shared" si="6"/>
        <v>1379</v>
      </c>
      <c r="D49" s="17">
        <v>188</v>
      </c>
      <c r="E49" s="18">
        <v>1191</v>
      </c>
      <c r="F49" s="19">
        <v>39</v>
      </c>
      <c r="G49" s="20">
        <f t="shared" si="1"/>
        <v>1418</v>
      </c>
    </row>
    <row r="50" spans="1:7" s="2" customFormat="1" ht="13.5" customHeight="1">
      <c r="A50" s="50"/>
      <c r="B50" s="16" t="s">
        <v>12</v>
      </c>
      <c r="C50" s="15">
        <f t="shared" si="6"/>
        <v>1355</v>
      </c>
      <c r="D50" s="17">
        <v>195</v>
      </c>
      <c r="E50" s="18">
        <v>1160</v>
      </c>
      <c r="F50" s="19">
        <v>53</v>
      </c>
      <c r="G50" s="20">
        <f t="shared" si="1"/>
        <v>1408</v>
      </c>
    </row>
    <row r="51" spans="1:7" s="2" customFormat="1" ht="13.5" customHeight="1">
      <c r="A51" s="50"/>
      <c r="B51" s="16" t="s">
        <v>13</v>
      </c>
      <c r="C51" s="15">
        <f t="shared" si="6"/>
        <v>979</v>
      </c>
      <c r="D51" s="17">
        <v>126</v>
      </c>
      <c r="E51" s="18">
        <v>853</v>
      </c>
      <c r="F51" s="19">
        <v>34</v>
      </c>
      <c r="G51" s="20">
        <f t="shared" si="1"/>
        <v>1013</v>
      </c>
    </row>
    <row r="52" spans="1:7" s="2" customFormat="1" ht="13.5" customHeight="1">
      <c r="A52" s="50"/>
      <c r="B52" s="16" t="s">
        <v>14</v>
      </c>
      <c r="C52" s="15">
        <f t="shared" si="6"/>
        <v>728</v>
      </c>
      <c r="D52" s="17">
        <v>76</v>
      </c>
      <c r="E52" s="18">
        <v>652</v>
      </c>
      <c r="F52" s="19">
        <v>26</v>
      </c>
      <c r="G52" s="20">
        <f t="shared" si="1"/>
        <v>754</v>
      </c>
    </row>
    <row r="53" spans="1:7" s="2" customFormat="1" ht="13.5" customHeight="1" thickBot="1">
      <c r="A53" s="50"/>
      <c r="B53" s="21" t="s">
        <v>15</v>
      </c>
      <c r="C53" s="22">
        <f t="shared" si="6"/>
        <v>849</v>
      </c>
      <c r="D53" s="23">
        <v>117</v>
      </c>
      <c r="E53" s="24">
        <v>732</v>
      </c>
      <c r="F53" s="25">
        <v>25</v>
      </c>
      <c r="G53" s="26">
        <f t="shared" si="1"/>
        <v>874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7367</v>
      </c>
      <c r="D54" s="29">
        <f>SUM(D47:D53)</f>
        <v>1047</v>
      </c>
      <c r="E54" s="29">
        <f>SUM(E47:E53)</f>
        <v>6320</v>
      </c>
      <c r="F54" s="29">
        <f>SUM(F47:F53)</f>
        <v>236</v>
      </c>
      <c r="G54" s="30">
        <f>SUM(G47:G53)</f>
        <v>7603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1126</v>
      </c>
      <c r="D55" s="11">
        <v>180</v>
      </c>
      <c r="E55" s="12">
        <v>946</v>
      </c>
      <c r="F55" s="13">
        <v>23</v>
      </c>
      <c r="G55" s="14">
        <f>C55+F55</f>
        <v>1149</v>
      </c>
    </row>
    <row r="56" spans="1:7" s="2" customFormat="1" ht="13.5" customHeight="1">
      <c r="A56" s="50"/>
      <c r="B56" s="9" t="s">
        <v>10</v>
      </c>
      <c r="C56" s="15">
        <f t="shared" si="7"/>
        <v>836</v>
      </c>
      <c r="D56" s="11">
        <v>150</v>
      </c>
      <c r="E56" s="12">
        <v>686</v>
      </c>
      <c r="F56" s="13">
        <v>17</v>
      </c>
      <c r="G56" s="14">
        <f>C56+F56</f>
        <v>853</v>
      </c>
    </row>
    <row r="57" spans="1:7" s="2" customFormat="1" ht="13.5" customHeight="1">
      <c r="A57" s="50"/>
      <c r="B57" s="16" t="s">
        <v>11</v>
      </c>
      <c r="C57" s="15">
        <f t="shared" si="7"/>
        <v>1276</v>
      </c>
      <c r="D57" s="17">
        <v>173</v>
      </c>
      <c r="E57" s="18">
        <v>1103</v>
      </c>
      <c r="F57" s="19">
        <v>30</v>
      </c>
      <c r="G57" s="20">
        <f t="shared" si="1"/>
        <v>1306</v>
      </c>
    </row>
    <row r="58" spans="1:7" s="2" customFormat="1" ht="13.5" customHeight="1">
      <c r="A58" s="50"/>
      <c r="B58" s="16" t="s">
        <v>12</v>
      </c>
      <c r="C58" s="15">
        <f t="shared" si="7"/>
        <v>1030</v>
      </c>
      <c r="D58" s="17">
        <v>156</v>
      </c>
      <c r="E58" s="18">
        <v>874</v>
      </c>
      <c r="F58" s="19">
        <v>48</v>
      </c>
      <c r="G58" s="20">
        <f t="shared" si="1"/>
        <v>1078</v>
      </c>
    </row>
    <row r="59" spans="1:7" s="2" customFormat="1" ht="13.5" customHeight="1">
      <c r="A59" s="50"/>
      <c r="B59" s="16" t="s">
        <v>13</v>
      </c>
      <c r="C59" s="15">
        <f t="shared" si="7"/>
        <v>814</v>
      </c>
      <c r="D59" s="17">
        <v>109</v>
      </c>
      <c r="E59" s="18">
        <v>705</v>
      </c>
      <c r="F59" s="19">
        <v>23</v>
      </c>
      <c r="G59" s="20">
        <f t="shared" si="1"/>
        <v>837</v>
      </c>
    </row>
    <row r="60" spans="1:7" s="2" customFormat="1" ht="13.5" customHeight="1">
      <c r="A60" s="50"/>
      <c r="B60" s="16" t="s">
        <v>14</v>
      </c>
      <c r="C60" s="15">
        <f t="shared" si="7"/>
        <v>701</v>
      </c>
      <c r="D60" s="17">
        <v>82</v>
      </c>
      <c r="E60" s="18">
        <v>619</v>
      </c>
      <c r="F60" s="19">
        <v>20</v>
      </c>
      <c r="G60" s="20">
        <f t="shared" si="1"/>
        <v>721</v>
      </c>
    </row>
    <row r="61" spans="1:7" s="2" customFormat="1" ht="13.5" customHeight="1" thickBot="1">
      <c r="A61" s="50"/>
      <c r="B61" s="21" t="s">
        <v>15</v>
      </c>
      <c r="C61" s="31">
        <f t="shared" si="7"/>
        <v>776</v>
      </c>
      <c r="D61" s="23">
        <v>99</v>
      </c>
      <c r="E61" s="24">
        <v>677</v>
      </c>
      <c r="F61" s="25">
        <v>27</v>
      </c>
      <c r="G61" s="26">
        <f t="shared" si="1"/>
        <v>803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6559</v>
      </c>
      <c r="D62" s="29">
        <f>SUM(D55:D61)</f>
        <v>949</v>
      </c>
      <c r="E62" s="29">
        <f>SUM(E55:E61)</f>
        <v>5610</v>
      </c>
      <c r="F62" s="29">
        <f>SUM(F55:F61)</f>
        <v>188</v>
      </c>
      <c r="G62" s="30">
        <f>SUM(G55:G61)</f>
        <v>6747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8607</v>
      </c>
      <c r="D63" s="32">
        <f t="shared" si="8"/>
        <v>1301</v>
      </c>
      <c r="E63" s="33">
        <f t="shared" si="8"/>
        <v>7306</v>
      </c>
      <c r="F63" s="10">
        <f t="shared" si="8"/>
        <v>163</v>
      </c>
      <c r="G63" s="14">
        <f>C63+F63</f>
        <v>8770</v>
      </c>
    </row>
    <row r="64" spans="1:7" s="2" customFormat="1" ht="13.5" customHeight="1">
      <c r="A64" s="50"/>
      <c r="B64" s="9" t="s">
        <v>10</v>
      </c>
      <c r="C64" s="15">
        <f t="shared" si="8"/>
        <v>6043</v>
      </c>
      <c r="D64" s="34">
        <f t="shared" si="8"/>
        <v>1066</v>
      </c>
      <c r="E64" s="35">
        <f t="shared" si="8"/>
        <v>4977</v>
      </c>
      <c r="F64" s="15">
        <f t="shared" si="8"/>
        <v>205</v>
      </c>
      <c r="G64" s="14">
        <f>C64+F64</f>
        <v>6248</v>
      </c>
    </row>
    <row r="65" spans="1:7" s="2" customFormat="1" ht="13.5" customHeight="1">
      <c r="A65" s="50"/>
      <c r="B65" s="16" t="s">
        <v>11</v>
      </c>
      <c r="C65" s="15">
        <f t="shared" si="8"/>
        <v>9021</v>
      </c>
      <c r="D65" s="34">
        <f t="shared" si="8"/>
        <v>1273</v>
      </c>
      <c r="E65" s="35">
        <f t="shared" si="8"/>
        <v>7748</v>
      </c>
      <c r="F65" s="15">
        <f t="shared" si="8"/>
        <v>229</v>
      </c>
      <c r="G65" s="20">
        <f t="shared" si="1"/>
        <v>9250</v>
      </c>
    </row>
    <row r="66" spans="1:7" s="2" customFormat="1" ht="13.5" customHeight="1">
      <c r="A66" s="50"/>
      <c r="B66" s="16" t="s">
        <v>12</v>
      </c>
      <c r="C66" s="15">
        <f t="shared" si="8"/>
        <v>7382</v>
      </c>
      <c r="D66" s="34">
        <f t="shared" si="8"/>
        <v>1119</v>
      </c>
      <c r="E66" s="35">
        <f t="shared" si="8"/>
        <v>6263</v>
      </c>
      <c r="F66" s="15">
        <f t="shared" si="8"/>
        <v>283</v>
      </c>
      <c r="G66" s="20">
        <f t="shared" si="1"/>
        <v>7665</v>
      </c>
    </row>
    <row r="67" spans="1:7" s="2" customFormat="1" ht="13.5" customHeight="1">
      <c r="A67" s="50"/>
      <c r="B67" s="16" t="s">
        <v>13</v>
      </c>
      <c r="C67" s="15">
        <f t="shared" si="8"/>
        <v>5588</v>
      </c>
      <c r="D67" s="34">
        <f t="shared" si="8"/>
        <v>689</v>
      </c>
      <c r="E67" s="35">
        <f t="shared" si="8"/>
        <v>4899</v>
      </c>
      <c r="F67" s="15">
        <f t="shared" si="8"/>
        <v>180</v>
      </c>
      <c r="G67" s="20">
        <f t="shared" si="1"/>
        <v>5768</v>
      </c>
    </row>
    <row r="68" spans="1:7" s="2" customFormat="1" ht="13.5" customHeight="1">
      <c r="A68" s="50"/>
      <c r="B68" s="16" t="s">
        <v>14</v>
      </c>
      <c r="C68" s="15">
        <f t="shared" si="8"/>
        <v>4954</v>
      </c>
      <c r="D68" s="34">
        <f t="shared" si="8"/>
        <v>581</v>
      </c>
      <c r="E68" s="35">
        <f t="shared" si="8"/>
        <v>4373</v>
      </c>
      <c r="F68" s="15">
        <f t="shared" si="8"/>
        <v>142</v>
      </c>
      <c r="G68" s="20">
        <f t="shared" si="1"/>
        <v>5096</v>
      </c>
    </row>
    <row r="69" spans="1:7" s="2" customFormat="1" ht="13.5" customHeight="1" thickBot="1">
      <c r="A69" s="50"/>
      <c r="B69" s="21" t="s">
        <v>15</v>
      </c>
      <c r="C69" s="22">
        <f t="shared" si="8"/>
        <v>4791</v>
      </c>
      <c r="D69" s="36">
        <f t="shared" si="8"/>
        <v>590</v>
      </c>
      <c r="E69" s="37">
        <f t="shared" si="8"/>
        <v>4201</v>
      </c>
      <c r="F69" s="22">
        <f t="shared" si="8"/>
        <v>160</v>
      </c>
      <c r="G69" s="26">
        <f t="shared" si="1"/>
        <v>4951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46386</v>
      </c>
      <c r="D70" s="29">
        <f>SUM(D63:D69)</f>
        <v>6619</v>
      </c>
      <c r="E70" s="29">
        <f>SUM(E63:E69)</f>
        <v>39767</v>
      </c>
      <c r="F70" s="29">
        <f>SUM(F63:F69)</f>
        <v>1362</v>
      </c>
      <c r="G70" s="30">
        <f>SUM(G63:G69)</f>
        <v>47748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"平成23年"&amp;H2&amp;"月末現在"</f>
        <v>平成23年2月末現在</v>
      </c>
      <c r="F2" s="38"/>
      <c r="G2" s="38"/>
      <c r="H2">
        <v>2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1645</v>
      </c>
      <c r="D7" s="11">
        <v>239</v>
      </c>
      <c r="E7" s="12">
        <v>1406</v>
      </c>
      <c r="F7" s="13">
        <v>28</v>
      </c>
      <c r="G7" s="14">
        <f aca="true" t="shared" si="1" ref="G7:G69">C7+F7</f>
        <v>1673</v>
      </c>
    </row>
    <row r="8" spans="1:7" s="2" customFormat="1" ht="13.5" customHeight="1">
      <c r="A8" s="50"/>
      <c r="B8" s="9" t="s">
        <v>10</v>
      </c>
      <c r="C8" s="15">
        <f t="shared" si="0"/>
        <v>1221</v>
      </c>
      <c r="D8" s="11">
        <v>211</v>
      </c>
      <c r="E8" s="12">
        <v>1010</v>
      </c>
      <c r="F8" s="13">
        <v>60</v>
      </c>
      <c r="G8" s="14">
        <f t="shared" si="1"/>
        <v>1281</v>
      </c>
    </row>
    <row r="9" spans="1:7" s="2" customFormat="1" ht="13.5" customHeight="1">
      <c r="A9" s="50"/>
      <c r="B9" s="16" t="s">
        <v>11</v>
      </c>
      <c r="C9" s="15">
        <f t="shared" si="0"/>
        <v>1641</v>
      </c>
      <c r="D9" s="17">
        <v>224</v>
      </c>
      <c r="E9" s="18">
        <v>1417</v>
      </c>
      <c r="F9" s="19">
        <v>44</v>
      </c>
      <c r="G9" s="20">
        <f t="shared" si="1"/>
        <v>1685</v>
      </c>
    </row>
    <row r="10" spans="1:7" s="2" customFormat="1" ht="13.5" customHeight="1">
      <c r="A10" s="50"/>
      <c r="B10" s="16" t="s">
        <v>12</v>
      </c>
      <c r="C10" s="15">
        <f t="shared" si="0"/>
        <v>1403</v>
      </c>
      <c r="D10" s="17">
        <v>217</v>
      </c>
      <c r="E10" s="18">
        <v>1186</v>
      </c>
      <c r="F10" s="19">
        <v>46</v>
      </c>
      <c r="G10" s="20">
        <f t="shared" si="1"/>
        <v>1449</v>
      </c>
    </row>
    <row r="11" spans="1:7" s="2" customFormat="1" ht="13.5" customHeight="1">
      <c r="A11" s="50"/>
      <c r="B11" s="16" t="s">
        <v>13</v>
      </c>
      <c r="C11" s="15">
        <f t="shared" si="0"/>
        <v>1085</v>
      </c>
      <c r="D11" s="17">
        <v>153</v>
      </c>
      <c r="E11" s="18">
        <v>932</v>
      </c>
      <c r="F11" s="19">
        <v>35</v>
      </c>
      <c r="G11" s="20">
        <f t="shared" si="1"/>
        <v>1120</v>
      </c>
    </row>
    <row r="12" spans="1:7" s="2" customFormat="1" ht="13.5" customHeight="1">
      <c r="A12" s="50"/>
      <c r="B12" s="16" t="s">
        <v>14</v>
      </c>
      <c r="C12" s="15">
        <f t="shared" si="0"/>
        <v>907</v>
      </c>
      <c r="D12" s="17">
        <v>102</v>
      </c>
      <c r="E12" s="18">
        <v>805</v>
      </c>
      <c r="F12" s="19">
        <v>34</v>
      </c>
      <c r="G12" s="20">
        <f t="shared" si="1"/>
        <v>941</v>
      </c>
    </row>
    <row r="13" spans="1:7" s="2" customFormat="1" ht="13.5" customHeight="1" thickBot="1">
      <c r="A13" s="50"/>
      <c r="B13" s="21" t="s">
        <v>15</v>
      </c>
      <c r="C13" s="22">
        <f t="shared" si="0"/>
        <v>928</v>
      </c>
      <c r="D13" s="23">
        <v>116</v>
      </c>
      <c r="E13" s="24">
        <v>812</v>
      </c>
      <c r="F13" s="25">
        <v>36</v>
      </c>
      <c r="G13" s="26">
        <f t="shared" si="1"/>
        <v>964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8830</v>
      </c>
      <c r="D14" s="29">
        <f>SUM(D7:D13)</f>
        <v>1262</v>
      </c>
      <c r="E14" s="29">
        <f>SUM(E7:E13)</f>
        <v>7568</v>
      </c>
      <c r="F14" s="29">
        <f>SUM(F7:F13)</f>
        <v>283</v>
      </c>
      <c r="G14" s="30">
        <f>SUM(G7:G13)</f>
        <v>9113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1066</v>
      </c>
      <c r="D15" s="11">
        <v>184</v>
      </c>
      <c r="E15" s="12">
        <v>882</v>
      </c>
      <c r="F15" s="13">
        <v>20</v>
      </c>
      <c r="G15" s="14">
        <f>C15+F15</f>
        <v>1086</v>
      </c>
    </row>
    <row r="16" spans="1:7" s="2" customFormat="1" ht="13.5" customHeight="1">
      <c r="A16" s="50"/>
      <c r="B16" s="9" t="s">
        <v>10</v>
      </c>
      <c r="C16" s="15">
        <f t="shared" si="2"/>
        <v>885</v>
      </c>
      <c r="D16" s="11">
        <v>181</v>
      </c>
      <c r="E16" s="12">
        <v>704</v>
      </c>
      <c r="F16" s="13">
        <v>37</v>
      </c>
      <c r="G16" s="14">
        <f>C16+F16</f>
        <v>922</v>
      </c>
    </row>
    <row r="17" spans="1:7" s="2" customFormat="1" ht="13.5" customHeight="1">
      <c r="A17" s="50"/>
      <c r="B17" s="16" t="s">
        <v>11</v>
      </c>
      <c r="C17" s="15">
        <f t="shared" si="2"/>
        <v>1183</v>
      </c>
      <c r="D17" s="17">
        <v>204</v>
      </c>
      <c r="E17" s="18">
        <v>979</v>
      </c>
      <c r="F17" s="19">
        <v>38</v>
      </c>
      <c r="G17" s="20">
        <f t="shared" si="1"/>
        <v>1221</v>
      </c>
    </row>
    <row r="18" spans="1:7" s="2" customFormat="1" ht="13.5" customHeight="1">
      <c r="A18" s="50"/>
      <c r="B18" s="16" t="s">
        <v>12</v>
      </c>
      <c r="C18" s="15">
        <f t="shared" si="2"/>
        <v>936</v>
      </c>
      <c r="D18" s="17">
        <v>160</v>
      </c>
      <c r="E18" s="18">
        <v>776</v>
      </c>
      <c r="F18" s="19">
        <v>37</v>
      </c>
      <c r="G18" s="20">
        <f t="shared" si="1"/>
        <v>973</v>
      </c>
    </row>
    <row r="19" spans="1:7" s="2" customFormat="1" ht="13.5" customHeight="1">
      <c r="A19" s="50"/>
      <c r="B19" s="16" t="s">
        <v>13</v>
      </c>
      <c r="C19" s="15">
        <f t="shared" si="2"/>
        <v>767</v>
      </c>
      <c r="D19" s="17">
        <v>105</v>
      </c>
      <c r="E19" s="18">
        <v>662</v>
      </c>
      <c r="F19" s="19">
        <v>28</v>
      </c>
      <c r="G19" s="20">
        <f t="shared" si="1"/>
        <v>795</v>
      </c>
    </row>
    <row r="20" spans="1:7" s="2" customFormat="1" ht="13.5" customHeight="1">
      <c r="A20" s="50"/>
      <c r="B20" s="16" t="s">
        <v>14</v>
      </c>
      <c r="C20" s="15">
        <f t="shared" si="2"/>
        <v>767</v>
      </c>
      <c r="D20" s="17">
        <v>105</v>
      </c>
      <c r="E20" s="18">
        <v>662</v>
      </c>
      <c r="F20" s="19">
        <v>14</v>
      </c>
      <c r="G20" s="20">
        <f t="shared" si="1"/>
        <v>781</v>
      </c>
    </row>
    <row r="21" spans="1:7" s="2" customFormat="1" ht="13.5" customHeight="1" thickBot="1">
      <c r="A21" s="50"/>
      <c r="B21" s="21" t="s">
        <v>15</v>
      </c>
      <c r="C21" s="22">
        <f t="shared" si="2"/>
        <v>550</v>
      </c>
      <c r="D21" s="23">
        <v>74</v>
      </c>
      <c r="E21" s="24">
        <v>476</v>
      </c>
      <c r="F21" s="25">
        <v>17</v>
      </c>
      <c r="G21" s="26">
        <f t="shared" si="1"/>
        <v>567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6154</v>
      </c>
      <c r="D22" s="29">
        <f>SUM(D15:D21)</f>
        <v>1013</v>
      </c>
      <c r="E22" s="29">
        <f>SUM(E15:E21)</f>
        <v>5141</v>
      </c>
      <c r="F22" s="29">
        <f>SUM(F15:F21)</f>
        <v>191</v>
      </c>
      <c r="G22" s="30">
        <f>SUM(G15:G21)</f>
        <v>6345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1159</v>
      </c>
      <c r="D23" s="11">
        <v>167</v>
      </c>
      <c r="E23" s="12">
        <v>992</v>
      </c>
      <c r="F23" s="13">
        <v>19</v>
      </c>
      <c r="G23" s="14">
        <f>C23+F23</f>
        <v>1178</v>
      </c>
    </row>
    <row r="24" spans="1:7" s="2" customFormat="1" ht="13.5" customHeight="1">
      <c r="A24" s="50"/>
      <c r="B24" s="9" t="s">
        <v>10</v>
      </c>
      <c r="C24" s="15">
        <f t="shared" si="3"/>
        <v>575</v>
      </c>
      <c r="D24" s="11">
        <v>84</v>
      </c>
      <c r="E24" s="12">
        <v>491</v>
      </c>
      <c r="F24" s="13">
        <v>21</v>
      </c>
      <c r="G24" s="14">
        <f>C24+F24</f>
        <v>596</v>
      </c>
    </row>
    <row r="25" spans="1:7" s="2" customFormat="1" ht="13.5" customHeight="1">
      <c r="A25" s="50"/>
      <c r="B25" s="16" t="s">
        <v>11</v>
      </c>
      <c r="C25" s="15">
        <f t="shared" si="3"/>
        <v>989</v>
      </c>
      <c r="D25" s="17">
        <v>127</v>
      </c>
      <c r="E25" s="18">
        <v>862</v>
      </c>
      <c r="F25" s="19">
        <v>23</v>
      </c>
      <c r="G25" s="20">
        <f t="shared" si="1"/>
        <v>1012</v>
      </c>
    </row>
    <row r="26" spans="1:7" s="2" customFormat="1" ht="13.5" customHeight="1">
      <c r="A26" s="50"/>
      <c r="B26" s="16" t="s">
        <v>12</v>
      </c>
      <c r="C26" s="15">
        <f t="shared" si="3"/>
        <v>707</v>
      </c>
      <c r="D26" s="17">
        <v>91</v>
      </c>
      <c r="E26" s="18">
        <v>616</v>
      </c>
      <c r="F26" s="19">
        <v>22</v>
      </c>
      <c r="G26" s="20">
        <f t="shared" si="1"/>
        <v>729</v>
      </c>
    </row>
    <row r="27" spans="1:7" s="2" customFormat="1" ht="13.5" customHeight="1">
      <c r="A27" s="50"/>
      <c r="B27" s="16" t="s">
        <v>13</v>
      </c>
      <c r="C27" s="15">
        <f t="shared" si="3"/>
        <v>529</v>
      </c>
      <c r="D27" s="17">
        <v>54</v>
      </c>
      <c r="E27" s="18">
        <v>475</v>
      </c>
      <c r="F27" s="19">
        <v>17</v>
      </c>
      <c r="G27" s="20">
        <f t="shared" si="1"/>
        <v>546</v>
      </c>
    </row>
    <row r="28" spans="1:7" s="2" customFormat="1" ht="13.5" customHeight="1">
      <c r="A28" s="50"/>
      <c r="B28" s="16" t="s">
        <v>14</v>
      </c>
      <c r="C28" s="15">
        <f t="shared" si="3"/>
        <v>507</v>
      </c>
      <c r="D28" s="17">
        <v>45</v>
      </c>
      <c r="E28" s="18">
        <v>462</v>
      </c>
      <c r="F28" s="19">
        <v>17</v>
      </c>
      <c r="G28" s="20">
        <f t="shared" si="1"/>
        <v>524</v>
      </c>
    </row>
    <row r="29" spans="1:7" s="2" customFormat="1" ht="13.5" customHeight="1" thickBot="1">
      <c r="A29" s="50"/>
      <c r="B29" s="21" t="s">
        <v>15</v>
      </c>
      <c r="C29" s="22">
        <f t="shared" si="3"/>
        <v>423</v>
      </c>
      <c r="D29" s="23">
        <v>43</v>
      </c>
      <c r="E29" s="24">
        <v>380</v>
      </c>
      <c r="F29" s="25">
        <v>13</v>
      </c>
      <c r="G29" s="26">
        <f t="shared" si="1"/>
        <v>436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4889</v>
      </c>
      <c r="D30" s="29">
        <f>SUM(D23:D29)</f>
        <v>611</v>
      </c>
      <c r="E30" s="29">
        <f>SUM(E23:E29)</f>
        <v>4278</v>
      </c>
      <c r="F30" s="29">
        <f>SUM(F23:F29)</f>
        <v>132</v>
      </c>
      <c r="G30" s="30">
        <f>SUM(G23:G29)</f>
        <v>5021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1736</v>
      </c>
      <c r="D31" s="11">
        <v>226</v>
      </c>
      <c r="E31" s="12">
        <v>1510</v>
      </c>
      <c r="F31" s="13">
        <v>32</v>
      </c>
      <c r="G31" s="14">
        <f>C31+F31</f>
        <v>1768</v>
      </c>
    </row>
    <row r="32" spans="1:7" s="2" customFormat="1" ht="13.5" customHeight="1">
      <c r="A32" s="53"/>
      <c r="B32" s="9" t="s">
        <v>10</v>
      </c>
      <c r="C32" s="15">
        <f t="shared" si="4"/>
        <v>984</v>
      </c>
      <c r="D32" s="11">
        <v>174</v>
      </c>
      <c r="E32" s="12">
        <v>810</v>
      </c>
      <c r="F32" s="13">
        <v>28</v>
      </c>
      <c r="G32" s="14">
        <f>C32+F32</f>
        <v>1012</v>
      </c>
    </row>
    <row r="33" spans="1:7" s="2" customFormat="1" ht="13.5" customHeight="1">
      <c r="A33" s="53"/>
      <c r="B33" s="16" t="s">
        <v>11</v>
      </c>
      <c r="C33" s="15">
        <f t="shared" si="4"/>
        <v>1591</v>
      </c>
      <c r="D33" s="17">
        <v>206</v>
      </c>
      <c r="E33" s="18">
        <v>1385</v>
      </c>
      <c r="F33" s="19">
        <v>40</v>
      </c>
      <c r="G33" s="20">
        <f t="shared" si="1"/>
        <v>1631</v>
      </c>
    </row>
    <row r="34" spans="1:7" s="2" customFormat="1" ht="13.5" customHeight="1">
      <c r="A34" s="53"/>
      <c r="B34" s="16" t="s">
        <v>12</v>
      </c>
      <c r="C34" s="15">
        <f t="shared" si="4"/>
        <v>1323</v>
      </c>
      <c r="D34" s="17">
        <v>196</v>
      </c>
      <c r="E34" s="18">
        <v>1127</v>
      </c>
      <c r="F34" s="19">
        <v>49</v>
      </c>
      <c r="G34" s="20">
        <f t="shared" si="1"/>
        <v>1372</v>
      </c>
    </row>
    <row r="35" spans="1:7" s="2" customFormat="1" ht="13.5" customHeight="1">
      <c r="A35" s="53"/>
      <c r="B35" s="16" t="s">
        <v>13</v>
      </c>
      <c r="C35" s="15">
        <f t="shared" si="4"/>
        <v>982</v>
      </c>
      <c r="D35" s="17">
        <v>101</v>
      </c>
      <c r="E35" s="18">
        <v>881</v>
      </c>
      <c r="F35" s="19">
        <v>31</v>
      </c>
      <c r="G35" s="20">
        <f t="shared" si="1"/>
        <v>1013</v>
      </c>
    </row>
    <row r="36" spans="1:7" s="2" customFormat="1" ht="13.5" customHeight="1">
      <c r="A36" s="53"/>
      <c r="B36" s="16" t="s">
        <v>14</v>
      </c>
      <c r="C36" s="15">
        <f t="shared" si="4"/>
        <v>909</v>
      </c>
      <c r="D36" s="17">
        <v>121</v>
      </c>
      <c r="E36" s="18">
        <v>788</v>
      </c>
      <c r="F36" s="19">
        <v>22</v>
      </c>
      <c r="G36" s="20">
        <f t="shared" si="1"/>
        <v>931</v>
      </c>
    </row>
    <row r="37" spans="1:7" s="2" customFormat="1" ht="13.5" customHeight="1" thickBot="1">
      <c r="A37" s="53"/>
      <c r="B37" s="21" t="s">
        <v>15</v>
      </c>
      <c r="C37" s="22">
        <f t="shared" si="4"/>
        <v>798</v>
      </c>
      <c r="D37" s="23">
        <v>99</v>
      </c>
      <c r="E37" s="24">
        <v>699</v>
      </c>
      <c r="F37" s="25">
        <v>30</v>
      </c>
      <c r="G37" s="26">
        <f t="shared" si="1"/>
        <v>828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8323</v>
      </c>
      <c r="D38" s="29">
        <f>SUM(D31:D37)</f>
        <v>1123</v>
      </c>
      <c r="E38" s="29">
        <f>SUM(E31:E37)</f>
        <v>7200</v>
      </c>
      <c r="F38" s="29">
        <f>SUM(F31:F37)</f>
        <v>232</v>
      </c>
      <c r="G38" s="30">
        <f>SUM(G31:G37)</f>
        <v>8555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840</v>
      </c>
      <c r="D39" s="11">
        <v>138</v>
      </c>
      <c r="E39" s="12">
        <v>702</v>
      </c>
      <c r="F39" s="13">
        <v>12</v>
      </c>
      <c r="G39" s="14">
        <f>C39+F39</f>
        <v>852</v>
      </c>
    </row>
    <row r="40" spans="1:7" s="2" customFormat="1" ht="13.5" customHeight="1">
      <c r="A40" s="50"/>
      <c r="B40" s="9" t="s">
        <v>10</v>
      </c>
      <c r="C40" s="15">
        <f t="shared" si="5"/>
        <v>578</v>
      </c>
      <c r="D40" s="11">
        <v>99</v>
      </c>
      <c r="E40" s="12">
        <v>479</v>
      </c>
      <c r="F40" s="13">
        <v>11</v>
      </c>
      <c r="G40" s="14">
        <f>C40+F40</f>
        <v>589</v>
      </c>
    </row>
    <row r="41" spans="1:7" s="2" customFormat="1" ht="13.5" customHeight="1">
      <c r="A41" s="50"/>
      <c r="B41" s="16" t="s">
        <v>11</v>
      </c>
      <c r="C41" s="15">
        <f t="shared" si="5"/>
        <v>941</v>
      </c>
      <c r="D41" s="17">
        <v>134</v>
      </c>
      <c r="E41" s="18">
        <v>807</v>
      </c>
      <c r="F41" s="19">
        <v>17</v>
      </c>
      <c r="G41" s="20">
        <f t="shared" si="1"/>
        <v>958</v>
      </c>
    </row>
    <row r="42" spans="1:7" s="2" customFormat="1" ht="13.5" customHeight="1">
      <c r="A42" s="50"/>
      <c r="B42" s="16" t="s">
        <v>12</v>
      </c>
      <c r="C42" s="15">
        <f t="shared" si="5"/>
        <v>666</v>
      </c>
      <c r="D42" s="17">
        <v>98</v>
      </c>
      <c r="E42" s="18">
        <v>568</v>
      </c>
      <c r="F42" s="19">
        <v>28</v>
      </c>
      <c r="G42" s="20">
        <f t="shared" si="1"/>
        <v>694</v>
      </c>
    </row>
    <row r="43" spans="1:7" s="2" customFormat="1" ht="13.5" customHeight="1">
      <c r="A43" s="50"/>
      <c r="B43" s="16" t="s">
        <v>13</v>
      </c>
      <c r="C43" s="15">
        <f t="shared" si="5"/>
        <v>465</v>
      </c>
      <c r="D43" s="17">
        <v>57</v>
      </c>
      <c r="E43" s="18">
        <v>408</v>
      </c>
      <c r="F43" s="19">
        <v>15</v>
      </c>
      <c r="G43" s="20">
        <f t="shared" si="1"/>
        <v>480</v>
      </c>
    </row>
    <row r="44" spans="1:7" s="2" customFormat="1" ht="13.5" customHeight="1">
      <c r="A44" s="50"/>
      <c r="B44" s="16" t="s">
        <v>14</v>
      </c>
      <c r="C44" s="15">
        <f t="shared" si="5"/>
        <v>442</v>
      </c>
      <c r="D44" s="17">
        <v>51</v>
      </c>
      <c r="E44" s="18">
        <v>391</v>
      </c>
      <c r="F44" s="19">
        <v>12</v>
      </c>
      <c r="G44" s="20">
        <f t="shared" si="1"/>
        <v>454</v>
      </c>
    </row>
    <row r="45" spans="1:7" s="2" customFormat="1" ht="13.5" customHeight="1" thickBot="1">
      <c r="A45" s="50"/>
      <c r="B45" s="21" t="s">
        <v>15</v>
      </c>
      <c r="C45" s="22">
        <f t="shared" si="5"/>
        <v>476</v>
      </c>
      <c r="D45" s="23">
        <v>41</v>
      </c>
      <c r="E45" s="24">
        <v>435</v>
      </c>
      <c r="F45" s="25">
        <v>17</v>
      </c>
      <c r="G45" s="26">
        <f t="shared" si="1"/>
        <v>493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4408</v>
      </c>
      <c r="D46" s="29">
        <f>SUM(D39:D45)</f>
        <v>618</v>
      </c>
      <c r="E46" s="29">
        <f>SUM(E39:E45)</f>
        <v>3790</v>
      </c>
      <c r="F46" s="29">
        <f>SUM(F39:F45)</f>
        <v>112</v>
      </c>
      <c r="G46" s="30">
        <f>SUM(G39:G45)</f>
        <v>4520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1071</v>
      </c>
      <c r="D47" s="11">
        <v>169</v>
      </c>
      <c r="E47" s="12">
        <v>902</v>
      </c>
      <c r="F47" s="13">
        <v>27</v>
      </c>
      <c r="G47" s="14">
        <f>C47+F47</f>
        <v>1098</v>
      </c>
    </row>
    <row r="48" spans="1:7" s="2" customFormat="1" ht="13.5" customHeight="1">
      <c r="A48" s="50"/>
      <c r="B48" s="9" t="s">
        <v>10</v>
      </c>
      <c r="C48" s="15">
        <f t="shared" si="6"/>
        <v>1006</v>
      </c>
      <c r="D48" s="11">
        <v>173</v>
      </c>
      <c r="E48" s="12">
        <v>833</v>
      </c>
      <c r="F48" s="13">
        <v>30</v>
      </c>
      <c r="G48" s="14">
        <f>C48+F48</f>
        <v>1036</v>
      </c>
    </row>
    <row r="49" spans="1:7" s="2" customFormat="1" ht="13.5" customHeight="1">
      <c r="A49" s="50"/>
      <c r="B49" s="16" t="s">
        <v>11</v>
      </c>
      <c r="C49" s="15">
        <f t="shared" si="6"/>
        <v>1368</v>
      </c>
      <c r="D49" s="17">
        <v>184</v>
      </c>
      <c r="E49" s="18">
        <v>1184</v>
      </c>
      <c r="F49" s="19">
        <v>38</v>
      </c>
      <c r="G49" s="20">
        <f t="shared" si="1"/>
        <v>1406</v>
      </c>
    </row>
    <row r="50" spans="1:7" s="2" customFormat="1" ht="13.5" customHeight="1">
      <c r="A50" s="50"/>
      <c r="B50" s="16" t="s">
        <v>12</v>
      </c>
      <c r="C50" s="15">
        <f t="shared" si="6"/>
        <v>1346</v>
      </c>
      <c r="D50" s="17">
        <v>194</v>
      </c>
      <c r="E50" s="18">
        <v>1152</v>
      </c>
      <c r="F50" s="19">
        <v>53</v>
      </c>
      <c r="G50" s="20">
        <f t="shared" si="1"/>
        <v>1399</v>
      </c>
    </row>
    <row r="51" spans="1:7" s="2" customFormat="1" ht="13.5" customHeight="1">
      <c r="A51" s="50"/>
      <c r="B51" s="16" t="s">
        <v>13</v>
      </c>
      <c r="C51" s="15">
        <f t="shared" si="6"/>
        <v>989</v>
      </c>
      <c r="D51" s="17">
        <v>125</v>
      </c>
      <c r="E51" s="18">
        <v>864</v>
      </c>
      <c r="F51" s="19">
        <v>35</v>
      </c>
      <c r="G51" s="20">
        <f t="shared" si="1"/>
        <v>1024</v>
      </c>
    </row>
    <row r="52" spans="1:7" s="2" customFormat="1" ht="13.5" customHeight="1">
      <c r="A52" s="50"/>
      <c r="B52" s="16" t="s">
        <v>14</v>
      </c>
      <c r="C52" s="15">
        <f t="shared" si="6"/>
        <v>738</v>
      </c>
      <c r="D52" s="17">
        <v>75</v>
      </c>
      <c r="E52" s="18">
        <v>663</v>
      </c>
      <c r="F52" s="19">
        <v>25</v>
      </c>
      <c r="G52" s="20">
        <f t="shared" si="1"/>
        <v>763</v>
      </c>
    </row>
    <row r="53" spans="1:7" s="2" customFormat="1" ht="13.5" customHeight="1" thickBot="1">
      <c r="A53" s="50"/>
      <c r="B53" s="21" t="s">
        <v>15</v>
      </c>
      <c r="C53" s="22">
        <f t="shared" si="6"/>
        <v>858</v>
      </c>
      <c r="D53" s="23">
        <v>117</v>
      </c>
      <c r="E53" s="24">
        <v>741</v>
      </c>
      <c r="F53" s="25">
        <v>27</v>
      </c>
      <c r="G53" s="26">
        <f t="shared" si="1"/>
        <v>885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7376</v>
      </c>
      <c r="D54" s="29">
        <f>SUM(D47:D53)</f>
        <v>1037</v>
      </c>
      <c r="E54" s="29">
        <f>SUM(E47:E53)</f>
        <v>6339</v>
      </c>
      <c r="F54" s="29">
        <f>SUM(F47:F53)</f>
        <v>235</v>
      </c>
      <c r="G54" s="30">
        <f>SUM(G47:G53)</f>
        <v>7611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1133</v>
      </c>
      <c r="D55" s="11">
        <v>179</v>
      </c>
      <c r="E55" s="12">
        <v>954</v>
      </c>
      <c r="F55" s="13">
        <v>26</v>
      </c>
      <c r="G55" s="14">
        <f>C55+F55</f>
        <v>1159</v>
      </c>
    </row>
    <row r="56" spans="1:7" s="2" customFormat="1" ht="13.5" customHeight="1">
      <c r="A56" s="50"/>
      <c r="B56" s="9" t="s">
        <v>10</v>
      </c>
      <c r="C56" s="15">
        <f t="shared" si="7"/>
        <v>836</v>
      </c>
      <c r="D56" s="11">
        <v>148</v>
      </c>
      <c r="E56" s="12">
        <v>688</v>
      </c>
      <c r="F56" s="13">
        <v>16</v>
      </c>
      <c r="G56" s="14">
        <f>C56+F56</f>
        <v>852</v>
      </c>
    </row>
    <row r="57" spans="1:7" s="2" customFormat="1" ht="13.5" customHeight="1">
      <c r="A57" s="50"/>
      <c r="B57" s="16" t="s">
        <v>11</v>
      </c>
      <c r="C57" s="15">
        <f t="shared" si="7"/>
        <v>1271</v>
      </c>
      <c r="D57" s="17">
        <v>165</v>
      </c>
      <c r="E57" s="18">
        <v>1106</v>
      </c>
      <c r="F57" s="19">
        <v>31</v>
      </c>
      <c r="G57" s="20">
        <f t="shared" si="1"/>
        <v>1302</v>
      </c>
    </row>
    <row r="58" spans="1:7" s="2" customFormat="1" ht="13.5" customHeight="1">
      <c r="A58" s="50"/>
      <c r="B58" s="16" t="s">
        <v>12</v>
      </c>
      <c r="C58" s="15">
        <f t="shared" si="7"/>
        <v>1052</v>
      </c>
      <c r="D58" s="17">
        <v>157</v>
      </c>
      <c r="E58" s="18">
        <v>895</v>
      </c>
      <c r="F58" s="19">
        <v>46</v>
      </c>
      <c r="G58" s="20">
        <f t="shared" si="1"/>
        <v>1098</v>
      </c>
    </row>
    <row r="59" spans="1:7" s="2" customFormat="1" ht="13.5" customHeight="1">
      <c r="A59" s="50"/>
      <c r="B59" s="16" t="s">
        <v>13</v>
      </c>
      <c r="C59" s="15">
        <f t="shared" si="7"/>
        <v>817</v>
      </c>
      <c r="D59" s="17">
        <v>107</v>
      </c>
      <c r="E59" s="18">
        <v>710</v>
      </c>
      <c r="F59" s="19">
        <v>24</v>
      </c>
      <c r="G59" s="20">
        <f t="shared" si="1"/>
        <v>841</v>
      </c>
    </row>
    <row r="60" spans="1:7" s="2" customFormat="1" ht="13.5" customHeight="1">
      <c r="A60" s="50"/>
      <c r="B60" s="16" t="s">
        <v>14</v>
      </c>
      <c r="C60" s="15">
        <f t="shared" si="7"/>
        <v>710</v>
      </c>
      <c r="D60" s="17">
        <v>87</v>
      </c>
      <c r="E60" s="18">
        <v>623</v>
      </c>
      <c r="F60" s="19">
        <v>21</v>
      </c>
      <c r="G60" s="20">
        <f t="shared" si="1"/>
        <v>731</v>
      </c>
    </row>
    <row r="61" spans="1:7" s="2" customFormat="1" ht="13.5" customHeight="1" thickBot="1">
      <c r="A61" s="50"/>
      <c r="B61" s="21" t="s">
        <v>15</v>
      </c>
      <c r="C61" s="31">
        <f t="shared" si="7"/>
        <v>772</v>
      </c>
      <c r="D61" s="23">
        <v>95</v>
      </c>
      <c r="E61" s="24">
        <v>677</v>
      </c>
      <c r="F61" s="25">
        <v>28</v>
      </c>
      <c r="G61" s="26">
        <f t="shared" si="1"/>
        <v>800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6591</v>
      </c>
      <c r="D62" s="29">
        <f>SUM(D55:D61)</f>
        <v>938</v>
      </c>
      <c r="E62" s="29">
        <f>SUM(E55:E61)</f>
        <v>5653</v>
      </c>
      <c r="F62" s="29">
        <f>SUM(F55:F61)</f>
        <v>192</v>
      </c>
      <c r="G62" s="30">
        <f>SUM(G55:G61)</f>
        <v>6783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8650</v>
      </c>
      <c r="D63" s="32">
        <f t="shared" si="8"/>
        <v>1302</v>
      </c>
      <c r="E63" s="33">
        <f t="shared" si="8"/>
        <v>7348</v>
      </c>
      <c r="F63" s="10">
        <f t="shared" si="8"/>
        <v>164</v>
      </c>
      <c r="G63" s="14">
        <f>C63+F63</f>
        <v>8814</v>
      </c>
    </row>
    <row r="64" spans="1:7" s="2" customFormat="1" ht="13.5" customHeight="1">
      <c r="A64" s="50"/>
      <c r="B64" s="9" t="s">
        <v>10</v>
      </c>
      <c r="C64" s="15">
        <f t="shared" si="8"/>
        <v>6085</v>
      </c>
      <c r="D64" s="34">
        <f t="shared" si="8"/>
        <v>1070</v>
      </c>
      <c r="E64" s="35">
        <f t="shared" si="8"/>
        <v>5015</v>
      </c>
      <c r="F64" s="15">
        <f t="shared" si="8"/>
        <v>203</v>
      </c>
      <c r="G64" s="14">
        <f>C64+F64</f>
        <v>6288</v>
      </c>
    </row>
    <row r="65" spans="1:7" s="2" customFormat="1" ht="13.5" customHeight="1">
      <c r="A65" s="50"/>
      <c r="B65" s="16" t="s">
        <v>11</v>
      </c>
      <c r="C65" s="15">
        <f t="shared" si="8"/>
        <v>8984</v>
      </c>
      <c r="D65" s="34">
        <f t="shared" si="8"/>
        <v>1244</v>
      </c>
      <c r="E65" s="35">
        <f t="shared" si="8"/>
        <v>7740</v>
      </c>
      <c r="F65" s="15">
        <f t="shared" si="8"/>
        <v>231</v>
      </c>
      <c r="G65" s="20">
        <f t="shared" si="1"/>
        <v>9215</v>
      </c>
    </row>
    <row r="66" spans="1:7" s="2" customFormat="1" ht="13.5" customHeight="1">
      <c r="A66" s="50"/>
      <c r="B66" s="16" t="s">
        <v>12</v>
      </c>
      <c r="C66" s="15">
        <f t="shared" si="8"/>
        <v>7433</v>
      </c>
      <c r="D66" s="34">
        <f t="shared" si="8"/>
        <v>1113</v>
      </c>
      <c r="E66" s="35">
        <f t="shared" si="8"/>
        <v>6320</v>
      </c>
      <c r="F66" s="15">
        <f t="shared" si="8"/>
        <v>281</v>
      </c>
      <c r="G66" s="20">
        <f t="shared" si="1"/>
        <v>7714</v>
      </c>
    </row>
    <row r="67" spans="1:7" s="2" customFormat="1" ht="13.5" customHeight="1">
      <c r="A67" s="50"/>
      <c r="B67" s="16" t="s">
        <v>13</v>
      </c>
      <c r="C67" s="15">
        <f t="shared" si="8"/>
        <v>5634</v>
      </c>
      <c r="D67" s="34">
        <f t="shared" si="8"/>
        <v>702</v>
      </c>
      <c r="E67" s="35">
        <f t="shared" si="8"/>
        <v>4932</v>
      </c>
      <c r="F67" s="15">
        <f t="shared" si="8"/>
        <v>185</v>
      </c>
      <c r="G67" s="20">
        <f t="shared" si="1"/>
        <v>5819</v>
      </c>
    </row>
    <row r="68" spans="1:7" s="2" customFormat="1" ht="13.5" customHeight="1">
      <c r="A68" s="50"/>
      <c r="B68" s="16" t="s">
        <v>14</v>
      </c>
      <c r="C68" s="15">
        <f t="shared" si="8"/>
        <v>4980</v>
      </c>
      <c r="D68" s="34">
        <f t="shared" si="8"/>
        <v>586</v>
      </c>
      <c r="E68" s="35">
        <f t="shared" si="8"/>
        <v>4394</v>
      </c>
      <c r="F68" s="15">
        <f t="shared" si="8"/>
        <v>145</v>
      </c>
      <c r="G68" s="20">
        <f t="shared" si="1"/>
        <v>5125</v>
      </c>
    </row>
    <row r="69" spans="1:7" s="2" customFormat="1" ht="13.5" customHeight="1" thickBot="1">
      <c r="A69" s="50"/>
      <c r="B69" s="21" t="s">
        <v>15</v>
      </c>
      <c r="C69" s="22">
        <f t="shared" si="8"/>
        <v>4805</v>
      </c>
      <c r="D69" s="36">
        <f t="shared" si="8"/>
        <v>585</v>
      </c>
      <c r="E69" s="37">
        <f t="shared" si="8"/>
        <v>4220</v>
      </c>
      <c r="F69" s="22">
        <f t="shared" si="8"/>
        <v>168</v>
      </c>
      <c r="G69" s="26">
        <f t="shared" si="1"/>
        <v>4973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46571</v>
      </c>
      <c r="D70" s="29">
        <f>SUM(D63:D69)</f>
        <v>6602</v>
      </c>
      <c r="E70" s="29">
        <f>SUM(E63:E69)</f>
        <v>39969</v>
      </c>
      <c r="F70" s="29">
        <f>SUM(F63:F69)</f>
        <v>1377</v>
      </c>
      <c r="G70" s="30">
        <f>SUM(G63:G69)</f>
        <v>47948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33" top="0.63" bottom="0.41" header="0.512" footer="0.51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"平成23年"&amp;H2&amp;"月末現在"</f>
        <v>平成23年3月末現在</v>
      </c>
      <c r="F2" s="38"/>
      <c r="G2" s="38"/>
      <c r="H2">
        <v>3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1670</v>
      </c>
      <c r="D7" s="11">
        <v>243</v>
      </c>
      <c r="E7" s="12">
        <v>1427</v>
      </c>
      <c r="F7" s="13">
        <v>27</v>
      </c>
      <c r="G7" s="14">
        <f aca="true" t="shared" si="1" ref="G7:G69">C7+F7</f>
        <v>1697</v>
      </c>
    </row>
    <row r="8" spans="1:7" s="2" customFormat="1" ht="13.5" customHeight="1">
      <c r="A8" s="50"/>
      <c r="B8" s="9" t="s">
        <v>10</v>
      </c>
      <c r="C8" s="15">
        <f t="shared" si="0"/>
        <v>1226</v>
      </c>
      <c r="D8" s="11">
        <v>210</v>
      </c>
      <c r="E8" s="12">
        <v>1016</v>
      </c>
      <c r="F8" s="13">
        <v>55</v>
      </c>
      <c r="G8" s="14">
        <f t="shared" si="1"/>
        <v>1281</v>
      </c>
    </row>
    <row r="9" spans="1:7" s="2" customFormat="1" ht="13.5" customHeight="1">
      <c r="A9" s="50"/>
      <c r="B9" s="16" t="s">
        <v>11</v>
      </c>
      <c r="C9" s="15">
        <f t="shared" si="0"/>
        <v>1639</v>
      </c>
      <c r="D9" s="17">
        <v>223</v>
      </c>
      <c r="E9" s="18">
        <v>1416</v>
      </c>
      <c r="F9" s="19">
        <v>42</v>
      </c>
      <c r="G9" s="20">
        <f t="shared" si="1"/>
        <v>1681</v>
      </c>
    </row>
    <row r="10" spans="1:7" s="2" customFormat="1" ht="13.5" customHeight="1">
      <c r="A10" s="50"/>
      <c r="B10" s="16" t="s">
        <v>12</v>
      </c>
      <c r="C10" s="15">
        <f t="shared" si="0"/>
        <v>1412</v>
      </c>
      <c r="D10" s="17">
        <v>216</v>
      </c>
      <c r="E10" s="18">
        <v>1196</v>
      </c>
      <c r="F10" s="19">
        <v>47</v>
      </c>
      <c r="G10" s="20">
        <f t="shared" si="1"/>
        <v>1459</v>
      </c>
    </row>
    <row r="11" spans="1:7" s="2" customFormat="1" ht="13.5" customHeight="1">
      <c r="A11" s="50"/>
      <c r="B11" s="16" t="s">
        <v>13</v>
      </c>
      <c r="C11" s="15">
        <f t="shared" si="0"/>
        <v>1096</v>
      </c>
      <c r="D11" s="17">
        <v>150</v>
      </c>
      <c r="E11" s="18">
        <v>946</v>
      </c>
      <c r="F11" s="19">
        <v>35</v>
      </c>
      <c r="G11" s="20">
        <f t="shared" si="1"/>
        <v>1131</v>
      </c>
    </row>
    <row r="12" spans="1:7" s="2" customFormat="1" ht="13.5" customHeight="1">
      <c r="A12" s="50"/>
      <c r="B12" s="16" t="s">
        <v>14</v>
      </c>
      <c r="C12" s="15">
        <f t="shared" si="0"/>
        <v>910</v>
      </c>
      <c r="D12" s="17">
        <v>102</v>
      </c>
      <c r="E12" s="18">
        <v>808</v>
      </c>
      <c r="F12" s="19">
        <v>33</v>
      </c>
      <c r="G12" s="20">
        <f t="shared" si="1"/>
        <v>943</v>
      </c>
    </row>
    <row r="13" spans="1:7" s="2" customFormat="1" ht="13.5" customHeight="1" thickBot="1">
      <c r="A13" s="50"/>
      <c r="B13" s="21" t="s">
        <v>15</v>
      </c>
      <c r="C13" s="22">
        <f t="shared" si="0"/>
        <v>927</v>
      </c>
      <c r="D13" s="23">
        <v>113</v>
      </c>
      <c r="E13" s="24">
        <v>814</v>
      </c>
      <c r="F13" s="25">
        <v>39</v>
      </c>
      <c r="G13" s="26">
        <f t="shared" si="1"/>
        <v>966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8880</v>
      </c>
      <c r="D14" s="29">
        <f>SUM(D7:D13)</f>
        <v>1257</v>
      </c>
      <c r="E14" s="29">
        <f>SUM(E7:E13)</f>
        <v>7623</v>
      </c>
      <c r="F14" s="29">
        <f>SUM(F7:F13)</f>
        <v>278</v>
      </c>
      <c r="G14" s="30">
        <f>SUM(G7:G13)</f>
        <v>9158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1082</v>
      </c>
      <c r="D15" s="11">
        <v>191</v>
      </c>
      <c r="E15" s="12">
        <v>891</v>
      </c>
      <c r="F15" s="13">
        <v>20</v>
      </c>
      <c r="G15" s="14">
        <f>C15+F15</f>
        <v>1102</v>
      </c>
    </row>
    <row r="16" spans="1:7" s="2" customFormat="1" ht="13.5" customHeight="1">
      <c r="A16" s="50"/>
      <c r="B16" s="9" t="s">
        <v>10</v>
      </c>
      <c r="C16" s="15">
        <f t="shared" si="2"/>
        <v>881</v>
      </c>
      <c r="D16" s="11">
        <v>177</v>
      </c>
      <c r="E16" s="12">
        <v>704</v>
      </c>
      <c r="F16" s="13">
        <v>39</v>
      </c>
      <c r="G16" s="14">
        <f>C16+F16</f>
        <v>920</v>
      </c>
    </row>
    <row r="17" spans="1:7" s="2" customFormat="1" ht="13.5" customHeight="1">
      <c r="A17" s="50"/>
      <c r="B17" s="16" t="s">
        <v>11</v>
      </c>
      <c r="C17" s="15">
        <f t="shared" si="2"/>
        <v>1210</v>
      </c>
      <c r="D17" s="17">
        <v>200</v>
      </c>
      <c r="E17" s="18">
        <v>1010</v>
      </c>
      <c r="F17" s="19">
        <v>37</v>
      </c>
      <c r="G17" s="20">
        <f t="shared" si="1"/>
        <v>1247</v>
      </c>
    </row>
    <row r="18" spans="1:7" s="2" customFormat="1" ht="13.5" customHeight="1">
      <c r="A18" s="50"/>
      <c r="B18" s="16" t="s">
        <v>12</v>
      </c>
      <c r="C18" s="15">
        <f t="shared" si="2"/>
        <v>926</v>
      </c>
      <c r="D18" s="17">
        <v>155</v>
      </c>
      <c r="E18" s="18">
        <v>771</v>
      </c>
      <c r="F18" s="19">
        <v>34</v>
      </c>
      <c r="G18" s="20">
        <f t="shared" si="1"/>
        <v>960</v>
      </c>
    </row>
    <row r="19" spans="1:7" s="2" customFormat="1" ht="13.5" customHeight="1">
      <c r="A19" s="50"/>
      <c r="B19" s="16" t="s">
        <v>13</v>
      </c>
      <c r="C19" s="15">
        <f t="shared" si="2"/>
        <v>782</v>
      </c>
      <c r="D19" s="17">
        <v>109</v>
      </c>
      <c r="E19" s="18">
        <v>673</v>
      </c>
      <c r="F19" s="19">
        <v>27</v>
      </c>
      <c r="G19" s="20">
        <f t="shared" si="1"/>
        <v>809</v>
      </c>
    </row>
    <row r="20" spans="1:7" s="2" customFormat="1" ht="13.5" customHeight="1">
      <c r="A20" s="50"/>
      <c r="B20" s="16" t="s">
        <v>14</v>
      </c>
      <c r="C20" s="15">
        <f t="shared" si="2"/>
        <v>795</v>
      </c>
      <c r="D20" s="17">
        <v>109</v>
      </c>
      <c r="E20" s="18">
        <v>686</v>
      </c>
      <c r="F20" s="19">
        <v>14</v>
      </c>
      <c r="G20" s="20">
        <f t="shared" si="1"/>
        <v>809</v>
      </c>
    </row>
    <row r="21" spans="1:7" s="2" customFormat="1" ht="13.5" customHeight="1" thickBot="1">
      <c r="A21" s="50"/>
      <c r="B21" s="21" t="s">
        <v>15</v>
      </c>
      <c r="C21" s="22">
        <f t="shared" si="2"/>
        <v>540</v>
      </c>
      <c r="D21" s="23">
        <v>73</v>
      </c>
      <c r="E21" s="24">
        <v>467</v>
      </c>
      <c r="F21" s="25">
        <v>16</v>
      </c>
      <c r="G21" s="26">
        <f t="shared" si="1"/>
        <v>556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6216</v>
      </c>
      <c r="D22" s="29">
        <f>SUM(D15:D21)</f>
        <v>1014</v>
      </c>
      <c r="E22" s="29">
        <f>SUM(E15:E21)</f>
        <v>5202</v>
      </c>
      <c r="F22" s="29">
        <f>SUM(F15:F21)</f>
        <v>187</v>
      </c>
      <c r="G22" s="30">
        <f>SUM(G15:G21)</f>
        <v>6403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1160</v>
      </c>
      <c r="D23" s="11">
        <v>172</v>
      </c>
      <c r="E23" s="12">
        <v>988</v>
      </c>
      <c r="F23" s="13">
        <v>17</v>
      </c>
      <c r="G23" s="14">
        <f>C23+F23</f>
        <v>1177</v>
      </c>
    </row>
    <row r="24" spans="1:7" s="2" customFormat="1" ht="13.5" customHeight="1">
      <c r="A24" s="50"/>
      <c r="B24" s="9" t="s">
        <v>10</v>
      </c>
      <c r="C24" s="15">
        <f t="shared" si="3"/>
        <v>579</v>
      </c>
      <c r="D24" s="11">
        <v>86</v>
      </c>
      <c r="E24" s="12">
        <v>493</v>
      </c>
      <c r="F24" s="13">
        <v>21</v>
      </c>
      <c r="G24" s="14">
        <f>C24+F24</f>
        <v>600</v>
      </c>
    </row>
    <row r="25" spans="1:7" s="2" customFormat="1" ht="13.5" customHeight="1">
      <c r="A25" s="50"/>
      <c r="B25" s="16" t="s">
        <v>11</v>
      </c>
      <c r="C25" s="15">
        <f t="shared" si="3"/>
        <v>989</v>
      </c>
      <c r="D25" s="17">
        <v>121</v>
      </c>
      <c r="E25" s="18">
        <v>868</v>
      </c>
      <c r="F25" s="19">
        <v>25</v>
      </c>
      <c r="G25" s="20">
        <f t="shared" si="1"/>
        <v>1014</v>
      </c>
    </row>
    <row r="26" spans="1:7" s="2" customFormat="1" ht="13.5" customHeight="1">
      <c r="A26" s="50"/>
      <c r="B26" s="16" t="s">
        <v>12</v>
      </c>
      <c r="C26" s="15">
        <f t="shared" si="3"/>
        <v>718</v>
      </c>
      <c r="D26" s="17">
        <v>90</v>
      </c>
      <c r="E26" s="18">
        <v>628</v>
      </c>
      <c r="F26" s="19">
        <v>23</v>
      </c>
      <c r="G26" s="20">
        <f t="shared" si="1"/>
        <v>741</v>
      </c>
    </row>
    <row r="27" spans="1:7" s="2" customFormat="1" ht="13.5" customHeight="1">
      <c r="A27" s="50"/>
      <c r="B27" s="16" t="s">
        <v>13</v>
      </c>
      <c r="C27" s="15">
        <f t="shared" si="3"/>
        <v>529</v>
      </c>
      <c r="D27" s="17">
        <v>51</v>
      </c>
      <c r="E27" s="18">
        <v>478</v>
      </c>
      <c r="F27" s="19">
        <v>18</v>
      </c>
      <c r="G27" s="20">
        <f t="shared" si="1"/>
        <v>547</v>
      </c>
    </row>
    <row r="28" spans="1:7" s="2" customFormat="1" ht="13.5" customHeight="1">
      <c r="A28" s="50"/>
      <c r="B28" s="16" t="s">
        <v>14</v>
      </c>
      <c r="C28" s="15">
        <f t="shared" si="3"/>
        <v>515</v>
      </c>
      <c r="D28" s="17">
        <v>49</v>
      </c>
      <c r="E28" s="18">
        <v>466</v>
      </c>
      <c r="F28" s="19">
        <v>16</v>
      </c>
      <c r="G28" s="20">
        <f t="shared" si="1"/>
        <v>531</v>
      </c>
    </row>
    <row r="29" spans="1:7" s="2" customFormat="1" ht="13.5" customHeight="1" thickBot="1">
      <c r="A29" s="50"/>
      <c r="B29" s="21" t="s">
        <v>15</v>
      </c>
      <c r="C29" s="22">
        <f t="shared" si="3"/>
        <v>417</v>
      </c>
      <c r="D29" s="23">
        <v>44</v>
      </c>
      <c r="E29" s="24">
        <v>373</v>
      </c>
      <c r="F29" s="25">
        <v>13</v>
      </c>
      <c r="G29" s="26">
        <f t="shared" si="1"/>
        <v>430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4907</v>
      </c>
      <c r="D30" s="29">
        <f>SUM(D23:D29)</f>
        <v>613</v>
      </c>
      <c r="E30" s="29">
        <f>SUM(E23:E29)</f>
        <v>4294</v>
      </c>
      <c r="F30" s="29">
        <f>SUM(F23:F29)</f>
        <v>133</v>
      </c>
      <c r="G30" s="30">
        <f>SUM(G23:G29)</f>
        <v>5040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1749</v>
      </c>
      <c r="D31" s="11">
        <v>228</v>
      </c>
      <c r="E31" s="12">
        <v>1521</v>
      </c>
      <c r="F31" s="13">
        <v>35</v>
      </c>
      <c r="G31" s="14">
        <f>C31+F31</f>
        <v>1784</v>
      </c>
    </row>
    <row r="32" spans="1:7" s="2" customFormat="1" ht="13.5" customHeight="1">
      <c r="A32" s="53"/>
      <c r="B32" s="9" t="s">
        <v>10</v>
      </c>
      <c r="C32" s="15">
        <f t="shared" si="4"/>
        <v>1003</v>
      </c>
      <c r="D32" s="11">
        <v>175</v>
      </c>
      <c r="E32" s="12">
        <v>828</v>
      </c>
      <c r="F32" s="13">
        <v>31</v>
      </c>
      <c r="G32" s="14">
        <f>C32+F32</f>
        <v>1034</v>
      </c>
    </row>
    <row r="33" spans="1:7" s="2" customFormat="1" ht="13.5" customHeight="1">
      <c r="A33" s="53"/>
      <c r="B33" s="16" t="s">
        <v>11</v>
      </c>
      <c r="C33" s="15">
        <f t="shared" si="4"/>
        <v>1587</v>
      </c>
      <c r="D33" s="17">
        <v>201</v>
      </c>
      <c r="E33" s="18">
        <v>1386</v>
      </c>
      <c r="F33" s="19">
        <v>39</v>
      </c>
      <c r="G33" s="20">
        <f t="shared" si="1"/>
        <v>1626</v>
      </c>
    </row>
    <row r="34" spans="1:7" s="2" customFormat="1" ht="13.5" customHeight="1">
      <c r="A34" s="53"/>
      <c r="B34" s="16" t="s">
        <v>12</v>
      </c>
      <c r="C34" s="15">
        <f t="shared" si="4"/>
        <v>1329</v>
      </c>
      <c r="D34" s="17">
        <v>194</v>
      </c>
      <c r="E34" s="18">
        <v>1135</v>
      </c>
      <c r="F34" s="19">
        <v>48</v>
      </c>
      <c r="G34" s="20">
        <f t="shared" si="1"/>
        <v>1377</v>
      </c>
    </row>
    <row r="35" spans="1:7" s="2" customFormat="1" ht="13.5" customHeight="1">
      <c r="A35" s="53"/>
      <c r="B35" s="16" t="s">
        <v>13</v>
      </c>
      <c r="C35" s="15">
        <f t="shared" si="4"/>
        <v>1005</v>
      </c>
      <c r="D35" s="17">
        <v>96</v>
      </c>
      <c r="E35" s="18">
        <v>909</v>
      </c>
      <c r="F35" s="19">
        <v>28</v>
      </c>
      <c r="G35" s="20">
        <f t="shared" si="1"/>
        <v>1033</v>
      </c>
    </row>
    <row r="36" spans="1:7" s="2" customFormat="1" ht="13.5" customHeight="1">
      <c r="A36" s="53"/>
      <c r="B36" s="16" t="s">
        <v>14</v>
      </c>
      <c r="C36" s="15">
        <f t="shared" si="4"/>
        <v>909</v>
      </c>
      <c r="D36" s="17">
        <v>112</v>
      </c>
      <c r="E36" s="18">
        <v>797</v>
      </c>
      <c r="F36" s="19">
        <v>22</v>
      </c>
      <c r="G36" s="20">
        <f t="shared" si="1"/>
        <v>931</v>
      </c>
    </row>
    <row r="37" spans="1:7" s="2" customFormat="1" ht="13.5" customHeight="1" thickBot="1">
      <c r="A37" s="53"/>
      <c r="B37" s="21" t="s">
        <v>15</v>
      </c>
      <c r="C37" s="22">
        <f t="shared" si="4"/>
        <v>811</v>
      </c>
      <c r="D37" s="23">
        <v>97</v>
      </c>
      <c r="E37" s="24">
        <v>714</v>
      </c>
      <c r="F37" s="25">
        <v>32</v>
      </c>
      <c r="G37" s="26">
        <f t="shared" si="1"/>
        <v>843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8393</v>
      </c>
      <c r="D38" s="29">
        <f>SUM(D31:D37)</f>
        <v>1103</v>
      </c>
      <c r="E38" s="29">
        <f>SUM(E31:E37)</f>
        <v>7290</v>
      </c>
      <c r="F38" s="29">
        <f>SUM(F31:F37)</f>
        <v>235</v>
      </c>
      <c r="G38" s="30">
        <f>SUM(G31:G37)</f>
        <v>8628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861</v>
      </c>
      <c r="D39" s="11">
        <v>135</v>
      </c>
      <c r="E39" s="12">
        <v>726</v>
      </c>
      <c r="F39" s="13">
        <v>11</v>
      </c>
      <c r="G39" s="14">
        <f>C39+F39</f>
        <v>872</v>
      </c>
    </row>
    <row r="40" spans="1:7" s="2" customFormat="1" ht="13.5" customHeight="1">
      <c r="A40" s="50"/>
      <c r="B40" s="9" t="s">
        <v>10</v>
      </c>
      <c r="C40" s="15">
        <f t="shared" si="5"/>
        <v>587</v>
      </c>
      <c r="D40" s="11">
        <v>100</v>
      </c>
      <c r="E40" s="12">
        <v>487</v>
      </c>
      <c r="F40" s="13">
        <v>11</v>
      </c>
      <c r="G40" s="14">
        <f>C40+F40</f>
        <v>598</v>
      </c>
    </row>
    <row r="41" spans="1:7" s="2" customFormat="1" ht="13.5" customHeight="1">
      <c r="A41" s="50"/>
      <c r="B41" s="16" t="s">
        <v>11</v>
      </c>
      <c r="C41" s="15">
        <f t="shared" si="5"/>
        <v>933</v>
      </c>
      <c r="D41" s="17">
        <v>124</v>
      </c>
      <c r="E41" s="18">
        <v>809</v>
      </c>
      <c r="F41" s="19">
        <v>19</v>
      </c>
      <c r="G41" s="20">
        <f t="shared" si="1"/>
        <v>952</v>
      </c>
    </row>
    <row r="42" spans="1:7" s="2" customFormat="1" ht="13.5" customHeight="1">
      <c r="A42" s="50"/>
      <c r="B42" s="16" t="s">
        <v>12</v>
      </c>
      <c r="C42" s="15">
        <f t="shared" si="5"/>
        <v>678</v>
      </c>
      <c r="D42" s="17">
        <v>102</v>
      </c>
      <c r="E42" s="18">
        <v>576</v>
      </c>
      <c r="F42" s="19">
        <v>28</v>
      </c>
      <c r="G42" s="20">
        <f t="shared" si="1"/>
        <v>706</v>
      </c>
    </row>
    <row r="43" spans="1:7" s="2" customFormat="1" ht="13.5" customHeight="1">
      <c r="A43" s="50"/>
      <c r="B43" s="16" t="s">
        <v>13</v>
      </c>
      <c r="C43" s="15">
        <f t="shared" si="5"/>
        <v>461</v>
      </c>
      <c r="D43" s="17">
        <v>54</v>
      </c>
      <c r="E43" s="18">
        <v>407</v>
      </c>
      <c r="F43" s="19">
        <v>15</v>
      </c>
      <c r="G43" s="20">
        <f t="shared" si="1"/>
        <v>476</v>
      </c>
    </row>
    <row r="44" spans="1:7" s="2" customFormat="1" ht="13.5" customHeight="1">
      <c r="A44" s="50"/>
      <c r="B44" s="16" t="s">
        <v>14</v>
      </c>
      <c r="C44" s="15">
        <f t="shared" si="5"/>
        <v>444</v>
      </c>
      <c r="D44" s="17">
        <v>52</v>
      </c>
      <c r="E44" s="18">
        <v>392</v>
      </c>
      <c r="F44" s="19">
        <v>13</v>
      </c>
      <c r="G44" s="20">
        <f t="shared" si="1"/>
        <v>457</v>
      </c>
    </row>
    <row r="45" spans="1:7" s="2" customFormat="1" ht="13.5" customHeight="1" thickBot="1">
      <c r="A45" s="50"/>
      <c r="B45" s="21" t="s">
        <v>15</v>
      </c>
      <c r="C45" s="22">
        <f t="shared" si="5"/>
        <v>480</v>
      </c>
      <c r="D45" s="23">
        <v>39</v>
      </c>
      <c r="E45" s="24">
        <v>441</v>
      </c>
      <c r="F45" s="25">
        <v>19</v>
      </c>
      <c r="G45" s="26">
        <f t="shared" si="1"/>
        <v>499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4444</v>
      </c>
      <c r="D46" s="29">
        <f>SUM(D39:D45)</f>
        <v>606</v>
      </c>
      <c r="E46" s="29">
        <f>SUM(E39:E45)</f>
        <v>3838</v>
      </c>
      <c r="F46" s="29">
        <f>SUM(F39:F45)</f>
        <v>116</v>
      </c>
      <c r="G46" s="30">
        <f>SUM(G39:G45)</f>
        <v>4560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1055</v>
      </c>
      <c r="D47" s="11">
        <v>172</v>
      </c>
      <c r="E47" s="12">
        <v>883</v>
      </c>
      <c r="F47" s="13">
        <v>25</v>
      </c>
      <c r="G47" s="14">
        <f>C47+F47</f>
        <v>1080</v>
      </c>
    </row>
    <row r="48" spans="1:7" s="2" customFormat="1" ht="13.5" customHeight="1">
      <c r="A48" s="50"/>
      <c r="B48" s="9" t="s">
        <v>10</v>
      </c>
      <c r="C48" s="15">
        <f t="shared" si="6"/>
        <v>1028</v>
      </c>
      <c r="D48" s="11">
        <v>176</v>
      </c>
      <c r="E48" s="12">
        <v>852</v>
      </c>
      <c r="F48" s="13">
        <v>28</v>
      </c>
      <c r="G48" s="14">
        <f>C48+F48</f>
        <v>1056</v>
      </c>
    </row>
    <row r="49" spans="1:7" s="2" customFormat="1" ht="13.5" customHeight="1">
      <c r="A49" s="50"/>
      <c r="B49" s="16" t="s">
        <v>11</v>
      </c>
      <c r="C49" s="15">
        <f t="shared" si="6"/>
        <v>1381</v>
      </c>
      <c r="D49" s="17">
        <v>191</v>
      </c>
      <c r="E49" s="18">
        <v>1190</v>
      </c>
      <c r="F49" s="19">
        <v>38</v>
      </c>
      <c r="G49" s="20">
        <f t="shared" si="1"/>
        <v>1419</v>
      </c>
    </row>
    <row r="50" spans="1:7" s="2" customFormat="1" ht="13.5" customHeight="1">
      <c r="A50" s="50"/>
      <c r="B50" s="16" t="s">
        <v>12</v>
      </c>
      <c r="C50" s="15">
        <f t="shared" si="6"/>
        <v>1369</v>
      </c>
      <c r="D50" s="17">
        <v>186</v>
      </c>
      <c r="E50" s="18">
        <v>1183</v>
      </c>
      <c r="F50" s="19">
        <v>53</v>
      </c>
      <c r="G50" s="20">
        <f t="shared" si="1"/>
        <v>1422</v>
      </c>
    </row>
    <row r="51" spans="1:7" s="2" customFormat="1" ht="13.5" customHeight="1">
      <c r="A51" s="50"/>
      <c r="B51" s="16" t="s">
        <v>13</v>
      </c>
      <c r="C51" s="15">
        <f t="shared" si="6"/>
        <v>985</v>
      </c>
      <c r="D51" s="17">
        <v>124</v>
      </c>
      <c r="E51" s="18">
        <v>861</v>
      </c>
      <c r="F51" s="19">
        <v>37</v>
      </c>
      <c r="G51" s="20">
        <f t="shared" si="1"/>
        <v>1022</v>
      </c>
    </row>
    <row r="52" spans="1:7" s="2" customFormat="1" ht="13.5" customHeight="1">
      <c r="A52" s="50"/>
      <c r="B52" s="16" t="s">
        <v>14</v>
      </c>
      <c r="C52" s="15">
        <f t="shared" si="6"/>
        <v>762</v>
      </c>
      <c r="D52" s="17">
        <v>77</v>
      </c>
      <c r="E52" s="18">
        <v>685</v>
      </c>
      <c r="F52" s="19">
        <v>26</v>
      </c>
      <c r="G52" s="20">
        <f t="shared" si="1"/>
        <v>788</v>
      </c>
    </row>
    <row r="53" spans="1:7" s="2" customFormat="1" ht="13.5" customHeight="1" thickBot="1">
      <c r="A53" s="50"/>
      <c r="B53" s="21" t="s">
        <v>15</v>
      </c>
      <c r="C53" s="22">
        <f t="shared" si="6"/>
        <v>854</v>
      </c>
      <c r="D53" s="23">
        <v>121</v>
      </c>
      <c r="E53" s="24">
        <v>733</v>
      </c>
      <c r="F53" s="25">
        <v>28</v>
      </c>
      <c r="G53" s="26">
        <f t="shared" si="1"/>
        <v>882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7434</v>
      </c>
      <c r="D54" s="29">
        <f>SUM(D47:D53)</f>
        <v>1047</v>
      </c>
      <c r="E54" s="29">
        <f>SUM(E47:E53)</f>
        <v>6387</v>
      </c>
      <c r="F54" s="29">
        <f>SUM(F47:F53)</f>
        <v>235</v>
      </c>
      <c r="G54" s="30">
        <f>SUM(G47:G53)</f>
        <v>7669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1134</v>
      </c>
      <c r="D55" s="11">
        <v>186</v>
      </c>
      <c r="E55" s="12">
        <v>948</v>
      </c>
      <c r="F55" s="13">
        <v>24</v>
      </c>
      <c r="G55" s="14">
        <f>C55+F55</f>
        <v>1158</v>
      </c>
    </row>
    <row r="56" spans="1:7" s="2" customFormat="1" ht="13.5" customHeight="1">
      <c r="A56" s="50"/>
      <c r="B56" s="9" t="s">
        <v>10</v>
      </c>
      <c r="C56" s="15">
        <f t="shared" si="7"/>
        <v>851</v>
      </c>
      <c r="D56" s="11">
        <v>141</v>
      </c>
      <c r="E56" s="12">
        <v>710</v>
      </c>
      <c r="F56" s="13">
        <v>17</v>
      </c>
      <c r="G56" s="14">
        <f>C56+F56</f>
        <v>868</v>
      </c>
    </row>
    <row r="57" spans="1:7" s="2" customFormat="1" ht="13.5" customHeight="1">
      <c r="A57" s="50"/>
      <c r="B57" s="16" t="s">
        <v>11</v>
      </c>
      <c r="C57" s="15">
        <f t="shared" si="7"/>
        <v>1261</v>
      </c>
      <c r="D57" s="17">
        <v>164</v>
      </c>
      <c r="E57" s="18">
        <v>1097</v>
      </c>
      <c r="F57" s="19">
        <v>30</v>
      </c>
      <c r="G57" s="20">
        <f t="shared" si="1"/>
        <v>1291</v>
      </c>
    </row>
    <row r="58" spans="1:7" s="2" customFormat="1" ht="13.5" customHeight="1">
      <c r="A58" s="50"/>
      <c r="B58" s="16" t="s">
        <v>12</v>
      </c>
      <c r="C58" s="15">
        <f t="shared" si="7"/>
        <v>1066</v>
      </c>
      <c r="D58" s="17">
        <v>153</v>
      </c>
      <c r="E58" s="18">
        <v>913</v>
      </c>
      <c r="F58" s="19">
        <v>49</v>
      </c>
      <c r="G58" s="20">
        <f t="shared" si="1"/>
        <v>1115</v>
      </c>
    </row>
    <row r="59" spans="1:7" s="2" customFormat="1" ht="13.5" customHeight="1">
      <c r="A59" s="50"/>
      <c r="B59" s="16" t="s">
        <v>13</v>
      </c>
      <c r="C59" s="15">
        <f t="shared" si="7"/>
        <v>821</v>
      </c>
      <c r="D59" s="17">
        <v>107</v>
      </c>
      <c r="E59" s="18">
        <v>714</v>
      </c>
      <c r="F59" s="19">
        <v>26</v>
      </c>
      <c r="G59" s="20">
        <f t="shared" si="1"/>
        <v>847</v>
      </c>
    </row>
    <row r="60" spans="1:7" s="2" customFormat="1" ht="13.5" customHeight="1">
      <c r="A60" s="50"/>
      <c r="B60" s="16" t="s">
        <v>14</v>
      </c>
      <c r="C60" s="15">
        <f t="shared" si="7"/>
        <v>724</v>
      </c>
      <c r="D60" s="17">
        <v>83</v>
      </c>
      <c r="E60" s="18">
        <v>641</v>
      </c>
      <c r="F60" s="19">
        <v>19</v>
      </c>
      <c r="G60" s="20">
        <f t="shared" si="1"/>
        <v>743</v>
      </c>
    </row>
    <row r="61" spans="1:7" s="2" customFormat="1" ht="13.5" customHeight="1" thickBot="1">
      <c r="A61" s="50"/>
      <c r="B61" s="21" t="s">
        <v>15</v>
      </c>
      <c r="C61" s="31">
        <f t="shared" si="7"/>
        <v>771</v>
      </c>
      <c r="D61" s="23">
        <v>93</v>
      </c>
      <c r="E61" s="24">
        <v>678</v>
      </c>
      <c r="F61" s="25">
        <v>30</v>
      </c>
      <c r="G61" s="26">
        <f t="shared" si="1"/>
        <v>801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6628</v>
      </c>
      <c r="D62" s="29">
        <f>SUM(D55:D61)</f>
        <v>927</v>
      </c>
      <c r="E62" s="29">
        <f>SUM(E55:E61)</f>
        <v>5701</v>
      </c>
      <c r="F62" s="29">
        <f>SUM(F55:F61)</f>
        <v>195</v>
      </c>
      <c r="G62" s="30">
        <f>SUM(G55:G61)</f>
        <v>6823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8711</v>
      </c>
      <c r="D63" s="32">
        <f t="shared" si="8"/>
        <v>1327</v>
      </c>
      <c r="E63" s="33">
        <f t="shared" si="8"/>
        <v>7384</v>
      </c>
      <c r="F63" s="10">
        <f t="shared" si="8"/>
        <v>159</v>
      </c>
      <c r="G63" s="14">
        <f>C63+F63</f>
        <v>8870</v>
      </c>
    </row>
    <row r="64" spans="1:7" s="2" customFormat="1" ht="13.5" customHeight="1">
      <c r="A64" s="50"/>
      <c r="B64" s="9" t="s">
        <v>10</v>
      </c>
      <c r="C64" s="15">
        <f t="shared" si="8"/>
        <v>6155</v>
      </c>
      <c r="D64" s="34">
        <f t="shared" si="8"/>
        <v>1065</v>
      </c>
      <c r="E64" s="35">
        <f t="shared" si="8"/>
        <v>5090</v>
      </c>
      <c r="F64" s="15">
        <f t="shared" si="8"/>
        <v>202</v>
      </c>
      <c r="G64" s="14">
        <f>C64+F64</f>
        <v>6357</v>
      </c>
    </row>
    <row r="65" spans="1:7" s="2" customFormat="1" ht="13.5" customHeight="1">
      <c r="A65" s="50"/>
      <c r="B65" s="16" t="s">
        <v>11</v>
      </c>
      <c r="C65" s="15">
        <f t="shared" si="8"/>
        <v>9000</v>
      </c>
      <c r="D65" s="34">
        <f t="shared" si="8"/>
        <v>1224</v>
      </c>
      <c r="E65" s="35">
        <f t="shared" si="8"/>
        <v>7776</v>
      </c>
      <c r="F65" s="15">
        <f t="shared" si="8"/>
        <v>230</v>
      </c>
      <c r="G65" s="20">
        <f t="shared" si="1"/>
        <v>9230</v>
      </c>
    </row>
    <row r="66" spans="1:7" s="2" customFormat="1" ht="13.5" customHeight="1">
      <c r="A66" s="50"/>
      <c r="B66" s="16" t="s">
        <v>12</v>
      </c>
      <c r="C66" s="15">
        <f t="shared" si="8"/>
        <v>7498</v>
      </c>
      <c r="D66" s="34">
        <f t="shared" si="8"/>
        <v>1096</v>
      </c>
      <c r="E66" s="35">
        <f t="shared" si="8"/>
        <v>6402</v>
      </c>
      <c r="F66" s="15">
        <f t="shared" si="8"/>
        <v>282</v>
      </c>
      <c r="G66" s="20">
        <f t="shared" si="1"/>
        <v>7780</v>
      </c>
    </row>
    <row r="67" spans="1:7" s="2" customFormat="1" ht="13.5" customHeight="1">
      <c r="A67" s="50"/>
      <c r="B67" s="16" t="s">
        <v>13</v>
      </c>
      <c r="C67" s="15">
        <f t="shared" si="8"/>
        <v>5679</v>
      </c>
      <c r="D67" s="34">
        <f t="shared" si="8"/>
        <v>691</v>
      </c>
      <c r="E67" s="35">
        <f t="shared" si="8"/>
        <v>4988</v>
      </c>
      <c r="F67" s="15">
        <f t="shared" si="8"/>
        <v>186</v>
      </c>
      <c r="G67" s="20">
        <f t="shared" si="1"/>
        <v>5865</v>
      </c>
    </row>
    <row r="68" spans="1:7" s="2" customFormat="1" ht="13.5" customHeight="1">
      <c r="A68" s="50"/>
      <c r="B68" s="16" t="s">
        <v>14</v>
      </c>
      <c r="C68" s="15">
        <f t="shared" si="8"/>
        <v>5059</v>
      </c>
      <c r="D68" s="34">
        <f t="shared" si="8"/>
        <v>584</v>
      </c>
      <c r="E68" s="35">
        <f t="shared" si="8"/>
        <v>4475</v>
      </c>
      <c r="F68" s="15">
        <f t="shared" si="8"/>
        <v>143</v>
      </c>
      <c r="G68" s="20">
        <f t="shared" si="1"/>
        <v>5202</v>
      </c>
    </row>
    <row r="69" spans="1:7" s="2" customFormat="1" ht="13.5" customHeight="1" thickBot="1">
      <c r="A69" s="50"/>
      <c r="B69" s="21" t="s">
        <v>15</v>
      </c>
      <c r="C69" s="22">
        <f t="shared" si="8"/>
        <v>4800</v>
      </c>
      <c r="D69" s="36">
        <f t="shared" si="8"/>
        <v>580</v>
      </c>
      <c r="E69" s="37">
        <f t="shared" si="8"/>
        <v>4220</v>
      </c>
      <c r="F69" s="22">
        <f t="shared" si="8"/>
        <v>177</v>
      </c>
      <c r="G69" s="26">
        <f t="shared" si="1"/>
        <v>4977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46902</v>
      </c>
      <c r="D70" s="29">
        <f>SUM(D63:D69)</f>
        <v>6567</v>
      </c>
      <c r="E70" s="29">
        <f>SUM(E63:E69)</f>
        <v>40335</v>
      </c>
      <c r="F70" s="29">
        <f>SUM(F63:F69)</f>
        <v>1379</v>
      </c>
      <c r="G70" s="30">
        <f>SUM(G63:G69)</f>
        <v>48281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33" top="0.63" bottom="0.4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平成22年5月末現在</v>
      </c>
      <c r="F2" s="38"/>
      <c r="G2" s="38"/>
      <c r="H2">
        <v>5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1416</v>
      </c>
      <c r="D7" s="11">
        <v>216</v>
      </c>
      <c r="E7" s="12">
        <v>1200</v>
      </c>
      <c r="F7" s="13">
        <v>28</v>
      </c>
      <c r="G7" s="14">
        <f aca="true" t="shared" si="1" ref="G7:G69">C7+F7</f>
        <v>1444</v>
      </c>
    </row>
    <row r="8" spans="1:7" s="2" customFormat="1" ht="13.5" customHeight="1">
      <c r="A8" s="50"/>
      <c r="B8" s="9" t="s">
        <v>10</v>
      </c>
      <c r="C8" s="15">
        <f t="shared" si="0"/>
        <v>1262</v>
      </c>
      <c r="D8" s="11">
        <v>218</v>
      </c>
      <c r="E8" s="12">
        <v>1044</v>
      </c>
      <c r="F8" s="13">
        <v>50</v>
      </c>
      <c r="G8" s="14">
        <f t="shared" si="1"/>
        <v>1312</v>
      </c>
    </row>
    <row r="9" spans="1:7" s="2" customFormat="1" ht="13.5" customHeight="1">
      <c r="A9" s="50"/>
      <c r="B9" s="16" t="s">
        <v>11</v>
      </c>
      <c r="C9" s="15">
        <f t="shared" si="0"/>
        <v>1641</v>
      </c>
      <c r="D9" s="17">
        <v>250</v>
      </c>
      <c r="E9" s="18">
        <v>1391</v>
      </c>
      <c r="F9" s="19">
        <v>34</v>
      </c>
      <c r="G9" s="20">
        <f t="shared" si="1"/>
        <v>1675</v>
      </c>
    </row>
    <row r="10" spans="1:7" s="2" customFormat="1" ht="13.5" customHeight="1">
      <c r="A10" s="50"/>
      <c r="B10" s="16" t="s">
        <v>12</v>
      </c>
      <c r="C10" s="15">
        <f t="shared" si="0"/>
        <v>1304</v>
      </c>
      <c r="D10" s="17">
        <v>197</v>
      </c>
      <c r="E10" s="18">
        <v>1107</v>
      </c>
      <c r="F10" s="19">
        <v>51</v>
      </c>
      <c r="G10" s="20">
        <f t="shared" si="1"/>
        <v>1355</v>
      </c>
    </row>
    <row r="11" spans="1:7" s="2" customFormat="1" ht="13.5" customHeight="1">
      <c r="A11" s="50"/>
      <c r="B11" s="16" t="s">
        <v>13</v>
      </c>
      <c r="C11" s="15">
        <f t="shared" si="0"/>
        <v>1096</v>
      </c>
      <c r="D11" s="17">
        <v>135</v>
      </c>
      <c r="E11" s="18">
        <v>961</v>
      </c>
      <c r="F11" s="19">
        <v>37</v>
      </c>
      <c r="G11" s="20">
        <f t="shared" si="1"/>
        <v>1133</v>
      </c>
    </row>
    <row r="12" spans="1:7" s="2" customFormat="1" ht="13.5" customHeight="1">
      <c r="A12" s="50"/>
      <c r="B12" s="16" t="s">
        <v>14</v>
      </c>
      <c r="C12" s="15">
        <f t="shared" si="0"/>
        <v>921</v>
      </c>
      <c r="D12" s="17">
        <v>101</v>
      </c>
      <c r="E12" s="18">
        <v>820</v>
      </c>
      <c r="F12" s="19">
        <v>33</v>
      </c>
      <c r="G12" s="20">
        <f t="shared" si="1"/>
        <v>954</v>
      </c>
    </row>
    <row r="13" spans="1:7" s="2" customFormat="1" ht="13.5" customHeight="1" thickBot="1">
      <c r="A13" s="50"/>
      <c r="B13" s="21" t="s">
        <v>15</v>
      </c>
      <c r="C13" s="22">
        <f t="shared" si="0"/>
        <v>834</v>
      </c>
      <c r="D13" s="23">
        <v>94</v>
      </c>
      <c r="E13" s="24">
        <v>740</v>
      </c>
      <c r="F13" s="25">
        <v>38</v>
      </c>
      <c r="G13" s="26">
        <f t="shared" si="1"/>
        <v>872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8474</v>
      </c>
      <c r="D14" s="29">
        <f>SUM(D7:D13)</f>
        <v>1211</v>
      </c>
      <c r="E14" s="29">
        <f>SUM(E7:E13)</f>
        <v>7263</v>
      </c>
      <c r="F14" s="29">
        <f>SUM(F7:F13)</f>
        <v>271</v>
      </c>
      <c r="G14" s="30">
        <f>SUM(G7:G13)</f>
        <v>8745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1013</v>
      </c>
      <c r="D15" s="11">
        <v>188</v>
      </c>
      <c r="E15" s="12">
        <v>825</v>
      </c>
      <c r="F15" s="13">
        <v>13</v>
      </c>
      <c r="G15" s="14">
        <f>C15+F15</f>
        <v>1026</v>
      </c>
    </row>
    <row r="16" spans="1:7" s="2" customFormat="1" ht="13.5" customHeight="1">
      <c r="A16" s="50"/>
      <c r="B16" s="9" t="s">
        <v>10</v>
      </c>
      <c r="C16" s="15">
        <f t="shared" si="2"/>
        <v>849</v>
      </c>
      <c r="D16" s="11">
        <v>183</v>
      </c>
      <c r="E16" s="12">
        <v>666</v>
      </c>
      <c r="F16" s="13">
        <v>32</v>
      </c>
      <c r="G16" s="14">
        <f>C16+F16</f>
        <v>881</v>
      </c>
    </row>
    <row r="17" spans="1:7" s="2" customFormat="1" ht="13.5" customHeight="1">
      <c r="A17" s="50"/>
      <c r="B17" s="16" t="s">
        <v>11</v>
      </c>
      <c r="C17" s="15">
        <f t="shared" si="2"/>
        <v>1101</v>
      </c>
      <c r="D17" s="17">
        <v>207</v>
      </c>
      <c r="E17" s="18">
        <v>894</v>
      </c>
      <c r="F17" s="19">
        <v>32</v>
      </c>
      <c r="G17" s="20">
        <f t="shared" si="1"/>
        <v>1133</v>
      </c>
    </row>
    <row r="18" spans="1:7" s="2" customFormat="1" ht="13.5" customHeight="1">
      <c r="A18" s="50"/>
      <c r="B18" s="16" t="s">
        <v>12</v>
      </c>
      <c r="C18" s="15">
        <f t="shared" si="2"/>
        <v>889</v>
      </c>
      <c r="D18" s="17">
        <v>149</v>
      </c>
      <c r="E18" s="18">
        <v>740</v>
      </c>
      <c r="F18" s="19">
        <v>37</v>
      </c>
      <c r="G18" s="20">
        <f t="shared" si="1"/>
        <v>926</v>
      </c>
    </row>
    <row r="19" spans="1:7" s="2" customFormat="1" ht="13.5" customHeight="1">
      <c r="A19" s="50"/>
      <c r="B19" s="16" t="s">
        <v>13</v>
      </c>
      <c r="C19" s="15">
        <f t="shared" si="2"/>
        <v>766</v>
      </c>
      <c r="D19" s="17">
        <v>97</v>
      </c>
      <c r="E19" s="18">
        <v>669</v>
      </c>
      <c r="F19" s="19">
        <v>29</v>
      </c>
      <c r="G19" s="20">
        <f t="shared" si="1"/>
        <v>795</v>
      </c>
    </row>
    <row r="20" spans="1:7" s="2" customFormat="1" ht="13.5" customHeight="1">
      <c r="A20" s="50"/>
      <c r="B20" s="16" t="s">
        <v>14</v>
      </c>
      <c r="C20" s="15">
        <f t="shared" si="2"/>
        <v>763</v>
      </c>
      <c r="D20" s="17">
        <v>117</v>
      </c>
      <c r="E20" s="18">
        <v>646</v>
      </c>
      <c r="F20" s="19">
        <v>18</v>
      </c>
      <c r="G20" s="20">
        <f t="shared" si="1"/>
        <v>781</v>
      </c>
    </row>
    <row r="21" spans="1:7" s="2" customFormat="1" ht="13.5" customHeight="1" thickBot="1">
      <c r="A21" s="50"/>
      <c r="B21" s="21" t="s">
        <v>15</v>
      </c>
      <c r="C21" s="22">
        <f t="shared" si="2"/>
        <v>551</v>
      </c>
      <c r="D21" s="23">
        <v>74</v>
      </c>
      <c r="E21" s="24">
        <v>477</v>
      </c>
      <c r="F21" s="25">
        <v>20</v>
      </c>
      <c r="G21" s="26">
        <f t="shared" si="1"/>
        <v>571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5932</v>
      </c>
      <c r="D22" s="29">
        <f>SUM(D15:D21)</f>
        <v>1015</v>
      </c>
      <c r="E22" s="29">
        <f>SUM(E15:E21)</f>
        <v>4917</v>
      </c>
      <c r="F22" s="29">
        <f>SUM(F15:F21)</f>
        <v>181</v>
      </c>
      <c r="G22" s="30">
        <f>SUM(G15:G21)</f>
        <v>6113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953</v>
      </c>
      <c r="D23" s="11">
        <v>145</v>
      </c>
      <c r="E23" s="12">
        <v>808</v>
      </c>
      <c r="F23" s="13">
        <v>19</v>
      </c>
      <c r="G23" s="14">
        <f>C23+F23</f>
        <v>972</v>
      </c>
    </row>
    <row r="24" spans="1:7" s="2" customFormat="1" ht="13.5" customHeight="1">
      <c r="A24" s="50"/>
      <c r="B24" s="9" t="s">
        <v>10</v>
      </c>
      <c r="C24" s="15">
        <f t="shared" si="3"/>
        <v>663</v>
      </c>
      <c r="D24" s="11">
        <v>104</v>
      </c>
      <c r="E24" s="12">
        <v>559</v>
      </c>
      <c r="F24" s="13">
        <v>25</v>
      </c>
      <c r="G24" s="14">
        <f>C24+F24</f>
        <v>688</v>
      </c>
    </row>
    <row r="25" spans="1:7" s="2" customFormat="1" ht="13.5" customHeight="1">
      <c r="A25" s="50"/>
      <c r="B25" s="16" t="s">
        <v>11</v>
      </c>
      <c r="C25" s="15">
        <f t="shared" si="3"/>
        <v>1004</v>
      </c>
      <c r="D25" s="17">
        <v>131</v>
      </c>
      <c r="E25" s="18">
        <v>873</v>
      </c>
      <c r="F25" s="19">
        <v>22</v>
      </c>
      <c r="G25" s="20">
        <f t="shared" si="1"/>
        <v>1026</v>
      </c>
    </row>
    <row r="26" spans="1:7" s="2" customFormat="1" ht="13.5" customHeight="1">
      <c r="A26" s="50"/>
      <c r="B26" s="16" t="s">
        <v>12</v>
      </c>
      <c r="C26" s="15">
        <f t="shared" si="3"/>
        <v>727</v>
      </c>
      <c r="D26" s="17">
        <v>89</v>
      </c>
      <c r="E26" s="18">
        <v>638</v>
      </c>
      <c r="F26" s="19">
        <v>22</v>
      </c>
      <c r="G26" s="20">
        <f t="shared" si="1"/>
        <v>749</v>
      </c>
    </row>
    <row r="27" spans="1:7" s="2" customFormat="1" ht="13.5" customHeight="1">
      <c r="A27" s="50"/>
      <c r="B27" s="16" t="s">
        <v>13</v>
      </c>
      <c r="C27" s="15">
        <f t="shared" si="3"/>
        <v>506</v>
      </c>
      <c r="D27" s="17">
        <v>54</v>
      </c>
      <c r="E27" s="18">
        <v>452</v>
      </c>
      <c r="F27" s="19">
        <v>24</v>
      </c>
      <c r="G27" s="20">
        <f t="shared" si="1"/>
        <v>530</v>
      </c>
    </row>
    <row r="28" spans="1:7" s="2" customFormat="1" ht="13.5" customHeight="1">
      <c r="A28" s="50"/>
      <c r="B28" s="16" t="s">
        <v>14</v>
      </c>
      <c r="C28" s="15">
        <f t="shared" si="3"/>
        <v>521</v>
      </c>
      <c r="D28" s="17">
        <v>49</v>
      </c>
      <c r="E28" s="18">
        <v>472</v>
      </c>
      <c r="F28" s="19">
        <v>16</v>
      </c>
      <c r="G28" s="20">
        <f t="shared" si="1"/>
        <v>537</v>
      </c>
    </row>
    <row r="29" spans="1:7" s="2" customFormat="1" ht="13.5" customHeight="1" thickBot="1">
      <c r="A29" s="50"/>
      <c r="B29" s="21" t="s">
        <v>15</v>
      </c>
      <c r="C29" s="22">
        <f t="shared" si="3"/>
        <v>445</v>
      </c>
      <c r="D29" s="23">
        <v>49</v>
      </c>
      <c r="E29" s="24">
        <v>396</v>
      </c>
      <c r="F29" s="25">
        <v>13</v>
      </c>
      <c r="G29" s="26">
        <f t="shared" si="1"/>
        <v>458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4819</v>
      </c>
      <c r="D30" s="29">
        <f>SUM(D23:D29)</f>
        <v>621</v>
      </c>
      <c r="E30" s="29">
        <f>SUM(E23:E29)</f>
        <v>4198</v>
      </c>
      <c r="F30" s="29">
        <f>SUM(F23:F29)</f>
        <v>141</v>
      </c>
      <c r="G30" s="30">
        <f>SUM(G23:G29)</f>
        <v>4960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1551</v>
      </c>
      <c r="D31" s="11">
        <v>224</v>
      </c>
      <c r="E31" s="12">
        <v>1327</v>
      </c>
      <c r="F31" s="13">
        <v>27</v>
      </c>
      <c r="G31" s="14">
        <f>C31+F31</f>
        <v>1578</v>
      </c>
    </row>
    <row r="32" spans="1:7" s="2" customFormat="1" ht="13.5" customHeight="1">
      <c r="A32" s="53"/>
      <c r="B32" s="9" t="s">
        <v>10</v>
      </c>
      <c r="C32" s="15">
        <f t="shared" si="4"/>
        <v>1008</v>
      </c>
      <c r="D32" s="11">
        <v>169</v>
      </c>
      <c r="E32" s="12">
        <v>839</v>
      </c>
      <c r="F32" s="13">
        <v>35</v>
      </c>
      <c r="G32" s="14">
        <f>C32+F32</f>
        <v>1043</v>
      </c>
    </row>
    <row r="33" spans="1:7" s="2" customFormat="1" ht="13.5" customHeight="1">
      <c r="A33" s="53"/>
      <c r="B33" s="16" t="s">
        <v>11</v>
      </c>
      <c r="C33" s="15">
        <f t="shared" si="4"/>
        <v>1580</v>
      </c>
      <c r="D33" s="17">
        <v>217</v>
      </c>
      <c r="E33" s="18">
        <v>1363</v>
      </c>
      <c r="F33" s="19">
        <v>46</v>
      </c>
      <c r="G33" s="20">
        <f t="shared" si="1"/>
        <v>1626</v>
      </c>
    </row>
    <row r="34" spans="1:7" s="2" customFormat="1" ht="13.5" customHeight="1">
      <c r="A34" s="53"/>
      <c r="B34" s="16" t="s">
        <v>12</v>
      </c>
      <c r="C34" s="15">
        <f t="shared" si="4"/>
        <v>1227</v>
      </c>
      <c r="D34" s="17">
        <v>185</v>
      </c>
      <c r="E34" s="18">
        <v>1042</v>
      </c>
      <c r="F34" s="19">
        <v>62</v>
      </c>
      <c r="G34" s="20">
        <f t="shared" si="1"/>
        <v>1289</v>
      </c>
    </row>
    <row r="35" spans="1:7" s="2" customFormat="1" ht="13.5" customHeight="1">
      <c r="A35" s="53"/>
      <c r="B35" s="16" t="s">
        <v>13</v>
      </c>
      <c r="C35" s="15">
        <f t="shared" si="4"/>
        <v>945</v>
      </c>
      <c r="D35" s="17">
        <v>114</v>
      </c>
      <c r="E35" s="18">
        <v>831</v>
      </c>
      <c r="F35" s="19">
        <v>30</v>
      </c>
      <c r="G35" s="20">
        <f t="shared" si="1"/>
        <v>975</v>
      </c>
    </row>
    <row r="36" spans="1:7" s="2" customFormat="1" ht="13.5" customHeight="1">
      <c r="A36" s="53"/>
      <c r="B36" s="16" t="s">
        <v>14</v>
      </c>
      <c r="C36" s="15">
        <f t="shared" si="4"/>
        <v>885</v>
      </c>
      <c r="D36" s="17">
        <v>109</v>
      </c>
      <c r="E36" s="18">
        <v>776</v>
      </c>
      <c r="F36" s="19">
        <v>25</v>
      </c>
      <c r="G36" s="20">
        <f t="shared" si="1"/>
        <v>910</v>
      </c>
    </row>
    <row r="37" spans="1:7" s="2" customFormat="1" ht="13.5" customHeight="1" thickBot="1">
      <c r="A37" s="53"/>
      <c r="B37" s="21" t="s">
        <v>15</v>
      </c>
      <c r="C37" s="22">
        <f t="shared" si="4"/>
        <v>796</v>
      </c>
      <c r="D37" s="23">
        <v>95</v>
      </c>
      <c r="E37" s="24">
        <v>701</v>
      </c>
      <c r="F37" s="25">
        <v>25</v>
      </c>
      <c r="G37" s="26">
        <f t="shared" si="1"/>
        <v>821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7992</v>
      </c>
      <c r="D38" s="29">
        <f>SUM(D31:D37)</f>
        <v>1113</v>
      </c>
      <c r="E38" s="29">
        <f>SUM(E31:E37)</f>
        <v>6879</v>
      </c>
      <c r="F38" s="29">
        <f>SUM(F31:F37)</f>
        <v>250</v>
      </c>
      <c r="G38" s="30">
        <f>SUM(G31:G37)</f>
        <v>8242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666</v>
      </c>
      <c r="D39" s="11">
        <v>99</v>
      </c>
      <c r="E39" s="12">
        <v>567</v>
      </c>
      <c r="F39" s="13">
        <v>7</v>
      </c>
      <c r="G39" s="14">
        <f>C39+F39</f>
        <v>673</v>
      </c>
    </row>
    <row r="40" spans="1:7" s="2" customFormat="1" ht="13.5" customHeight="1">
      <c r="A40" s="50"/>
      <c r="B40" s="9" t="s">
        <v>10</v>
      </c>
      <c r="C40" s="15">
        <f t="shared" si="5"/>
        <v>632</v>
      </c>
      <c r="D40" s="11">
        <v>110</v>
      </c>
      <c r="E40" s="12">
        <v>522</v>
      </c>
      <c r="F40" s="13">
        <v>14</v>
      </c>
      <c r="G40" s="14">
        <f>C40+F40</f>
        <v>646</v>
      </c>
    </row>
    <row r="41" spans="1:7" s="2" customFormat="1" ht="13.5" customHeight="1">
      <c r="A41" s="50"/>
      <c r="B41" s="16" t="s">
        <v>11</v>
      </c>
      <c r="C41" s="15">
        <f t="shared" si="5"/>
        <v>907</v>
      </c>
      <c r="D41" s="17">
        <v>144</v>
      </c>
      <c r="E41" s="18">
        <v>763</v>
      </c>
      <c r="F41" s="19">
        <v>20</v>
      </c>
      <c r="G41" s="20">
        <f t="shared" si="1"/>
        <v>927</v>
      </c>
    </row>
    <row r="42" spans="1:7" s="2" customFormat="1" ht="13.5" customHeight="1">
      <c r="A42" s="50"/>
      <c r="B42" s="16" t="s">
        <v>12</v>
      </c>
      <c r="C42" s="15">
        <f t="shared" si="5"/>
        <v>643</v>
      </c>
      <c r="D42" s="17">
        <v>103</v>
      </c>
      <c r="E42" s="18">
        <v>540</v>
      </c>
      <c r="F42" s="19">
        <v>25</v>
      </c>
      <c r="G42" s="20">
        <f t="shared" si="1"/>
        <v>668</v>
      </c>
    </row>
    <row r="43" spans="1:7" s="2" customFormat="1" ht="13.5" customHeight="1">
      <c r="A43" s="50"/>
      <c r="B43" s="16" t="s">
        <v>13</v>
      </c>
      <c r="C43" s="15">
        <f t="shared" si="5"/>
        <v>469</v>
      </c>
      <c r="D43" s="17">
        <v>60</v>
      </c>
      <c r="E43" s="18">
        <v>409</v>
      </c>
      <c r="F43" s="19">
        <v>12</v>
      </c>
      <c r="G43" s="20">
        <f t="shared" si="1"/>
        <v>481</v>
      </c>
    </row>
    <row r="44" spans="1:7" s="2" customFormat="1" ht="13.5" customHeight="1">
      <c r="A44" s="50"/>
      <c r="B44" s="16" t="s">
        <v>14</v>
      </c>
      <c r="C44" s="15">
        <f t="shared" si="5"/>
        <v>422</v>
      </c>
      <c r="D44" s="17">
        <v>40</v>
      </c>
      <c r="E44" s="18">
        <v>382</v>
      </c>
      <c r="F44" s="19">
        <v>13</v>
      </c>
      <c r="G44" s="20">
        <f t="shared" si="1"/>
        <v>435</v>
      </c>
    </row>
    <row r="45" spans="1:7" s="2" customFormat="1" ht="13.5" customHeight="1" thickBot="1">
      <c r="A45" s="50"/>
      <c r="B45" s="21" t="s">
        <v>15</v>
      </c>
      <c r="C45" s="22">
        <f t="shared" si="5"/>
        <v>464</v>
      </c>
      <c r="D45" s="23">
        <v>57</v>
      </c>
      <c r="E45" s="24">
        <v>407</v>
      </c>
      <c r="F45" s="25">
        <v>15</v>
      </c>
      <c r="G45" s="26">
        <f t="shared" si="1"/>
        <v>479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4203</v>
      </c>
      <c r="D46" s="29">
        <f>SUM(D39:D45)</f>
        <v>613</v>
      </c>
      <c r="E46" s="29">
        <f>SUM(E39:E45)</f>
        <v>3590</v>
      </c>
      <c r="F46" s="29">
        <f>SUM(F39:F45)</f>
        <v>106</v>
      </c>
      <c r="G46" s="30">
        <f>SUM(G39:G45)</f>
        <v>4309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964</v>
      </c>
      <c r="D47" s="11">
        <v>165</v>
      </c>
      <c r="E47" s="12">
        <v>799</v>
      </c>
      <c r="F47" s="13">
        <v>19</v>
      </c>
      <c r="G47" s="14">
        <f>C47+F47</f>
        <v>983</v>
      </c>
    </row>
    <row r="48" spans="1:7" s="2" customFormat="1" ht="13.5" customHeight="1">
      <c r="A48" s="50"/>
      <c r="B48" s="9" t="s">
        <v>10</v>
      </c>
      <c r="C48" s="15">
        <f t="shared" si="6"/>
        <v>1005</v>
      </c>
      <c r="D48" s="11">
        <v>180</v>
      </c>
      <c r="E48" s="12">
        <v>825</v>
      </c>
      <c r="F48" s="13">
        <v>31</v>
      </c>
      <c r="G48" s="14">
        <f>C48+F48</f>
        <v>1036</v>
      </c>
    </row>
    <row r="49" spans="1:7" s="2" customFormat="1" ht="13.5" customHeight="1">
      <c r="A49" s="50"/>
      <c r="B49" s="16" t="s">
        <v>11</v>
      </c>
      <c r="C49" s="15">
        <f t="shared" si="6"/>
        <v>1339</v>
      </c>
      <c r="D49" s="17">
        <v>182</v>
      </c>
      <c r="E49" s="18">
        <v>1157</v>
      </c>
      <c r="F49" s="19">
        <v>35</v>
      </c>
      <c r="G49" s="20">
        <f t="shared" si="1"/>
        <v>1374</v>
      </c>
    </row>
    <row r="50" spans="1:7" s="2" customFormat="1" ht="13.5" customHeight="1">
      <c r="A50" s="50"/>
      <c r="B50" s="16" t="s">
        <v>12</v>
      </c>
      <c r="C50" s="15">
        <f t="shared" si="6"/>
        <v>1349</v>
      </c>
      <c r="D50" s="17">
        <v>186</v>
      </c>
      <c r="E50" s="18">
        <v>1163</v>
      </c>
      <c r="F50" s="19">
        <v>50</v>
      </c>
      <c r="G50" s="20">
        <f t="shared" si="1"/>
        <v>1399</v>
      </c>
    </row>
    <row r="51" spans="1:7" s="2" customFormat="1" ht="13.5" customHeight="1">
      <c r="A51" s="50"/>
      <c r="B51" s="16" t="s">
        <v>13</v>
      </c>
      <c r="C51" s="15">
        <f t="shared" si="6"/>
        <v>918</v>
      </c>
      <c r="D51" s="17">
        <v>128</v>
      </c>
      <c r="E51" s="18">
        <v>790</v>
      </c>
      <c r="F51" s="19">
        <v>40</v>
      </c>
      <c r="G51" s="20">
        <f t="shared" si="1"/>
        <v>958</v>
      </c>
    </row>
    <row r="52" spans="1:7" s="2" customFormat="1" ht="13.5" customHeight="1">
      <c r="A52" s="50"/>
      <c r="B52" s="16" t="s">
        <v>14</v>
      </c>
      <c r="C52" s="15">
        <f t="shared" si="6"/>
        <v>763</v>
      </c>
      <c r="D52" s="17">
        <v>94</v>
      </c>
      <c r="E52" s="18">
        <v>669</v>
      </c>
      <c r="F52" s="19">
        <v>25</v>
      </c>
      <c r="G52" s="20">
        <f t="shared" si="1"/>
        <v>788</v>
      </c>
    </row>
    <row r="53" spans="1:7" s="2" customFormat="1" ht="13.5" customHeight="1" thickBot="1">
      <c r="A53" s="50"/>
      <c r="B53" s="21" t="s">
        <v>15</v>
      </c>
      <c r="C53" s="22">
        <f t="shared" si="6"/>
        <v>792</v>
      </c>
      <c r="D53" s="23">
        <v>110</v>
      </c>
      <c r="E53" s="24">
        <v>682</v>
      </c>
      <c r="F53" s="25">
        <v>32</v>
      </c>
      <c r="G53" s="26">
        <f t="shared" si="1"/>
        <v>824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7130</v>
      </c>
      <c r="D54" s="29">
        <f>SUM(D47:D53)</f>
        <v>1045</v>
      </c>
      <c r="E54" s="29">
        <f>SUM(E47:E53)</f>
        <v>6085</v>
      </c>
      <c r="F54" s="29">
        <f>SUM(F47:F53)</f>
        <v>232</v>
      </c>
      <c r="G54" s="30">
        <f>SUM(G47:G53)</f>
        <v>7362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1025</v>
      </c>
      <c r="D55" s="11">
        <v>146</v>
      </c>
      <c r="E55" s="12">
        <v>879</v>
      </c>
      <c r="F55" s="13">
        <v>14</v>
      </c>
      <c r="G55" s="14">
        <f>C55+F55</f>
        <v>1039</v>
      </c>
    </row>
    <row r="56" spans="1:7" s="2" customFormat="1" ht="13.5" customHeight="1">
      <c r="A56" s="50"/>
      <c r="B56" s="9" t="s">
        <v>10</v>
      </c>
      <c r="C56" s="15">
        <f t="shared" si="7"/>
        <v>797</v>
      </c>
      <c r="D56" s="11">
        <v>150</v>
      </c>
      <c r="E56" s="12">
        <v>647</v>
      </c>
      <c r="F56" s="13">
        <v>18</v>
      </c>
      <c r="G56" s="14">
        <f>C56+F56</f>
        <v>815</v>
      </c>
    </row>
    <row r="57" spans="1:7" s="2" customFormat="1" ht="13.5" customHeight="1">
      <c r="A57" s="50"/>
      <c r="B57" s="16" t="s">
        <v>11</v>
      </c>
      <c r="C57" s="15">
        <f t="shared" si="7"/>
        <v>1250</v>
      </c>
      <c r="D57" s="17">
        <v>148</v>
      </c>
      <c r="E57" s="18">
        <v>1102</v>
      </c>
      <c r="F57" s="19">
        <v>33</v>
      </c>
      <c r="G57" s="20">
        <f t="shared" si="1"/>
        <v>1283</v>
      </c>
    </row>
    <row r="58" spans="1:7" s="2" customFormat="1" ht="13.5" customHeight="1">
      <c r="A58" s="50"/>
      <c r="B58" s="16" t="s">
        <v>12</v>
      </c>
      <c r="C58" s="15">
        <f t="shared" si="7"/>
        <v>996</v>
      </c>
      <c r="D58" s="17">
        <v>145</v>
      </c>
      <c r="E58" s="18">
        <v>851</v>
      </c>
      <c r="F58" s="19">
        <v>46</v>
      </c>
      <c r="G58" s="20">
        <f t="shared" si="1"/>
        <v>1042</v>
      </c>
    </row>
    <row r="59" spans="1:7" s="2" customFormat="1" ht="13.5" customHeight="1">
      <c r="A59" s="50"/>
      <c r="B59" s="16" t="s">
        <v>13</v>
      </c>
      <c r="C59" s="15">
        <f t="shared" si="7"/>
        <v>855</v>
      </c>
      <c r="D59" s="17">
        <v>123</v>
      </c>
      <c r="E59" s="18">
        <v>732</v>
      </c>
      <c r="F59" s="19">
        <v>23</v>
      </c>
      <c r="G59" s="20">
        <f t="shared" si="1"/>
        <v>878</v>
      </c>
    </row>
    <row r="60" spans="1:7" s="2" customFormat="1" ht="13.5" customHeight="1">
      <c r="A60" s="50"/>
      <c r="B60" s="16" t="s">
        <v>14</v>
      </c>
      <c r="C60" s="15">
        <f t="shared" si="7"/>
        <v>697</v>
      </c>
      <c r="D60" s="17">
        <v>86</v>
      </c>
      <c r="E60" s="18">
        <v>611</v>
      </c>
      <c r="F60" s="19">
        <v>20</v>
      </c>
      <c r="G60" s="20">
        <f t="shared" si="1"/>
        <v>717</v>
      </c>
    </row>
    <row r="61" spans="1:7" s="2" customFormat="1" ht="13.5" customHeight="1" thickBot="1">
      <c r="A61" s="50"/>
      <c r="B61" s="21" t="s">
        <v>15</v>
      </c>
      <c r="C61" s="31">
        <f t="shared" si="7"/>
        <v>715</v>
      </c>
      <c r="D61" s="23">
        <v>95</v>
      </c>
      <c r="E61" s="24">
        <v>620</v>
      </c>
      <c r="F61" s="25">
        <v>31</v>
      </c>
      <c r="G61" s="26">
        <f t="shared" si="1"/>
        <v>746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6335</v>
      </c>
      <c r="D62" s="29">
        <f>SUM(D55:D61)</f>
        <v>893</v>
      </c>
      <c r="E62" s="29">
        <f>SUM(E55:E61)</f>
        <v>5442</v>
      </c>
      <c r="F62" s="29">
        <f>SUM(F55:F61)</f>
        <v>185</v>
      </c>
      <c r="G62" s="30">
        <f>SUM(G55:G61)</f>
        <v>6520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7588</v>
      </c>
      <c r="D63" s="32">
        <f t="shared" si="8"/>
        <v>1183</v>
      </c>
      <c r="E63" s="33">
        <f t="shared" si="8"/>
        <v>6405</v>
      </c>
      <c r="F63" s="10">
        <f t="shared" si="8"/>
        <v>127</v>
      </c>
      <c r="G63" s="14">
        <f>C63+F63</f>
        <v>7715</v>
      </c>
    </row>
    <row r="64" spans="1:7" s="2" customFormat="1" ht="13.5" customHeight="1">
      <c r="A64" s="50"/>
      <c r="B64" s="9" t="s">
        <v>10</v>
      </c>
      <c r="C64" s="15">
        <f t="shared" si="8"/>
        <v>6216</v>
      </c>
      <c r="D64" s="34">
        <f t="shared" si="8"/>
        <v>1114</v>
      </c>
      <c r="E64" s="35">
        <f t="shared" si="8"/>
        <v>5102</v>
      </c>
      <c r="F64" s="15">
        <f t="shared" si="8"/>
        <v>205</v>
      </c>
      <c r="G64" s="14">
        <f>C64+F64</f>
        <v>6421</v>
      </c>
    </row>
    <row r="65" spans="1:7" s="2" customFormat="1" ht="13.5" customHeight="1">
      <c r="A65" s="50"/>
      <c r="B65" s="16" t="s">
        <v>11</v>
      </c>
      <c r="C65" s="15">
        <f t="shared" si="8"/>
        <v>8822</v>
      </c>
      <c r="D65" s="34">
        <f t="shared" si="8"/>
        <v>1279</v>
      </c>
      <c r="E65" s="35">
        <f t="shared" si="8"/>
        <v>7543</v>
      </c>
      <c r="F65" s="15">
        <f t="shared" si="8"/>
        <v>222</v>
      </c>
      <c r="G65" s="20">
        <f t="shared" si="1"/>
        <v>9044</v>
      </c>
    </row>
    <row r="66" spans="1:7" s="2" customFormat="1" ht="13.5" customHeight="1">
      <c r="A66" s="50"/>
      <c r="B66" s="16" t="s">
        <v>12</v>
      </c>
      <c r="C66" s="15">
        <f t="shared" si="8"/>
        <v>7135</v>
      </c>
      <c r="D66" s="34">
        <f t="shared" si="8"/>
        <v>1054</v>
      </c>
      <c r="E66" s="35">
        <f t="shared" si="8"/>
        <v>6081</v>
      </c>
      <c r="F66" s="15">
        <f t="shared" si="8"/>
        <v>293</v>
      </c>
      <c r="G66" s="20">
        <f t="shared" si="1"/>
        <v>7428</v>
      </c>
    </row>
    <row r="67" spans="1:7" s="2" customFormat="1" ht="13.5" customHeight="1">
      <c r="A67" s="50"/>
      <c r="B67" s="16" t="s">
        <v>13</v>
      </c>
      <c r="C67" s="15">
        <f t="shared" si="8"/>
        <v>5555</v>
      </c>
      <c r="D67" s="34">
        <f t="shared" si="8"/>
        <v>711</v>
      </c>
      <c r="E67" s="35">
        <f t="shared" si="8"/>
        <v>4844</v>
      </c>
      <c r="F67" s="15">
        <f t="shared" si="8"/>
        <v>195</v>
      </c>
      <c r="G67" s="20">
        <f t="shared" si="1"/>
        <v>5750</v>
      </c>
    </row>
    <row r="68" spans="1:7" s="2" customFormat="1" ht="13.5" customHeight="1">
      <c r="A68" s="50"/>
      <c r="B68" s="16" t="s">
        <v>14</v>
      </c>
      <c r="C68" s="15">
        <f t="shared" si="8"/>
        <v>4972</v>
      </c>
      <c r="D68" s="34">
        <f t="shared" si="8"/>
        <v>596</v>
      </c>
      <c r="E68" s="35">
        <f t="shared" si="8"/>
        <v>4376</v>
      </c>
      <c r="F68" s="15">
        <f t="shared" si="8"/>
        <v>150</v>
      </c>
      <c r="G68" s="20">
        <f t="shared" si="1"/>
        <v>5122</v>
      </c>
    </row>
    <row r="69" spans="1:7" s="2" customFormat="1" ht="13.5" customHeight="1" thickBot="1">
      <c r="A69" s="50"/>
      <c r="B69" s="21" t="s">
        <v>15</v>
      </c>
      <c r="C69" s="22">
        <f t="shared" si="8"/>
        <v>4597</v>
      </c>
      <c r="D69" s="36">
        <f t="shared" si="8"/>
        <v>574</v>
      </c>
      <c r="E69" s="37">
        <f t="shared" si="8"/>
        <v>4023</v>
      </c>
      <c r="F69" s="22">
        <f t="shared" si="8"/>
        <v>174</v>
      </c>
      <c r="G69" s="26">
        <f t="shared" si="1"/>
        <v>4771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44885</v>
      </c>
      <c r="D70" s="29">
        <f>SUM(D63:D69)</f>
        <v>6511</v>
      </c>
      <c r="E70" s="29">
        <f>SUM(E63:E69)</f>
        <v>38374</v>
      </c>
      <c r="F70" s="29">
        <f>SUM(F63:F69)</f>
        <v>1366</v>
      </c>
      <c r="G70" s="30">
        <f>SUM(G63:G69)</f>
        <v>46251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平成22年6月末現在</v>
      </c>
      <c r="F2" s="38"/>
      <c r="G2" s="38"/>
      <c r="H2">
        <v>6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1429</v>
      </c>
      <c r="D7" s="11">
        <v>225</v>
      </c>
      <c r="E7" s="12">
        <v>1204</v>
      </c>
      <c r="F7" s="13">
        <v>30</v>
      </c>
      <c r="G7" s="14">
        <f aca="true" t="shared" si="1" ref="G7:G69">C7+F7</f>
        <v>1459</v>
      </c>
    </row>
    <row r="8" spans="1:7" s="2" customFormat="1" ht="13.5" customHeight="1">
      <c r="A8" s="50"/>
      <c r="B8" s="9" t="s">
        <v>10</v>
      </c>
      <c r="C8" s="15">
        <f t="shared" si="0"/>
        <v>1253</v>
      </c>
      <c r="D8" s="11">
        <v>209</v>
      </c>
      <c r="E8" s="12">
        <v>1044</v>
      </c>
      <c r="F8" s="13">
        <v>53</v>
      </c>
      <c r="G8" s="14">
        <f t="shared" si="1"/>
        <v>1306</v>
      </c>
    </row>
    <row r="9" spans="1:7" s="2" customFormat="1" ht="13.5" customHeight="1">
      <c r="A9" s="50"/>
      <c r="B9" s="16" t="s">
        <v>11</v>
      </c>
      <c r="C9" s="15">
        <f t="shared" si="0"/>
        <v>1668</v>
      </c>
      <c r="D9" s="17">
        <v>259</v>
      </c>
      <c r="E9" s="18">
        <v>1409</v>
      </c>
      <c r="F9" s="19">
        <v>33</v>
      </c>
      <c r="G9" s="20">
        <f t="shared" si="1"/>
        <v>1701</v>
      </c>
    </row>
    <row r="10" spans="1:7" s="2" customFormat="1" ht="13.5" customHeight="1">
      <c r="A10" s="50"/>
      <c r="B10" s="16" t="s">
        <v>12</v>
      </c>
      <c r="C10" s="15">
        <f t="shared" si="0"/>
        <v>1294</v>
      </c>
      <c r="D10" s="17">
        <v>193</v>
      </c>
      <c r="E10" s="18">
        <v>1101</v>
      </c>
      <c r="F10" s="19">
        <v>56</v>
      </c>
      <c r="G10" s="20">
        <f t="shared" si="1"/>
        <v>1350</v>
      </c>
    </row>
    <row r="11" spans="1:7" s="2" customFormat="1" ht="13.5" customHeight="1">
      <c r="A11" s="50"/>
      <c r="B11" s="16" t="s">
        <v>13</v>
      </c>
      <c r="C11" s="15">
        <f t="shared" si="0"/>
        <v>1091</v>
      </c>
      <c r="D11" s="17">
        <v>134</v>
      </c>
      <c r="E11" s="18">
        <v>957</v>
      </c>
      <c r="F11" s="19">
        <v>39</v>
      </c>
      <c r="G11" s="20">
        <f t="shared" si="1"/>
        <v>1130</v>
      </c>
    </row>
    <row r="12" spans="1:7" s="2" customFormat="1" ht="13.5" customHeight="1">
      <c r="A12" s="50"/>
      <c r="B12" s="16" t="s">
        <v>14</v>
      </c>
      <c r="C12" s="15">
        <f t="shared" si="0"/>
        <v>917</v>
      </c>
      <c r="D12" s="17">
        <v>106</v>
      </c>
      <c r="E12" s="18">
        <v>811</v>
      </c>
      <c r="F12" s="19">
        <v>32</v>
      </c>
      <c r="G12" s="20">
        <f t="shared" si="1"/>
        <v>949</v>
      </c>
    </row>
    <row r="13" spans="1:7" s="2" customFormat="1" ht="13.5" customHeight="1" thickBot="1">
      <c r="A13" s="50"/>
      <c r="B13" s="21" t="s">
        <v>15</v>
      </c>
      <c r="C13" s="22">
        <f t="shared" si="0"/>
        <v>839</v>
      </c>
      <c r="D13" s="23">
        <v>98</v>
      </c>
      <c r="E13" s="24">
        <v>741</v>
      </c>
      <c r="F13" s="25">
        <v>37</v>
      </c>
      <c r="G13" s="26">
        <f t="shared" si="1"/>
        <v>876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8491</v>
      </c>
      <c r="D14" s="29">
        <f>SUM(D7:D13)</f>
        <v>1224</v>
      </c>
      <c r="E14" s="29">
        <f>SUM(E7:E13)</f>
        <v>7267</v>
      </c>
      <c r="F14" s="29">
        <f>SUM(F7:F13)</f>
        <v>280</v>
      </c>
      <c r="G14" s="30">
        <f>SUM(G7:G13)</f>
        <v>8771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1019</v>
      </c>
      <c r="D15" s="11">
        <v>189</v>
      </c>
      <c r="E15" s="12">
        <v>830</v>
      </c>
      <c r="F15" s="13">
        <v>11</v>
      </c>
      <c r="G15" s="14">
        <f>C15+F15</f>
        <v>1030</v>
      </c>
    </row>
    <row r="16" spans="1:7" s="2" customFormat="1" ht="13.5" customHeight="1">
      <c r="A16" s="50"/>
      <c r="B16" s="9" t="s">
        <v>10</v>
      </c>
      <c r="C16" s="15">
        <f t="shared" si="2"/>
        <v>844</v>
      </c>
      <c r="D16" s="11">
        <v>187</v>
      </c>
      <c r="E16" s="12">
        <v>657</v>
      </c>
      <c r="F16" s="13">
        <v>32</v>
      </c>
      <c r="G16" s="14">
        <f>C16+F16</f>
        <v>876</v>
      </c>
    </row>
    <row r="17" spans="1:7" s="2" customFormat="1" ht="13.5" customHeight="1">
      <c r="A17" s="50"/>
      <c r="B17" s="16" t="s">
        <v>11</v>
      </c>
      <c r="C17" s="15">
        <f t="shared" si="2"/>
        <v>1122</v>
      </c>
      <c r="D17" s="17">
        <v>205</v>
      </c>
      <c r="E17" s="18">
        <v>917</v>
      </c>
      <c r="F17" s="19">
        <v>33</v>
      </c>
      <c r="G17" s="20">
        <f t="shared" si="1"/>
        <v>1155</v>
      </c>
    </row>
    <row r="18" spans="1:7" s="2" customFormat="1" ht="13.5" customHeight="1">
      <c r="A18" s="50"/>
      <c r="B18" s="16" t="s">
        <v>12</v>
      </c>
      <c r="C18" s="15">
        <f t="shared" si="2"/>
        <v>903</v>
      </c>
      <c r="D18" s="17">
        <v>158</v>
      </c>
      <c r="E18" s="18">
        <v>745</v>
      </c>
      <c r="F18" s="19">
        <v>36</v>
      </c>
      <c r="G18" s="20">
        <f t="shared" si="1"/>
        <v>939</v>
      </c>
    </row>
    <row r="19" spans="1:7" s="2" customFormat="1" ht="13.5" customHeight="1">
      <c r="A19" s="50"/>
      <c r="B19" s="16" t="s">
        <v>13</v>
      </c>
      <c r="C19" s="15">
        <f t="shared" si="2"/>
        <v>762</v>
      </c>
      <c r="D19" s="17">
        <v>93</v>
      </c>
      <c r="E19" s="18">
        <v>669</v>
      </c>
      <c r="F19" s="19">
        <v>28</v>
      </c>
      <c r="G19" s="20">
        <f t="shared" si="1"/>
        <v>790</v>
      </c>
    </row>
    <row r="20" spans="1:7" s="2" customFormat="1" ht="13.5" customHeight="1">
      <c r="A20" s="50"/>
      <c r="B20" s="16" t="s">
        <v>14</v>
      </c>
      <c r="C20" s="15">
        <f t="shared" si="2"/>
        <v>762</v>
      </c>
      <c r="D20" s="17">
        <v>118</v>
      </c>
      <c r="E20" s="18">
        <v>644</v>
      </c>
      <c r="F20" s="19">
        <v>18</v>
      </c>
      <c r="G20" s="20">
        <f t="shared" si="1"/>
        <v>780</v>
      </c>
    </row>
    <row r="21" spans="1:7" s="2" customFormat="1" ht="13.5" customHeight="1" thickBot="1">
      <c r="A21" s="50"/>
      <c r="B21" s="21" t="s">
        <v>15</v>
      </c>
      <c r="C21" s="22">
        <f t="shared" si="2"/>
        <v>555</v>
      </c>
      <c r="D21" s="23">
        <v>76</v>
      </c>
      <c r="E21" s="24">
        <v>479</v>
      </c>
      <c r="F21" s="25">
        <v>21</v>
      </c>
      <c r="G21" s="26">
        <f t="shared" si="1"/>
        <v>576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5967</v>
      </c>
      <c r="D22" s="29">
        <f>SUM(D15:D21)</f>
        <v>1026</v>
      </c>
      <c r="E22" s="29">
        <f>SUM(E15:E21)</f>
        <v>4941</v>
      </c>
      <c r="F22" s="29">
        <f>SUM(F15:F21)</f>
        <v>179</v>
      </c>
      <c r="G22" s="30">
        <f>SUM(G15:G21)</f>
        <v>6146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995</v>
      </c>
      <c r="D23" s="11">
        <v>150</v>
      </c>
      <c r="E23" s="12">
        <v>845</v>
      </c>
      <c r="F23" s="13">
        <v>21</v>
      </c>
      <c r="G23" s="14">
        <f>C23+F23</f>
        <v>1016</v>
      </c>
    </row>
    <row r="24" spans="1:7" s="2" customFormat="1" ht="13.5" customHeight="1">
      <c r="A24" s="50"/>
      <c r="B24" s="9" t="s">
        <v>10</v>
      </c>
      <c r="C24" s="15">
        <f t="shared" si="3"/>
        <v>633</v>
      </c>
      <c r="D24" s="11">
        <v>96</v>
      </c>
      <c r="E24" s="12">
        <v>537</v>
      </c>
      <c r="F24" s="13">
        <v>23</v>
      </c>
      <c r="G24" s="14">
        <f>C24+F24</f>
        <v>656</v>
      </c>
    </row>
    <row r="25" spans="1:7" s="2" customFormat="1" ht="13.5" customHeight="1">
      <c r="A25" s="50"/>
      <c r="B25" s="16" t="s">
        <v>11</v>
      </c>
      <c r="C25" s="15">
        <f t="shared" si="3"/>
        <v>1000</v>
      </c>
      <c r="D25" s="17">
        <v>136</v>
      </c>
      <c r="E25" s="18">
        <v>864</v>
      </c>
      <c r="F25" s="19">
        <v>19</v>
      </c>
      <c r="G25" s="20">
        <f t="shared" si="1"/>
        <v>1019</v>
      </c>
    </row>
    <row r="26" spans="1:7" s="2" customFormat="1" ht="13.5" customHeight="1">
      <c r="A26" s="50"/>
      <c r="B26" s="16" t="s">
        <v>12</v>
      </c>
      <c r="C26" s="15">
        <f t="shared" si="3"/>
        <v>729</v>
      </c>
      <c r="D26" s="17">
        <v>92</v>
      </c>
      <c r="E26" s="18">
        <v>637</v>
      </c>
      <c r="F26" s="19">
        <v>23</v>
      </c>
      <c r="G26" s="20">
        <f t="shared" si="1"/>
        <v>752</v>
      </c>
    </row>
    <row r="27" spans="1:7" s="2" customFormat="1" ht="13.5" customHeight="1">
      <c r="A27" s="50"/>
      <c r="B27" s="16" t="s">
        <v>13</v>
      </c>
      <c r="C27" s="15">
        <f t="shared" si="3"/>
        <v>505</v>
      </c>
      <c r="D27" s="17">
        <v>55</v>
      </c>
      <c r="E27" s="18">
        <v>450</v>
      </c>
      <c r="F27" s="19">
        <v>24</v>
      </c>
      <c r="G27" s="20">
        <f t="shared" si="1"/>
        <v>529</v>
      </c>
    </row>
    <row r="28" spans="1:7" s="2" customFormat="1" ht="13.5" customHeight="1">
      <c r="A28" s="50"/>
      <c r="B28" s="16" t="s">
        <v>14</v>
      </c>
      <c r="C28" s="15">
        <f t="shared" si="3"/>
        <v>505</v>
      </c>
      <c r="D28" s="17">
        <v>46</v>
      </c>
      <c r="E28" s="18">
        <v>459</v>
      </c>
      <c r="F28" s="19">
        <v>16</v>
      </c>
      <c r="G28" s="20">
        <f t="shared" si="1"/>
        <v>521</v>
      </c>
    </row>
    <row r="29" spans="1:7" s="2" customFormat="1" ht="13.5" customHeight="1" thickBot="1">
      <c r="A29" s="50"/>
      <c r="B29" s="21" t="s">
        <v>15</v>
      </c>
      <c r="C29" s="22">
        <f t="shared" si="3"/>
        <v>456</v>
      </c>
      <c r="D29" s="23">
        <v>50</v>
      </c>
      <c r="E29" s="24">
        <v>406</v>
      </c>
      <c r="F29" s="25">
        <v>14</v>
      </c>
      <c r="G29" s="26">
        <f t="shared" si="1"/>
        <v>470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4823</v>
      </c>
      <c r="D30" s="29">
        <f>SUM(D23:D29)</f>
        <v>625</v>
      </c>
      <c r="E30" s="29">
        <f>SUM(E23:E29)</f>
        <v>4198</v>
      </c>
      <c r="F30" s="29">
        <f>SUM(F23:F29)</f>
        <v>140</v>
      </c>
      <c r="G30" s="30">
        <f>SUM(G23:G29)</f>
        <v>4963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1554</v>
      </c>
      <c r="D31" s="11">
        <v>220</v>
      </c>
      <c r="E31" s="12">
        <v>1334</v>
      </c>
      <c r="F31" s="13">
        <v>29</v>
      </c>
      <c r="G31" s="14">
        <f>C31+F31</f>
        <v>1583</v>
      </c>
    </row>
    <row r="32" spans="1:7" s="2" customFormat="1" ht="13.5" customHeight="1">
      <c r="A32" s="53"/>
      <c r="B32" s="9" t="s">
        <v>10</v>
      </c>
      <c r="C32" s="15">
        <f t="shared" si="4"/>
        <v>1008</v>
      </c>
      <c r="D32" s="11">
        <v>179</v>
      </c>
      <c r="E32" s="12">
        <v>829</v>
      </c>
      <c r="F32" s="13">
        <v>35</v>
      </c>
      <c r="G32" s="14">
        <f>C32+F32</f>
        <v>1043</v>
      </c>
    </row>
    <row r="33" spans="1:7" s="2" customFormat="1" ht="13.5" customHeight="1">
      <c r="A33" s="53"/>
      <c r="B33" s="16" t="s">
        <v>11</v>
      </c>
      <c r="C33" s="15">
        <f t="shared" si="4"/>
        <v>1570</v>
      </c>
      <c r="D33" s="17">
        <v>207</v>
      </c>
      <c r="E33" s="18">
        <v>1363</v>
      </c>
      <c r="F33" s="19">
        <v>47</v>
      </c>
      <c r="G33" s="20">
        <f t="shared" si="1"/>
        <v>1617</v>
      </c>
    </row>
    <row r="34" spans="1:7" s="2" customFormat="1" ht="13.5" customHeight="1">
      <c r="A34" s="53"/>
      <c r="B34" s="16" t="s">
        <v>12</v>
      </c>
      <c r="C34" s="15">
        <f t="shared" si="4"/>
        <v>1260</v>
      </c>
      <c r="D34" s="17">
        <v>195</v>
      </c>
      <c r="E34" s="18">
        <v>1065</v>
      </c>
      <c r="F34" s="19">
        <v>63</v>
      </c>
      <c r="G34" s="20">
        <f t="shared" si="1"/>
        <v>1323</v>
      </c>
    </row>
    <row r="35" spans="1:7" s="2" customFormat="1" ht="13.5" customHeight="1">
      <c r="A35" s="53"/>
      <c r="B35" s="16" t="s">
        <v>13</v>
      </c>
      <c r="C35" s="15">
        <f t="shared" si="4"/>
        <v>972</v>
      </c>
      <c r="D35" s="17">
        <v>115</v>
      </c>
      <c r="E35" s="18">
        <v>857</v>
      </c>
      <c r="F35" s="19">
        <v>29</v>
      </c>
      <c r="G35" s="20">
        <f t="shared" si="1"/>
        <v>1001</v>
      </c>
    </row>
    <row r="36" spans="1:7" s="2" customFormat="1" ht="13.5" customHeight="1">
      <c r="A36" s="53"/>
      <c r="B36" s="16" t="s">
        <v>14</v>
      </c>
      <c r="C36" s="15">
        <f t="shared" si="4"/>
        <v>893</v>
      </c>
      <c r="D36" s="17">
        <v>113</v>
      </c>
      <c r="E36" s="18">
        <v>780</v>
      </c>
      <c r="F36" s="19">
        <v>24</v>
      </c>
      <c r="G36" s="20">
        <f t="shared" si="1"/>
        <v>917</v>
      </c>
    </row>
    <row r="37" spans="1:7" s="2" customFormat="1" ht="13.5" customHeight="1" thickBot="1">
      <c r="A37" s="53"/>
      <c r="B37" s="21" t="s">
        <v>15</v>
      </c>
      <c r="C37" s="22">
        <f t="shared" si="4"/>
        <v>800</v>
      </c>
      <c r="D37" s="23">
        <v>97</v>
      </c>
      <c r="E37" s="24">
        <v>703</v>
      </c>
      <c r="F37" s="25">
        <v>26</v>
      </c>
      <c r="G37" s="26">
        <f t="shared" si="1"/>
        <v>826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8057</v>
      </c>
      <c r="D38" s="29">
        <f>SUM(D31:D37)</f>
        <v>1126</v>
      </c>
      <c r="E38" s="29">
        <f>SUM(E31:E37)</f>
        <v>6931</v>
      </c>
      <c r="F38" s="29">
        <f>SUM(F31:F37)</f>
        <v>253</v>
      </c>
      <c r="G38" s="30">
        <f>SUM(G31:G37)</f>
        <v>8310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698</v>
      </c>
      <c r="D39" s="11">
        <v>103</v>
      </c>
      <c r="E39" s="12">
        <v>595</v>
      </c>
      <c r="F39" s="13">
        <v>8</v>
      </c>
      <c r="G39" s="14">
        <f>C39+F39</f>
        <v>706</v>
      </c>
    </row>
    <row r="40" spans="1:7" s="2" customFormat="1" ht="13.5" customHeight="1">
      <c r="A40" s="50"/>
      <c r="B40" s="9" t="s">
        <v>10</v>
      </c>
      <c r="C40" s="15">
        <f t="shared" si="5"/>
        <v>627</v>
      </c>
      <c r="D40" s="11">
        <v>110</v>
      </c>
      <c r="E40" s="12">
        <v>517</v>
      </c>
      <c r="F40" s="13">
        <v>15</v>
      </c>
      <c r="G40" s="14">
        <f>C40+F40</f>
        <v>642</v>
      </c>
    </row>
    <row r="41" spans="1:7" s="2" customFormat="1" ht="13.5" customHeight="1">
      <c r="A41" s="50"/>
      <c r="B41" s="16" t="s">
        <v>11</v>
      </c>
      <c r="C41" s="15">
        <f t="shared" si="5"/>
        <v>894</v>
      </c>
      <c r="D41" s="17">
        <v>138</v>
      </c>
      <c r="E41" s="18">
        <v>756</v>
      </c>
      <c r="F41" s="19">
        <v>21</v>
      </c>
      <c r="G41" s="20">
        <f t="shared" si="1"/>
        <v>915</v>
      </c>
    </row>
    <row r="42" spans="1:7" s="2" customFormat="1" ht="13.5" customHeight="1">
      <c r="A42" s="50"/>
      <c r="B42" s="16" t="s">
        <v>12</v>
      </c>
      <c r="C42" s="15">
        <f t="shared" si="5"/>
        <v>641</v>
      </c>
      <c r="D42" s="17">
        <v>102</v>
      </c>
      <c r="E42" s="18">
        <v>539</v>
      </c>
      <c r="F42" s="19">
        <v>29</v>
      </c>
      <c r="G42" s="20">
        <f t="shared" si="1"/>
        <v>670</v>
      </c>
    </row>
    <row r="43" spans="1:7" s="2" customFormat="1" ht="13.5" customHeight="1">
      <c r="A43" s="50"/>
      <c r="B43" s="16" t="s">
        <v>13</v>
      </c>
      <c r="C43" s="15">
        <f t="shared" si="5"/>
        <v>468</v>
      </c>
      <c r="D43" s="17">
        <v>60</v>
      </c>
      <c r="E43" s="18">
        <v>408</v>
      </c>
      <c r="F43" s="19">
        <v>10</v>
      </c>
      <c r="G43" s="20">
        <f t="shared" si="1"/>
        <v>478</v>
      </c>
    </row>
    <row r="44" spans="1:7" s="2" customFormat="1" ht="13.5" customHeight="1">
      <c r="A44" s="50"/>
      <c r="B44" s="16" t="s">
        <v>14</v>
      </c>
      <c r="C44" s="15">
        <f t="shared" si="5"/>
        <v>432</v>
      </c>
      <c r="D44" s="17">
        <v>41</v>
      </c>
      <c r="E44" s="18">
        <v>391</v>
      </c>
      <c r="F44" s="19">
        <v>13</v>
      </c>
      <c r="G44" s="20">
        <f t="shared" si="1"/>
        <v>445</v>
      </c>
    </row>
    <row r="45" spans="1:7" s="2" customFormat="1" ht="13.5" customHeight="1" thickBot="1">
      <c r="A45" s="50"/>
      <c r="B45" s="21" t="s">
        <v>15</v>
      </c>
      <c r="C45" s="22">
        <f t="shared" si="5"/>
        <v>461</v>
      </c>
      <c r="D45" s="23">
        <v>57</v>
      </c>
      <c r="E45" s="24">
        <v>404</v>
      </c>
      <c r="F45" s="25">
        <v>16</v>
      </c>
      <c r="G45" s="26">
        <f t="shared" si="1"/>
        <v>477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4221</v>
      </c>
      <c r="D46" s="29">
        <f>SUM(D39:D45)</f>
        <v>611</v>
      </c>
      <c r="E46" s="29">
        <f>SUM(E39:E45)</f>
        <v>3610</v>
      </c>
      <c r="F46" s="29">
        <f>SUM(F39:F45)</f>
        <v>112</v>
      </c>
      <c r="G46" s="30">
        <f>SUM(G39:G45)</f>
        <v>4333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975</v>
      </c>
      <c r="D47" s="11">
        <v>169</v>
      </c>
      <c r="E47" s="12">
        <v>806</v>
      </c>
      <c r="F47" s="13">
        <v>20</v>
      </c>
      <c r="G47" s="14">
        <f>C47+F47</f>
        <v>995</v>
      </c>
    </row>
    <row r="48" spans="1:7" s="2" customFormat="1" ht="13.5" customHeight="1">
      <c r="A48" s="50"/>
      <c r="B48" s="9" t="s">
        <v>10</v>
      </c>
      <c r="C48" s="15">
        <f t="shared" si="6"/>
        <v>1013</v>
      </c>
      <c r="D48" s="11">
        <v>185</v>
      </c>
      <c r="E48" s="12">
        <v>828</v>
      </c>
      <c r="F48" s="13">
        <v>27</v>
      </c>
      <c r="G48" s="14">
        <f>C48+F48</f>
        <v>1040</v>
      </c>
    </row>
    <row r="49" spans="1:7" s="2" customFormat="1" ht="13.5" customHeight="1">
      <c r="A49" s="50"/>
      <c r="B49" s="16" t="s">
        <v>11</v>
      </c>
      <c r="C49" s="15">
        <f t="shared" si="6"/>
        <v>1347</v>
      </c>
      <c r="D49" s="17">
        <v>180</v>
      </c>
      <c r="E49" s="18">
        <v>1167</v>
      </c>
      <c r="F49" s="19">
        <v>38</v>
      </c>
      <c r="G49" s="20">
        <f t="shared" si="1"/>
        <v>1385</v>
      </c>
    </row>
    <row r="50" spans="1:7" s="2" customFormat="1" ht="13.5" customHeight="1">
      <c r="A50" s="50"/>
      <c r="B50" s="16" t="s">
        <v>12</v>
      </c>
      <c r="C50" s="15">
        <f t="shared" si="6"/>
        <v>1335</v>
      </c>
      <c r="D50" s="17">
        <v>184</v>
      </c>
      <c r="E50" s="18">
        <v>1151</v>
      </c>
      <c r="F50" s="19">
        <v>48</v>
      </c>
      <c r="G50" s="20">
        <f t="shared" si="1"/>
        <v>1383</v>
      </c>
    </row>
    <row r="51" spans="1:7" s="2" customFormat="1" ht="13.5" customHeight="1">
      <c r="A51" s="50"/>
      <c r="B51" s="16" t="s">
        <v>13</v>
      </c>
      <c r="C51" s="15">
        <f t="shared" si="6"/>
        <v>934</v>
      </c>
      <c r="D51" s="17">
        <v>131</v>
      </c>
      <c r="E51" s="18">
        <v>803</v>
      </c>
      <c r="F51" s="19">
        <v>43</v>
      </c>
      <c r="G51" s="20">
        <f t="shared" si="1"/>
        <v>977</v>
      </c>
    </row>
    <row r="52" spans="1:7" s="2" customFormat="1" ht="13.5" customHeight="1">
      <c r="A52" s="50"/>
      <c r="B52" s="16" t="s">
        <v>14</v>
      </c>
      <c r="C52" s="15">
        <f t="shared" si="6"/>
        <v>767</v>
      </c>
      <c r="D52" s="17">
        <v>97</v>
      </c>
      <c r="E52" s="18">
        <v>670</v>
      </c>
      <c r="F52" s="19">
        <v>26</v>
      </c>
      <c r="G52" s="20">
        <f t="shared" si="1"/>
        <v>793</v>
      </c>
    </row>
    <row r="53" spans="1:7" s="2" customFormat="1" ht="13.5" customHeight="1" thickBot="1">
      <c r="A53" s="50"/>
      <c r="B53" s="21" t="s">
        <v>15</v>
      </c>
      <c r="C53" s="22">
        <f t="shared" si="6"/>
        <v>798</v>
      </c>
      <c r="D53" s="23">
        <v>110</v>
      </c>
      <c r="E53" s="24">
        <v>688</v>
      </c>
      <c r="F53" s="25">
        <v>30</v>
      </c>
      <c r="G53" s="26">
        <f t="shared" si="1"/>
        <v>828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7169</v>
      </c>
      <c r="D54" s="29">
        <f>SUM(D47:D53)</f>
        <v>1056</v>
      </c>
      <c r="E54" s="29">
        <f>SUM(E47:E53)</f>
        <v>6113</v>
      </c>
      <c r="F54" s="29">
        <f>SUM(F47:F53)</f>
        <v>232</v>
      </c>
      <c r="G54" s="30">
        <f>SUM(G47:G53)</f>
        <v>7401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1045</v>
      </c>
      <c r="D55" s="11">
        <v>160</v>
      </c>
      <c r="E55" s="12">
        <v>885</v>
      </c>
      <c r="F55" s="13">
        <v>18</v>
      </c>
      <c r="G55" s="14">
        <f>C55+F55</f>
        <v>1063</v>
      </c>
    </row>
    <row r="56" spans="1:7" s="2" customFormat="1" ht="13.5" customHeight="1">
      <c r="A56" s="50"/>
      <c r="B56" s="9" t="s">
        <v>10</v>
      </c>
      <c r="C56" s="15">
        <f t="shared" si="7"/>
        <v>787</v>
      </c>
      <c r="D56" s="11">
        <v>148</v>
      </c>
      <c r="E56" s="12">
        <v>639</v>
      </c>
      <c r="F56" s="13">
        <v>16</v>
      </c>
      <c r="G56" s="14">
        <f>C56+F56</f>
        <v>803</v>
      </c>
    </row>
    <row r="57" spans="1:7" s="2" customFormat="1" ht="13.5" customHeight="1">
      <c r="A57" s="50"/>
      <c r="B57" s="16" t="s">
        <v>11</v>
      </c>
      <c r="C57" s="15">
        <f t="shared" si="7"/>
        <v>1244</v>
      </c>
      <c r="D57" s="17">
        <v>148</v>
      </c>
      <c r="E57" s="18">
        <v>1096</v>
      </c>
      <c r="F57" s="19">
        <v>32</v>
      </c>
      <c r="G57" s="20">
        <f t="shared" si="1"/>
        <v>1276</v>
      </c>
    </row>
    <row r="58" spans="1:7" s="2" customFormat="1" ht="13.5" customHeight="1">
      <c r="A58" s="50"/>
      <c r="B58" s="16" t="s">
        <v>12</v>
      </c>
      <c r="C58" s="15">
        <f t="shared" si="7"/>
        <v>998</v>
      </c>
      <c r="D58" s="17">
        <v>143</v>
      </c>
      <c r="E58" s="18">
        <v>855</v>
      </c>
      <c r="F58" s="19">
        <v>46</v>
      </c>
      <c r="G58" s="20">
        <f t="shared" si="1"/>
        <v>1044</v>
      </c>
    </row>
    <row r="59" spans="1:7" s="2" customFormat="1" ht="13.5" customHeight="1">
      <c r="A59" s="50"/>
      <c r="B59" s="16" t="s">
        <v>13</v>
      </c>
      <c r="C59" s="15">
        <f t="shared" si="7"/>
        <v>859</v>
      </c>
      <c r="D59" s="17">
        <v>125</v>
      </c>
      <c r="E59" s="18">
        <v>734</v>
      </c>
      <c r="F59" s="19">
        <v>19</v>
      </c>
      <c r="G59" s="20">
        <f t="shared" si="1"/>
        <v>878</v>
      </c>
    </row>
    <row r="60" spans="1:7" s="2" customFormat="1" ht="13.5" customHeight="1">
      <c r="A60" s="50"/>
      <c r="B60" s="16" t="s">
        <v>14</v>
      </c>
      <c r="C60" s="15">
        <f t="shared" si="7"/>
        <v>686</v>
      </c>
      <c r="D60" s="17">
        <v>84</v>
      </c>
      <c r="E60" s="18">
        <v>602</v>
      </c>
      <c r="F60" s="19">
        <v>18</v>
      </c>
      <c r="G60" s="20">
        <f t="shared" si="1"/>
        <v>704</v>
      </c>
    </row>
    <row r="61" spans="1:7" s="2" customFormat="1" ht="13.5" customHeight="1" thickBot="1">
      <c r="A61" s="50"/>
      <c r="B61" s="21" t="s">
        <v>15</v>
      </c>
      <c r="C61" s="31">
        <f t="shared" si="7"/>
        <v>728</v>
      </c>
      <c r="D61" s="23">
        <v>95</v>
      </c>
      <c r="E61" s="24">
        <v>633</v>
      </c>
      <c r="F61" s="25">
        <v>32</v>
      </c>
      <c r="G61" s="26">
        <f t="shared" si="1"/>
        <v>760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6347</v>
      </c>
      <c r="D62" s="29">
        <f>SUM(D55:D61)</f>
        <v>903</v>
      </c>
      <c r="E62" s="29">
        <f>SUM(E55:E61)</f>
        <v>5444</v>
      </c>
      <c r="F62" s="29">
        <f>SUM(F55:F61)</f>
        <v>181</v>
      </c>
      <c r="G62" s="30">
        <f>SUM(G55:G61)</f>
        <v>6528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7715</v>
      </c>
      <c r="D63" s="32">
        <f t="shared" si="8"/>
        <v>1216</v>
      </c>
      <c r="E63" s="33">
        <f t="shared" si="8"/>
        <v>6499</v>
      </c>
      <c r="F63" s="10">
        <f t="shared" si="8"/>
        <v>137</v>
      </c>
      <c r="G63" s="14">
        <f>C63+F63</f>
        <v>7852</v>
      </c>
    </row>
    <row r="64" spans="1:7" s="2" customFormat="1" ht="13.5" customHeight="1">
      <c r="A64" s="50"/>
      <c r="B64" s="9" t="s">
        <v>10</v>
      </c>
      <c r="C64" s="15">
        <f t="shared" si="8"/>
        <v>6165</v>
      </c>
      <c r="D64" s="34">
        <f t="shared" si="8"/>
        <v>1114</v>
      </c>
      <c r="E64" s="35">
        <f t="shared" si="8"/>
        <v>5051</v>
      </c>
      <c r="F64" s="15">
        <f t="shared" si="8"/>
        <v>201</v>
      </c>
      <c r="G64" s="14">
        <f>C64+F64</f>
        <v>6366</v>
      </c>
    </row>
    <row r="65" spans="1:7" s="2" customFormat="1" ht="13.5" customHeight="1">
      <c r="A65" s="50"/>
      <c r="B65" s="16" t="s">
        <v>11</v>
      </c>
      <c r="C65" s="15">
        <f t="shared" si="8"/>
        <v>8845</v>
      </c>
      <c r="D65" s="34">
        <f t="shared" si="8"/>
        <v>1273</v>
      </c>
      <c r="E65" s="35">
        <f t="shared" si="8"/>
        <v>7572</v>
      </c>
      <c r="F65" s="15">
        <f t="shared" si="8"/>
        <v>223</v>
      </c>
      <c r="G65" s="20">
        <f t="shared" si="1"/>
        <v>9068</v>
      </c>
    </row>
    <row r="66" spans="1:7" s="2" customFormat="1" ht="13.5" customHeight="1">
      <c r="A66" s="50"/>
      <c r="B66" s="16" t="s">
        <v>12</v>
      </c>
      <c r="C66" s="15">
        <f t="shared" si="8"/>
        <v>7160</v>
      </c>
      <c r="D66" s="34">
        <f t="shared" si="8"/>
        <v>1067</v>
      </c>
      <c r="E66" s="35">
        <f t="shared" si="8"/>
        <v>6093</v>
      </c>
      <c r="F66" s="15">
        <f t="shared" si="8"/>
        <v>301</v>
      </c>
      <c r="G66" s="20">
        <f t="shared" si="1"/>
        <v>7461</v>
      </c>
    </row>
    <row r="67" spans="1:7" s="2" customFormat="1" ht="13.5" customHeight="1">
      <c r="A67" s="50"/>
      <c r="B67" s="16" t="s">
        <v>13</v>
      </c>
      <c r="C67" s="15">
        <f t="shared" si="8"/>
        <v>5591</v>
      </c>
      <c r="D67" s="34">
        <f t="shared" si="8"/>
        <v>713</v>
      </c>
      <c r="E67" s="35">
        <f t="shared" si="8"/>
        <v>4878</v>
      </c>
      <c r="F67" s="15">
        <f t="shared" si="8"/>
        <v>192</v>
      </c>
      <c r="G67" s="20">
        <f t="shared" si="1"/>
        <v>5783</v>
      </c>
    </row>
    <row r="68" spans="1:7" s="2" customFormat="1" ht="13.5" customHeight="1">
      <c r="A68" s="50"/>
      <c r="B68" s="16" t="s">
        <v>14</v>
      </c>
      <c r="C68" s="15">
        <f t="shared" si="8"/>
        <v>4962</v>
      </c>
      <c r="D68" s="34">
        <f t="shared" si="8"/>
        <v>605</v>
      </c>
      <c r="E68" s="35">
        <f t="shared" si="8"/>
        <v>4357</v>
      </c>
      <c r="F68" s="15">
        <f t="shared" si="8"/>
        <v>147</v>
      </c>
      <c r="G68" s="20">
        <f t="shared" si="1"/>
        <v>5109</v>
      </c>
    </row>
    <row r="69" spans="1:7" s="2" customFormat="1" ht="13.5" customHeight="1" thickBot="1">
      <c r="A69" s="50"/>
      <c r="B69" s="21" t="s">
        <v>15</v>
      </c>
      <c r="C69" s="22">
        <f t="shared" si="8"/>
        <v>4637</v>
      </c>
      <c r="D69" s="36">
        <f t="shared" si="8"/>
        <v>583</v>
      </c>
      <c r="E69" s="37">
        <f t="shared" si="8"/>
        <v>4054</v>
      </c>
      <c r="F69" s="22">
        <f t="shared" si="8"/>
        <v>176</v>
      </c>
      <c r="G69" s="26">
        <f t="shared" si="1"/>
        <v>4813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45075</v>
      </c>
      <c r="D70" s="29">
        <f>SUM(D63:D69)</f>
        <v>6571</v>
      </c>
      <c r="E70" s="29">
        <f>SUM(E63:E69)</f>
        <v>38504</v>
      </c>
      <c r="F70" s="29">
        <f>SUM(F63:F69)</f>
        <v>1377</v>
      </c>
      <c r="G70" s="30">
        <f>SUM(G63:G69)</f>
        <v>46452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平成22年7月末現在</v>
      </c>
      <c r="F2" s="38"/>
      <c r="G2" s="38"/>
      <c r="H2">
        <v>7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1473</v>
      </c>
      <c r="D7" s="11">
        <v>232</v>
      </c>
      <c r="E7" s="12">
        <v>1241</v>
      </c>
      <c r="F7" s="13">
        <v>29</v>
      </c>
      <c r="G7" s="14">
        <f aca="true" t="shared" si="1" ref="G7:G69">C7+F7</f>
        <v>1502</v>
      </c>
    </row>
    <row r="8" spans="1:7" s="2" customFormat="1" ht="13.5" customHeight="1">
      <c r="A8" s="50"/>
      <c r="B8" s="9" t="s">
        <v>10</v>
      </c>
      <c r="C8" s="15">
        <f t="shared" si="0"/>
        <v>1239</v>
      </c>
      <c r="D8" s="11">
        <v>210</v>
      </c>
      <c r="E8" s="12">
        <v>1029</v>
      </c>
      <c r="F8" s="13">
        <v>53</v>
      </c>
      <c r="G8" s="14">
        <f t="shared" si="1"/>
        <v>1292</v>
      </c>
    </row>
    <row r="9" spans="1:7" s="2" customFormat="1" ht="13.5" customHeight="1">
      <c r="A9" s="50"/>
      <c r="B9" s="16" t="s">
        <v>11</v>
      </c>
      <c r="C9" s="15">
        <f t="shared" si="0"/>
        <v>1682</v>
      </c>
      <c r="D9" s="17">
        <v>256</v>
      </c>
      <c r="E9" s="18">
        <v>1426</v>
      </c>
      <c r="F9" s="19">
        <v>32</v>
      </c>
      <c r="G9" s="20">
        <f t="shared" si="1"/>
        <v>1714</v>
      </c>
    </row>
    <row r="10" spans="1:7" s="2" customFormat="1" ht="13.5" customHeight="1">
      <c r="A10" s="50"/>
      <c r="B10" s="16" t="s">
        <v>12</v>
      </c>
      <c r="C10" s="15">
        <f t="shared" si="0"/>
        <v>1287</v>
      </c>
      <c r="D10" s="17">
        <v>190</v>
      </c>
      <c r="E10" s="18">
        <v>1097</v>
      </c>
      <c r="F10" s="19">
        <v>57</v>
      </c>
      <c r="G10" s="20">
        <f t="shared" si="1"/>
        <v>1344</v>
      </c>
    </row>
    <row r="11" spans="1:7" s="2" customFormat="1" ht="13.5" customHeight="1">
      <c r="A11" s="50"/>
      <c r="B11" s="16" t="s">
        <v>13</v>
      </c>
      <c r="C11" s="15">
        <f t="shared" si="0"/>
        <v>1115</v>
      </c>
      <c r="D11" s="17">
        <v>148</v>
      </c>
      <c r="E11" s="18">
        <v>967</v>
      </c>
      <c r="F11" s="19">
        <v>39</v>
      </c>
      <c r="G11" s="20">
        <f t="shared" si="1"/>
        <v>1154</v>
      </c>
    </row>
    <row r="12" spans="1:7" s="2" customFormat="1" ht="13.5" customHeight="1">
      <c r="A12" s="50"/>
      <c r="B12" s="16" t="s">
        <v>14</v>
      </c>
      <c r="C12" s="15">
        <f t="shared" si="0"/>
        <v>914</v>
      </c>
      <c r="D12" s="17">
        <v>105</v>
      </c>
      <c r="E12" s="18">
        <v>809</v>
      </c>
      <c r="F12" s="19">
        <v>35</v>
      </c>
      <c r="G12" s="20">
        <f t="shared" si="1"/>
        <v>949</v>
      </c>
    </row>
    <row r="13" spans="1:7" s="2" customFormat="1" ht="13.5" customHeight="1" thickBot="1">
      <c r="A13" s="50"/>
      <c r="B13" s="21" t="s">
        <v>15</v>
      </c>
      <c r="C13" s="22">
        <f t="shared" si="0"/>
        <v>856</v>
      </c>
      <c r="D13" s="23">
        <v>100</v>
      </c>
      <c r="E13" s="24">
        <v>756</v>
      </c>
      <c r="F13" s="25">
        <v>37</v>
      </c>
      <c r="G13" s="26">
        <f t="shared" si="1"/>
        <v>893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8566</v>
      </c>
      <c r="D14" s="29">
        <f>SUM(D7:D13)</f>
        <v>1241</v>
      </c>
      <c r="E14" s="29">
        <f>SUM(E7:E13)</f>
        <v>7325</v>
      </c>
      <c r="F14" s="29">
        <f>SUM(F7:F13)</f>
        <v>282</v>
      </c>
      <c r="G14" s="30">
        <f>SUM(G7:G13)</f>
        <v>8848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1060</v>
      </c>
      <c r="D15" s="11">
        <v>192</v>
      </c>
      <c r="E15" s="12">
        <v>868</v>
      </c>
      <c r="F15" s="13">
        <v>14</v>
      </c>
      <c r="G15" s="14">
        <f>C15+F15</f>
        <v>1074</v>
      </c>
    </row>
    <row r="16" spans="1:7" s="2" customFormat="1" ht="13.5" customHeight="1">
      <c r="A16" s="50"/>
      <c r="B16" s="9" t="s">
        <v>10</v>
      </c>
      <c r="C16" s="15">
        <f t="shared" si="2"/>
        <v>840</v>
      </c>
      <c r="D16" s="11">
        <v>187</v>
      </c>
      <c r="E16" s="12">
        <v>653</v>
      </c>
      <c r="F16" s="13">
        <v>28</v>
      </c>
      <c r="G16" s="14">
        <f>C16+F16</f>
        <v>868</v>
      </c>
    </row>
    <row r="17" spans="1:7" s="2" customFormat="1" ht="13.5" customHeight="1">
      <c r="A17" s="50"/>
      <c r="B17" s="16" t="s">
        <v>11</v>
      </c>
      <c r="C17" s="15">
        <f t="shared" si="2"/>
        <v>1134</v>
      </c>
      <c r="D17" s="17">
        <v>209</v>
      </c>
      <c r="E17" s="18">
        <v>925</v>
      </c>
      <c r="F17" s="19">
        <v>35</v>
      </c>
      <c r="G17" s="20">
        <f t="shared" si="1"/>
        <v>1169</v>
      </c>
    </row>
    <row r="18" spans="1:7" s="2" customFormat="1" ht="13.5" customHeight="1">
      <c r="A18" s="50"/>
      <c r="B18" s="16" t="s">
        <v>12</v>
      </c>
      <c r="C18" s="15">
        <f t="shared" si="2"/>
        <v>933</v>
      </c>
      <c r="D18" s="17">
        <v>156</v>
      </c>
      <c r="E18" s="18">
        <v>777</v>
      </c>
      <c r="F18" s="19">
        <v>35</v>
      </c>
      <c r="G18" s="20">
        <f t="shared" si="1"/>
        <v>968</v>
      </c>
    </row>
    <row r="19" spans="1:7" s="2" customFormat="1" ht="13.5" customHeight="1">
      <c r="A19" s="50"/>
      <c r="B19" s="16" t="s">
        <v>13</v>
      </c>
      <c r="C19" s="15">
        <f t="shared" si="2"/>
        <v>773</v>
      </c>
      <c r="D19" s="17">
        <v>96</v>
      </c>
      <c r="E19" s="18">
        <v>677</v>
      </c>
      <c r="F19" s="19">
        <v>29</v>
      </c>
      <c r="G19" s="20">
        <f t="shared" si="1"/>
        <v>802</v>
      </c>
    </row>
    <row r="20" spans="1:7" s="2" customFormat="1" ht="13.5" customHeight="1">
      <c r="A20" s="50"/>
      <c r="B20" s="16" t="s">
        <v>14</v>
      </c>
      <c r="C20" s="15">
        <f t="shared" si="2"/>
        <v>757</v>
      </c>
      <c r="D20" s="17">
        <v>115</v>
      </c>
      <c r="E20" s="18">
        <v>642</v>
      </c>
      <c r="F20" s="19">
        <v>18</v>
      </c>
      <c r="G20" s="20">
        <f t="shared" si="1"/>
        <v>775</v>
      </c>
    </row>
    <row r="21" spans="1:7" s="2" customFormat="1" ht="13.5" customHeight="1" thickBot="1">
      <c r="A21" s="50"/>
      <c r="B21" s="21" t="s">
        <v>15</v>
      </c>
      <c r="C21" s="22">
        <f t="shared" si="2"/>
        <v>541</v>
      </c>
      <c r="D21" s="23">
        <v>75</v>
      </c>
      <c r="E21" s="24">
        <v>466</v>
      </c>
      <c r="F21" s="25">
        <v>19</v>
      </c>
      <c r="G21" s="26">
        <f t="shared" si="1"/>
        <v>560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6038</v>
      </c>
      <c r="D22" s="29">
        <f>SUM(D15:D21)</f>
        <v>1030</v>
      </c>
      <c r="E22" s="29">
        <f>SUM(E15:E21)</f>
        <v>5008</v>
      </c>
      <c r="F22" s="29">
        <f>SUM(F15:F21)</f>
        <v>178</v>
      </c>
      <c r="G22" s="30">
        <f>SUM(G15:G21)</f>
        <v>6216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1013</v>
      </c>
      <c r="D23" s="11">
        <v>158</v>
      </c>
      <c r="E23" s="12">
        <v>855</v>
      </c>
      <c r="F23" s="13">
        <v>18</v>
      </c>
      <c r="G23" s="14">
        <f>C23+F23</f>
        <v>1031</v>
      </c>
    </row>
    <row r="24" spans="1:7" s="2" customFormat="1" ht="13.5" customHeight="1">
      <c r="A24" s="50"/>
      <c r="B24" s="9" t="s">
        <v>10</v>
      </c>
      <c r="C24" s="15">
        <f t="shared" si="3"/>
        <v>613</v>
      </c>
      <c r="D24" s="11">
        <v>91</v>
      </c>
      <c r="E24" s="12">
        <v>522</v>
      </c>
      <c r="F24" s="13">
        <v>23</v>
      </c>
      <c r="G24" s="14">
        <f>C24+F24</f>
        <v>636</v>
      </c>
    </row>
    <row r="25" spans="1:7" s="2" customFormat="1" ht="13.5" customHeight="1">
      <c r="A25" s="50"/>
      <c r="B25" s="16" t="s">
        <v>11</v>
      </c>
      <c r="C25" s="15">
        <f t="shared" si="3"/>
        <v>1030</v>
      </c>
      <c r="D25" s="17">
        <v>136</v>
      </c>
      <c r="E25" s="18">
        <v>894</v>
      </c>
      <c r="F25" s="19">
        <v>20</v>
      </c>
      <c r="G25" s="20">
        <f t="shared" si="1"/>
        <v>1050</v>
      </c>
    </row>
    <row r="26" spans="1:7" s="2" customFormat="1" ht="13.5" customHeight="1">
      <c r="A26" s="50"/>
      <c r="B26" s="16" t="s">
        <v>12</v>
      </c>
      <c r="C26" s="15">
        <f t="shared" si="3"/>
        <v>718</v>
      </c>
      <c r="D26" s="17">
        <v>87</v>
      </c>
      <c r="E26" s="18">
        <v>631</v>
      </c>
      <c r="F26" s="19">
        <v>22</v>
      </c>
      <c r="G26" s="20">
        <f t="shared" si="1"/>
        <v>740</v>
      </c>
    </row>
    <row r="27" spans="1:7" s="2" customFormat="1" ht="13.5" customHeight="1">
      <c r="A27" s="50"/>
      <c r="B27" s="16" t="s">
        <v>13</v>
      </c>
      <c r="C27" s="15">
        <f t="shared" si="3"/>
        <v>514</v>
      </c>
      <c r="D27" s="17">
        <v>59</v>
      </c>
      <c r="E27" s="18">
        <v>455</v>
      </c>
      <c r="F27" s="19">
        <v>24</v>
      </c>
      <c r="G27" s="20">
        <f t="shared" si="1"/>
        <v>538</v>
      </c>
    </row>
    <row r="28" spans="1:7" s="2" customFormat="1" ht="13.5" customHeight="1">
      <c r="A28" s="50"/>
      <c r="B28" s="16" t="s">
        <v>14</v>
      </c>
      <c r="C28" s="15">
        <f t="shared" si="3"/>
        <v>510</v>
      </c>
      <c r="D28" s="17">
        <v>47</v>
      </c>
      <c r="E28" s="18">
        <v>463</v>
      </c>
      <c r="F28" s="19">
        <v>20</v>
      </c>
      <c r="G28" s="20">
        <f t="shared" si="1"/>
        <v>530</v>
      </c>
    </row>
    <row r="29" spans="1:7" s="2" customFormat="1" ht="13.5" customHeight="1" thickBot="1">
      <c r="A29" s="50"/>
      <c r="B29" s="21" t="s">
        <v>15</v>
      </c>
      <c r="C29" s="22">
        <f t="shared" si="3"/>
        <v>458</v>
      </c>
      <c r="D29" s="23">
        <v>48</v>
      </c>
      <c r="E29" s="24">
        <v>410</v>
      </c>
      <c r="F29" s="25">
        <v>14</v>
      </c>
      <c r="G29" s="26">
        <f t="shared" si="1"/>
        <v>472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4856</v>
      </c>
      <c r="D30" s="29">
        <f>SUM(D23:D29)</f>
        <v>626</v>
      </c>
      <c r="E30" s="29">
        <f>SUM(E23:E29)</f>
        <v>4230</v>
      </c>
      <c r="F30" s="29">
        <f>SUM(F23:F29)</f>
        <v>141</v>
      </c>
      <c r="G30" s="30">
        <f>SUM(G23:G29)</f>
        <v>4997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1604</v>
      </c>
      <c r="D31" s="11">
        <v>233</v>
      </c>
      <c r="E31" s="12">
        <v>1371</v>
      </c>
      <c r="F31" s="13">
        <v>30</v>
      </c>
      <c r="G31" s="14">
        <f>C31+F31</f>
        <v>1634</v>
      </c>
    </row>
    <row r="32" spans="1:7" s="2" customFormat="1" ht="13.5" customHeight="1">
      <c r="A32" s="53"/>
      <c r="B32" s="9" t="s">
        <v>10</v>
      </c>
      <c r="C32" s="15">
        <f t="shared" si="4"/>
        <v>1000</v>
      </c>
      <c r="D32" s="11">
        <v>173</v>
      </c>
      <c r="E32" s="12">
        <v>827</v>
      </c>
      <c r="F32" s="13">
        <v>34</v>
      </c>
      <c r="G32" s="14">
        <f>C32+F32</f>
        <v>1034</v>
      </c>
    </row>
    <row r="33" spans="1:7" s="2" customFormat="1" ht="13.5" customHeight="1">
      <c r="A33" s="53"/>
      <c r="B33" s="16" t="s">
        <v>11</v>
      </c>
      <c r="C33" s="15">
        <f t="shared" si="4"/>
        <v>1575</v>
      </c>
      <c r="D33" s="17">
        <v>204</v>
      </c>
      <c r="E33" s="18">
        <v>1371</v>
      </c>
      <c r="F33" s="19">
        <v>47</v>
      </c>
      <c r="G33" s="20">
        <f t="shared" si="1"/>
        <v>1622</v>
      </c>
    </row>
    <row r="34" spans="1:7" s="2" customFormat="1" ht="13.5" customHeight="1">
      <c r="A34" s="53"/>
      <c r="B34" s="16" t="s">
        <v>12</v>
      </c>
      <c r="C34" s="15">
        <f t="shared" si="4"/>
        <v>1255</v>
      </c>
      <c r="D34" s="17">
        <v>197</v>
      </c>
      <c r="E34" s="18">
        <v>1058</v>
      </c>
      <c r="F34" s="19">
        <v>58</v>
      </c>
      <c r="G34" s="20">
        <f t="shared" si="1"/>
        <v>1313</v>
      </c>
    </row>
    <row r="35" spans="1:7" s="2" customFormat="1" ht="13.5" customHeight="1">
      <c r="A35" s="53"/>
      <c r="B35" s="16" t="s">
        <v>13</v>
      </c>
      <c r="C35" s="15">
        <f t="shared" si="4"/>
        <v>973</v>
      </c>
      <c r="D35" s="17">
        <v>114</v>
      </c>
      <c r="E35" s="18">
        <v>859</v>
      </c>
      <c r="F35" s="19">
        <v>29</v>
      </c>
      <c r="G35" s="20">
        <f t="shared" si="1"/>
        <v>1002</v>
      </c>
    </row>
    <row r="36" spans="1:7" s="2" customFormat="1" ht="13.5" customHeight="1">
      <c r="A36" s="53"/>
      <c r="B36" s="16" t="s">
        <v>14</v>
      </c>
      <c r="C36" s="15">
        <f t="shared" si="4"/>
        <v>918</v>
      </c>
      <c r="D36" s="17">
        <v>109</v>
      </c>
      <c r="E36" s="18">
        <v>809</v>
      </c>
      <c r="F36" s="19">
        <v>24</v>
      </c>
      <c r="G36" s="20">
        <f t="shared" si="1"/>
        <v>942</v>
      </c>
    </row>
    <row r="37" spans="1:7" s="2" customFormat="1" ht="13.5" customHeight="1" thickBot="1">
      <c r="A37" s="53"/>
      <c r="B37" s="21" t="s">
        <v>15</v>
      </c>
      <c r="C37" s="22">
        <f t="shared" si="4"/>
        <v>793</v>
      </c>
      <c r="D37" s="23">
        <v>100</v>
      </c>
      <c r="E37" s="24">
        <v>693</v>
      </c>
      <c r="F37" s="25">
        <v>27</v>
      </c>
      <c r="G37" s="26">
        <f t="shared" si="1"/>
        <v>820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8118</v>
      </c>
      <c r="D38" s="29">
        <f>SUM(D31:D37)</f>
        <v>1130</v>
      </c>
      <c r="E38" s="29">
        <f>SUM(E31:E37)</f>
        <v>6988</v>
      </c>
      <c r="F38" s="29">
        <f>SUM(F31:F37)</f>
        <v>249</v>
      </c>
      <c r="G38" s="30">
        <f>SUM(G31:G37)</f>
        <v>8367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725</v>
      </c>
      <c r="D39" s="11">
        <v>105</v>
      </c>
      <c r="E39" s="12">
        <v>620</v>
      </c>
      <c r="F39" s="13">
        <v>7</v>
      </c>
      <c r="G39" s="14">
        <f>C39+F39</f>
        <v>732</v>
      </c>
    </row>
    <row r="40" spans="1:7" s="2" customFormat="1" ht="13.5" customHeight="1">
      <c r="A40" s="50"/>
      <c r="B40" s="9" t="s">
        <v>10</v>
      </c>
      <c r="C40" s="15">
        <f t="shared" si="5"/>
        <v>615</v>
      </c>
      <c r="D40" s="11">
        <v>110</v>
      </c>
      <c r="E40" s="12">
        <v>505</v>
      </c>
      <c r="F40" s="13">
        <v>12</v>
      </c>
      <c r="G40" s="14">
        <f>C40+F40</f>
        <v>627</v>
      </c>
    </row>
    <row r="41" spans="1:7" s="2" customFormat="1" ht="13.5" customHeight="1">
      <c r="A41" s="50"/>
      <c r="B41" s="16" t="s">
        <v>11</v>
      </c>
      <c r="C41" s="15">
        <f t="shared" si="5"/>
        <v>904</v>
      </c>
      <c r="D41" s="17">
        <v>137</v>
      </c>
      <c r="E41" s="18">
        <v>767</v>
      </c>
      <c r="F41" s="19">
        <v>22</v>
      </c>
      <c r="G41" s="20">
        <f t="shared" si="1"/>
        <v>926</v>
      </c>
    </row>
    <row r="42" spans="1:7" s="2" customFormat="1" ht="13.5" customHeight="1">
      <c r="A42" s="50"/>
      <c r="B42" s="16" t="s">
        <v>12</v>
      </c>
      <c r="C42" s="15">
        <f t="shared" si="5"/>
        <v>641</v>
      </c>
      <c r="D42" s="17">
        <v>103</v>
      </c>
      <c r="E42" s="18">
        <v>538</v>
      </c>
      <c r="F42" s="19">
        <v>28</v>
      </c>
      <c r="G42" s="20">
        <f t="shared" si="1"/>
        <v>669</v>
      </c>
    </row>
    <row r="43" spans="1:7" s="2" customFormat="1" ht="13.5" customHeight="1">
      <c r="A43" s="50"/>
      <c r="B43" s="16" t="s">
        <v>13</v>
      </c>
      <c r="C43" s="15">
        <f t="shared" si="5"/>
        <v>460</v>
      </c>
      <c r="D43" s="17">
        <v>56</v>
      </c>
      <c r="E43" s="18">
        <v>404</v>
      </c>
      <c r="F43" s="19">
        <v>10</v>
      </c>
      <c r="G43" s="20">
        <f t="shared" si="1"/>
        <v>470</v>
      </c>
    </row>
    <row r="44" spans="1:7" s="2" customFormat="1" ht="13.5" customHeight="1">
      <c r="A44" s="50"/>
      <c r="B44" s="16" t="s">
        <v>14</v>
      </c>
      <c r="C44" s="15">
        <f t="shared" si="5"/>
        <v>444</v>
      </c>
      <c r="D44" s="17">
        <v>45</v>
      </c>
      <c r="E44" s="18">
        <v>399</v>
      </c>
      <c r="F44" s="19">
        <v>14</v>
      </c>
      <c r="G44" s="20">
        <f t="shared" si="1"/>
        <v>458</v>
      </c>
    </row>
    <row r="45" spans="1:7" s="2" customFormat="1" ht="13.5" customHeight="1" thickBot="1">
      <c r="A45" s="50"/>
      <c r="B45" s="21" t="s">
        <v>15</v>
      </c>
      <c r="C45" s="22">
        <f t="shared" si="5"/>
        <v>464</v>
      </c>
      <c r="D45" s="23">
        <v>53</v>
      </c>
      <c r="E45" s="24">
        <v>411</v>
      </c>
      <c r="F45" s="25">
        <v>16</v>
      </c>
      <c r="G45" s="26">
        <f t="shared" si="1"/>
        <v>480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4253</v>
      </c>
      <c r="D46" s="29">
        <f>SUM(D39:D45)</f>
        <v>609</v>
      </c>
      <c r="E46" s="29">
        <f>SUM(E39:E45)</f>
        <v>3644</v>
      </c>
      <c r="F46" s="29">
        <f>SUM(F39:F45)</f>
        <v>109</v>
      </c>
      <c r="G46" s="30">
        <f>SUM(G39:G45)</f>
        <v>4362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1015</v>
      </c>
      <c r="D47" s="11">
        <v>180</v>
      </c>
      <c r="E47" s="12">
        <v>835</v>
      </c>
      <c r="F47" s="13">
        <v>22</v>
      </c>
      <c r="G47" s="14">
        <f>C47+F47</f>
        <v>1037</v>
      </c>
    </row>
    <row r="48" spans="1:7" s="2" customFormat="1" ht="13.5" customHeight="1">
      <c r="A48" s="50"/>
      <c r="B48" s="9" t="s">
        <v>10</v>
      </c>
      <c r="C48" s="15">
        <f t="shared" si="6"/>
        <v>1010</v>
      </c>
      <c r="D48" s="11">
        <v>177</v>
      </c>
      <c r="E48" s="12">
        <v>833</v>
      </c>
      <c r="F48" s="13">
        <v>25</v>
      </c>
      <c r="G48" s="14">
        <f>C48+F48</f>
        <v>1035</v>
      </c>
    </row>
    <row r="49" spans="1:7" s="2" customFormat="1" ht="13.5" customHeight="1">
      <c r="A49" s="50"/>
      <c r="B49" s="16" t="s">
        <v>11</v>
      </c>
      <c r="C49" s="15">
        <f t="shared" si="6"/>
        <v>1360</v>
      </c>
      <c r="D49" s="17">
        <v>176</v>
      </c>
      <c r="E49" s="18">
        <v>1184</v>
      </c>
      <c r="F49" s="19">
        <v>42</v>
      </c>
      <c r="G49" s="20">
        <f t="shared" si="1"/>
        <v>1402</v>
      </c>
    </row>
    <row r="50" spans="1:7" s="2" customFormat="1" ht="13.5" customHeight="1">
      <c r="A50" s="50"/>
      <c r="B50" s="16" t="s">
        <v>12</v>
      </c>
      <c r="C50" s="15">
        <f t="shared" si="6"/>
        <v>1325</v>
      </c>
      <c r="D50" s="17">
        <v>183</v>
      </c>
      <c r="E50" s="18">
        <v>1142</v>
      </c>
      <c r="F50" s="19">
        <v>48</v>
      </c>
      <c r="G50" s="20">
        <f t="shared" si="1"/>
        <v>1373</v>
      </c>
    </row>
    <row r="51" spans="1:7" s="2" customFormat="1" ht="13.5" customHeight="1">
      <c r="A51" s="50"/>
      <c r="B51" s="16" t="s">
        <v>13</v>
      </c>
      <c r="C51" s="15">
        <f t="shared" si="6"/>
        <v>945</v>
      </c>
      <c r="D51" s="17">
        <v>132</v>
      </c>
      <c r="E51" s="18">
        <v>813</v>
      </c>
      <c r="F51" s="19">
        <v>37</v>
      </c>
      <c r="G51" s="20">
        <f t="shared" si="1"/>
        <v>982</v>
      </c>
    </row>
    <row r="52" spans="1:7" s="2" customFormat="1" ht="13.5" customHeight="1">
      <c r="A52" s="50"/>
      <c r="B52" s="16" t="s">
        <v>14</v>
      </c>
      <c r="C52" s="15">
        <f t="shared" si="6"/>
        <v>779</v>
      </c>
      <c r="D52" s="17">
        <v>98</v>
      </c>
      <c r="E52" s="18">
        <v>681</v>
      </c>
      <c r="F52" s="19">
        <v>31</v>
      </c>
      <c r="G52" s="20">
        <f t="shared" si="1"/>
        <v>810</v>
      </c>
    </row>
    <row r="53" spans="1:7" s="2" customFormat="1" ht="13.5" customHeight="1" thickBot="1">
      <c r="A53" s="50"/>
      <c r="B53" s="21" t="s">
        <v>15</v>
      </c>
      <c r="C53" s="22">
        <f t="shared" si="6"/>
        <v>800</v>
      </c>
      <c r="D53" s="23">
        <v>113</v>
      </c>
      <c r="E53" s="24">
        <v>687</v>
      </c>
      <c r="F53" s="25">
        <v>30</v>
      </c>
      <c r="G53" s="26">
        <f t="shared" si="1"/>
        <v>830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7234</v>
      </c>
      <c r="D54" s="29">
        <f>SUM(D47:D53)</f>
        <v>1059</v>
      </c>
      <c r="E54" s="29">
        <f>SUM(E47:E53)</f>
        <v>6175</v>
      </c>
      <c r="F54" s="29">
        <f>SUM(F47:F53)</f>
        <v>235</v>
      </c>
      <c r="G54" s="30">
        <f>SUM(G47:G53)</f>
        <v>7469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1079</v>
      </c>
      <c r="D55" s="11">
        <v>170</v>
      </c>
      <c r="E55" s="12">
        <v>909</v>
      </c>
      <c r="F55" s="13">
        <v>18</v>
      </c>
      <c r="G55" s="14">
        <f>C55+F55</f>
        <v>1097</v>
      </c>
    </row>
    <row r="56" spans="1:7" s="2" customFormat="1" ht="13.5" customHeight="1">
      <c r="A56" s="50"/>
      <c r="B56" s="9" t="s">
        <v>10</v>
      </c>
      <c r="C56" s="15">
        <f t="shared" si="7"/>
        <v>808</v>
      </c>
      <c r="D56" s="11">
        <v>154</v>
      </c>
      <c r="E56" s="12">
        <v>654</v>
      </c>
      <c r="F56" s="13">
        <v>19</v>
      </c>
      <c r="G56" s="14">
        <f>C56+F56</f>
        <v>827</v>
      </c>
    </row>
    <row r="57" spans="1:7" s="2" customFormat="1" ht="13.5" customHeight="1">
      <c r="A57" s="50"/>
      <c r="B57" s="16" t="s">
        <v>11</v>
      </c>
      <c r="C57" s="15">
        <f t="shared" si="7"/>
        <v>1262</v>
      </c>
      <c r="D57" s="17">
        <v>154</v>
      </c>
      <c r="E57" s="18">
        <v>1108</v>
      </c>
      <c r="F57" s="19">
        <v>34</v>
      </c>
      <c r="G57" s="20">
        <f t="shared" si="1"/>
        <v>1296</v>
      </c>
    </row>
    <row r="58" spans="1:7" s="2" customFormat="1" ht="13.5" customHeight="1">
      <c r="A58" s="50"/>
      <c r="B58" s="16" t="s">
        <v>12</v>
      </c>
      <c r="C58" s="15">
        <f t="shared" si="7"/>
        <v>1014</v>
      </c>
      <c r="D58" s="17">
        <v>146</v>
      </c>
      <c r="E58" s="18">
        <v>868</v>
      </c>
      <c r="F58" s="19">
        <v>47</v>
      </c>
      <c r="G58" s="20">
        <f t="shared" si="1"/>
        <v>1061</v>
      </c>
    </row>
    <row r="59" spans="1:7" s="2" customFormat="1" ht="13.5" customHeight="1">
      <c r="A59" s="50"/>
      <c r="B59" s="16" t="s">
        <v>13</v>
      </c>
      <c r="C59" s="15">
        <f t="shared" si="7"/>
        <v>851</v>
      </c>
      <c r="D59" s="17">
        <v>121</v>
      </c>
      <c r="E59" s="18">
        <v>730</v>
      </c>
      <c r="F59" s="19">
        <v>20</v>
      </c>
      <c r="G59" s="20">
        <f t="shared" si="1"/>
        <v>871</v>
      </c>
    </row>
    <row r="60" spans="1:7" s="2" customFormat="1" ht="13.5" customHeight="1">
      <c r="A60" s="50"/>
      <c r="B60" s="16" t="s">
        <v>14</v>
      </c>
      <c r="C60" s="15">
        <f t="shared" si="7"/>
        <v>691</v>
      </c>
      <c r="D60" s="17">
        <v>86</v>
      </c>
      <c r="E60" s="18">
        <v>605</v>
      </c>
      <c r="F60" s="19">
        <v>23</v>
      </c>
      <c r="G60" s="20">
        <f t="shared" si="1"/>
        <v>714</v>
      </c>
    </row>
    <row r="61" spans="1:7" s="2" customFormat="1" ht="13.5" customHeight="1" thickBot="1">
      <c r="A61" s="50"/>
      <c r="B61" s="21" t="s">
        <v>15</v>
      </c>
      <c r="C61" s="31">
        <f t="shared" si="7"/>
        <v>733</v>
      </c>
      <c r="D61" s="23">
        <v>97</v>
      </c>
      <c r="E61" s="24">
        <v>636</v>
      </c>
      <c r="F61" s="25">
        <v>31</v>
      </c>
      <c r="G61" s="26">
        <f t="shared" si="1"/>
        <v>764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6438</v>
      </c>
      <c r="D62" s="29">
        <f>SUM(D55:D61)</f>
        <v>928</v>
      </c>
      <c r="E62" s="29">
        <f>SUM(E55:E61)</f>
        <v>5510</v>
      </c>
      <c r="F62" s="29">
        <f>SUM(F55:F61)</f>
        <v>192</v>
      </c>
      <c r="G62" s="30">
        <f>SUM(G55:G61)</f>
        <v>6630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7969</v>
      </c>
      <c r="D63" s="32">
        <f t="shared" si="8"/>
        <v>1270</v>
      </c>
      <c r="E63" s="33">
        <f t="shared" si="8"/>
        <v>6699</v>
      </c>
      <c r="F63" s="10">
        <f t="shared" si="8"/>
        <v>138</v>
      </c>
      <c r="G63" s="14">
        <f>C63+F63</f>
        <v>8107</v>
      </c>
    </row>
    <row r="64" spans="1:7" s="2" customFormat="1" ht="13.5" customHeight="1">
      <c r="A64" s="50"/>
      <c r="B64" s="9" t="s">
        <v>10</v>
      </c>
      <c r="C64" s="15">
        <f t="shared" si="8"/>
        <v>6125</v>
      </c>
      <c r="D64" s="34">
        <f t="shared" si="8"/>
        <v>1102</v>
      </c>
      <c r="E64" s="35">
        <f t="shared" si="8"/>
        <v>5023</v>
      </c>
      <c r="F64" s="15">
        <f t="shared" si="8"/>
        <v>194</v>
      </c>
      <c r="G64" s="14">
        <f>C64+F64</f>
        <v>6319</v>
      </c>
    </row>
    <row r="65" spans="1:7" s="2" customFormat="1" ht="13.5" customHeight="1">
      <c r="A65" s="50"/>
      <c r="B65" s="16" t="s">
        <v>11</v>
      </c>
      <c r="C65" s="15">
        <f t="shared" si="8"/>
        <v>8947</v>
      </c>
      <c r="D65" s="34">
        <f t="shared" si="8"/>
        <v>1272</v>
      </c>
      <c r="E65" s="35">
        <f t="shared" si="8"/>
        <v>7675</v>
      </c>
      <c r="F65" s="15">
        <f t="shared" si="8"/>
        <v>232</v>
      </c>
      <c r="G65" s="20">
        <f t="shared" si="1"/>
        <v>9179</v>
      </c>
    </row>
    <row r="66" spans="1:7" s="2" customFormat="1" ht="13.5" customHeight="1">
      <c r="A66" s="50"/>
      <c r="B66" s="16" t="s">
        <v>12</v>
      </c>
      <c r="C66" s="15">
        <f t="shared" si="8"/>
        <v>7173</v>
      </c>
      <c r="D66" s="34">
        <f t="shared" si="8"/>
        <v>1062</v>
      </c>
      <c r="E66" s="35">
        <f t="shared" si="8"/>
        <v>6111</v>
      </c>
      <c r="F66" s="15">
        <f t="shared" si="8"/>
        <v>295</v>
      </c>
      <c r="G66" s="20">
        <f t="shared" si="1"/>
        <v>7468</v>
      </c>
    </row>
    <row r="67" spans="1:7" s="2" customFormat="1" ht="13.5" customHeight="1">
      <c r="A67" s="50"/>
      <c r="B67" s="16" t="s">
        <v>13</v>
      </c>
      <c r="C67" s="15">
        <f t="shared" si="8"/>
        <v>5631</v>
      </c>
      <c r="D67" s="34">
        <f t="shared" si="8"/>
        <v>726</v>
      </c>
      <c r="E67" s="35">
        <f t="shared" si="8"/>
        <v>4905</v>
      </c>
      <c r="F67" s="15">
        <f t="shared" si="8"/>
        <v>188</v>
      </c>
      <c r="G67" s="20">
        <f t="shared" si="1"/>
        <v>5819</v>
      </c>
    </row>
    <row r="68" spans="1:7" s="2" customFormat="1" ht="13.5" customHeight="1">
      <c r="A68" s="50"/>
      <c r="B68" s="16" t="s">
        <v>14</v>
      </c>
      <c r="C68" s="15">
        <f t="shared" si="8"/>
        <v>5013</v>
      </c>
      <c r="D68" s="34">
        <f t="shared" si="8"/>
        <v>605</v>
      </c>
      <c r="E68" s="35">
        <f t="shared" si="8"/>
        <v>4408</v>
      </c>
      <c r="F68" s="15">
        <f t="shared" si="8"/>
        <v>165</v>
      </c>
      <c r="G68" s="20">
        <f t="shared" si="1"/>
        <v>5178</v>
      </c>
    </row>
    <row r="69" spans="1:7" s="2" customFormat="1" ht="13.5" customHeight="1" thickBot="1">
      <c r="A69" s="50"/>
      <c r="B69" s="21" t="s">
        <v>15</v>
      </c>
      <c r="C69" s="22">
        <f t="shared" si="8"/>
        <v>4645</v>
      </c>
      <c r="D69" s="36">
        <f t="shared" si="8"/>
        <v>586</v>
      </c>
      <c r="E69" s="37">
        <f t="shared" si="8"/>
        <v>4059</v>
      </c>
      <c r="F69" s="22">
        <f t="shared" si="8"/>
        <v>174</v>
      </c>
      <c r="G69" s="26">
        <f t="shared" si="1"/>
        <v>4819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45503</v>
      </c>
      <c r="D70" s="29">
        <f>SUM(D63:D69)</f>
        <v>6623</v>
      </c>
      <c r="E70" s="29">
        <f>SUM(E63:E69)</f>
        <v>38880</v>
      </c>
      <c r="F70" s="29">
        <f>SUM(F63:F69)</f>
        <v>1386</v>
      </c>
      <c r="G70" s="30">
        <f>SUM(G63:G69)</f>
        <v>46889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平成22年8月末現在</v>
      </c>
      <c r="F2" s="38"/>
      <c r="G2" s="38"/>
      <c r="H2">
        <v>8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1483</v>
      </c>
      <c r="D7" s="11">
        <v>226</v>
      </c>
      <c r="E7" s="12">
        <v>1257</v>
      </c>
      <c r="F7" s="13">
        <v>26</v>
      </c>
      <c r="G7" s="14">
        <f aca="true" t="shared" si="1" ref="G7:G69">C7+F7</f>
        <v>1509</v>
      </c>
    </row>
    <row r="8" spans="1:7" s="2" customFormat="1" ht="13.5" customHeight="1">
      <c r="A8" s="50"/>
      <c r="B8" s="9" t="s">
        <v>10</v>
      </c>
      <c r="C8" s="15">
        <f t="shared" si="0"/>
        <v>1260</v>
      </c>
      <c r="D8" s="11">
        <v>215</v>
      </c>
      <c r="E8" s="12">
        <v>1045</v>
      </c>
      <c r="F8" s="13">
        <v>53</v>
      </c>
      <c r="G8" s="14">
        <f t="shared" si="1"/>
        <v>1313</v>
      </c>
    </row>
    <row r="9" spans="1:7" s="2" customFormat="1" ht="13.5" customHeight="1">
      <c r="A9" s="50"/>
      <c r="B9" s="16" t="s">
        <v>11</v>
      </c>
      <c r="C9" s="15">
        <f t="shared" si="0"/>
        <v>1687</v>
      </c>
      <c r="D9" s="17">
        <v>259</v>
      </c>
      <c r="E9" s="18">
        <v>1428</v>
      </c>
      <c r="F9" s="19">
        <v>34</v>
      </c>
      <c r="G9" s="20">
        <f t="shared" si="1"/>
        <v>1721</v>
      </c>
    </row>
    <row r="10" spans="1:7" s="2" customFormat="1" ht="13.5" customHeight="1">
      <c r="A10" s="50"/>
      <c r="B10" s="16" t="s">
        <v>12</v>
      </c>
      <c r="C10" s="15">
        <f t="shared" si="0"/>
        <v>1307</v>
      </c>
      <c r="D10" s="17">
        <v>189</v>
      </c>
      <c r="E10" s="18">
        <v>1118</v>
      </c>
      <c r="F10" s="19">
        <v>54</v>
      </c>
      <c r="G10" s="20">
        <f t="shared" si="1"/>
        <v>1361</v>
      </c>
    </row>
    <row r="11" spans="1:7" s="2" customFormat="1" ht="13.5" customHeight="1">
      <c r="A11" s="50"/>
      <c r="B11" s="16" t="s">
        <v>13</v>
      </c>
      <c r="C11" s="15">
        <f t="shared" si="0"/>
        <v>1084</v>
      </c>
      <c r="D11" s="17">
        <v>146</v>
      </c>
      <c r="E11" s="18">
        <v>938</v>
      </c>
      <c r="F11" s="19">
        <v>41</v>
      </c>
      <c r="G11" s="20">
        <f t="shared" si="1"/>
        <v>1125</v>
      </c>
    </row>
    <row r="12" spans="1:7" s="2" customFormat="1" ht="13.5" customHeight="1">
      <c r="A12" s="50"/>
      <c r="B12" s="16" t="s">
        <v>14</v>
      </c>
      <c r="C12" s="15">
        <f t="shared" si="0"/>
        <v>905</v>
      </c>
      <c r="D12" s="17">
        <v>105</v>
      </c>
      <c r="E12" s="18">
        <v>800</v>
      </c>
      <c r="F12" s="19">
        <v>40</v>
      </c>
      <c r="G12" s="20">
        <f t="shared" si="1"/>
        <v>945</v>
      </c>
    </row>
    <row r="13" spans="1:7" s="2" customFormat="1" ht="13.5" customHeight="1" thickBot="1">
      <c r="A13" s="50"/>
      <c r="B13" s="21" t="s">
        <v>15</v>
      </c>
      <c r="C13" s="22">
        <f t="shared" si="0"/>
        <v>876</v>
      </c>
      <c r="D13" s="23">
        <v>100</v>
      </c>
      <c r="E13" s="24">
        <v>776</v>
      </c>
      <c r="F13" s="25">
        <v>34</v>
      </c>
      <c r="G13" s="26">
        <f t="shared" si="1"/>
        <v>910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8602</v>
      </c>
      <c r="D14" s="29">
        <f>SUM(D7:D13)</f>
        <v>1240</v>
      </c>
      <c r="E14" s="29">
        <f>SUM(E7:E13)</f>
        <v>7362</v>
      </c>
      <c r="F14" s="29">
        <f>SUM(F7:F13)</f>
        <v>282</v>
      </c>
      <c r="G14" s="30">
        <f>SUM(G7:G13)</f>
        <v>8884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1065</v>
      </c>
      <c r="D15" s="11">
        <v>198</v>
      </c>
      <c r="E15" s="12">
        <v>867</v>
      </c>
      <c r="F15" s="13">
        <v>14</v>
      </c>
      <c r="G15" s="14">
        <f>C15+F15</f>
        <v>1079</v>
      </c>
    </row>
    <row r="16" spans="1:7" s="2" customFormat="1" ht="13.5" customHeight="1">
      <c r="A16" s="50"/>
      <c r="B16" s="9" t="s">
        <v>10</v>
      </c>
      <c r="C16" s="15">
        <f t="shared" si="2"/>
        <v>834</v>
      </c>
      <c r="D16" s="11">
        <v>188</v>
      </c>
      <c r="E16" s="12">
        <v>646</v>
      </c>
      <c r="F16" s="13">
        <v>30</v>
      </c>
      <c r="G16" s="14">
        <f>C16+F16</f>
        <v>864</v>
      </c>
    </row>
    <row r="17" spans="1:7" s="2" customFormat="1" ht="13.5" customHeight="1">
      <c r="A17" s="50"/>
      <c r="B17" s="16" t="s">
        <v>11</v>
      </c>
      <c r="C17" s="15">
        <f t="shared" si="2"/>
        <v>1148</v>
      </c>
      <c r="D17" s="17">
        <v>214</v>
      </c>
      <c r="E17" s="18">
        <v>934</v>
      </c>
      <c r="F17" s="19">
        <v>37</v>
      </c>
      <c r="G17" s="20">
        <f t="shared" si="1"/>
        <v>1185</v>
      </c>
    </row>
    <row r="18" spans="1:7" s="2" customFormat="1" ht="13.5" customHeight="1">
      <c r="A18" s="50"/>
      <c r="B18" s="16" t="s">
        <v>12</v>
      </c>
      <c r="C18" s="15">
        <f t="shared" si="2"/>
        <v>928</v>
      </c>
      <c r="D18" s="17">
        <v>156</v>
      </c>
      <c r="E18" s="18">
        <v>772</v>
      </c>
      <c r="F18" s="19">
        <v>36</v>
      </c>
      <c r="G18" s="20">
        <f t="shared" si="1"/>
        <v>964</v>
      </c>
    </row>
    <row r="19" spans="1:7" s="2" customFormat="1" ht="13.5" customHeight="1">
      <c r="A19" s="50"/>
      <c r="B19" s="16" t="s">
        <v>13</v>
      </c>
      <c r="C19" s="15">
        <f t="shared" si="2"/>
        <v>781</v>
      </c>
      <c r="D19" s="17">
        <v>101</v>
      </c>
      <c r="E19" s="18">
        <v>680</v>
      </c>
      <c r="F19" s="19">
        <v>28</v>
      </c>
      <c r="G19" s="20">
        <f t="shared" si="1"/>
        <v>809</v>
      </c>
    </row>
    <row r="20" spans="1:7" s="2" customFormat="1" ht="13.5" customHeight="1">
      <c r="A20" s="50"/>
      <c r="B20" s="16" t="s">
        <v>14</v>
      </c>
      <c r="C20" s="15">
        <f t="shared" si="2"/>
        <v>748</v>
      </c>
      <c r="D20" s="17">
        <v>112</v>
      </c>
      <c r="E20" s="18">
        <v>636</v>
      </c>
      <c r="F20" s="19">
        <v>16</v>
      </c>
      <c r="G20" s="20">
        <f t="shared" si="1"/>
        <v>764</v>
      </c>
    </row>
    <row r="21" spans="1:7" s="2" customFormat="1" ht="13.5" customHeight="1" thickBot="1">
      <c r="A21" s="50"/>
      <c r="B21" s="21" t="s">
        <v>15</v>
      </c>
      <c r="C21" s="22">
        <f t="shared" si="2"/>
        <v>551</v>
      </c>
      <c r="D21" s="23">
        <v>76</v>
      </c>
      <c r="E21" s="24">
        <v>475</v>
      </c>
      <c r="F21" s="25">
        <v>20</v>
      </c>
      <c r="G21" s="26">
        <f t="shared" si="1"/>
        <v>571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6055</v>
      </c>
      <c r="D22" s="29">
        <f>SUM(D15:D21)</f>
        <v>1045</v>
      </c>
      <c r="E22" s="29">
        <f>SUM(E15:E21)</f>
        <v>5010</v>
      </c>
      <c r="F22" s="29">
        <f>SUM(F15:F21)</f>
        <v>181</v>
      </c>
      <c r="G22" s="30">
        <f>SUM(G15:G21)</f>
        <v>6236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1040</v>
      </c>
      <c r="D23" s="11">
        <v>168</v>
      </c>
      <c r="E23" s="12">
        <v>872</v>
      </c>
      <c r="F23" s="13">
        <v>14</v>
      </c>
      <c r="G23" s="14">
        <f>C23+F23</f>
        <v>1054</v>
      </c>
    </row>
    <row r="24" spans="1:7" s="2" customFormat="1" ht="13.5" customHeight="1">
      <c r="A24" s="50"/>
      <c r="B24" s="9" t="s">
        <v>10</v>
      </c>
      <c r="C24" s="15">
        <f t="shared" si="3"/>
        <v>595</v>
      </c>
      <c r="D24" s="11">
        <v>83</v>
      </c>
      <c r="E24" s="12">
        <v>512</v>
      </c>
      <c r="F24" s="13">
        <v>21</v>
      </c>
      <c r="G24" s="14">
        <f>C24+F24</f>
        <v>616</v>
      </c>
    </row>
    <row r="25" spans="1:7" s="2" customFormat="1" ht="13.5" customHeight="1">
      <c r="A25" s="50"/>
      <c r="B25" s="16" t="s">
        <v>11</v>
      </c>
      <c r="C25" s="15">
        <f t="shared" si="3"/>
        <v>1025</v>
      </c>
      <c r="D25" s="17">
        <v>137</v>
      </c>
      <c r="E25" s="18">
        <v>888</v>
      </c>
      <c r="F25" s="19">
        <v>22</v>
      </c>
      <c r="G25" s="20">
        <f t="shared" si="1"/>
        <v>1047</v>
      </c>
    </row>
    <row r="26" spans="1:7" s="2" customFormat="1" ht="13.5" customHeight="1">
      <c r="A26" s="50"/>
      <c r="B26" s="16" t="s">
        <v>12</v>
      </c>
      <c r="C26" s="15">
        <f t="shared" si="3"/>
        <v>714</v>
      </c>
      <c r="D26" s="17">
        <v>85</v>
      </c>
      <c r="E26" s="18">
        <v>629</v>
      </c>
      <c r="F26" s="19">
        <v>20</v>
      </c>
      <c r="G26" s="20">
        <f t="shared" si="1"/>
        <v>734</v>
      </c>
    </row>
    <row r="27" spans="1:7" s="2" customFormat="1" ht="13.5" customHeight="1">
      <c r="A27" s="50"/>
      <c r="B27" s="16" t="s">
        <v>13</v>
      </c>
      <c r="C27" s="15">
        <f t="shared" si="3"/>
        <v>507</v>
      </c>
      <c r="D27" s="17">
        <v>54</v>
      </c>
      <c r="E27" s="18">
        <v>453</v>
      </c>
      <c r="F27" s="19">
        <v>22</v>
      </c>
      <c r="G27" s="20">
        <f t="shared" si="1"/>
        <v>529</v>
      </c>
    </row>
    <row r="28" spans="1:7" s="2" customFormat="1" ht="13.5" customHeight="1">
      <c r="A28" s="50"/>
      <c r="B28" s="16" t="s">
        <v>14</v>
      </c>
      <c r="C28" s="15">
        <f t="shared" si="3"/>
        <v>516</v>
      </c>
      <c r="D28" s="17">
        <v>45</v>
      </c>
      <c r="E28" s="18">
        <v>471</v>
      </c>
      <c r="F28" s="19">
        <v>22</v>
      </c>
      <c r="G28" s="20">
        <f t="shared" si="1"/>
        <v>538</v>
      </c>
    </row>
    <row r="29" spans="1:7" s="2" customFormat="1" ht="13.5" customHeight="1" thickBot="1">
      <c r="A29" s="50"/>
      <c r="B29" s="21" t="s">
        <v>15</v>
      </c>
      <c r="C29" s="22">
        <f t="shared" si="3"/>
        <v>454</v>
      </c>
      <c r="D29" s="23">
        <v>50</v>
      </c>
      <c r="E29" s="24">
        <v>404</v>
      </c>
      <c r="F29" s="25">
        <v>12</v>
      </c>
      <c r="G29" s="26">
        <f t="shared" si="1"/>
        <v>466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4851</v>
      </c>
      <c r="D30" s="29">
        <f>SUM(D23:D29)</f>
        <v>622</v>
      </c>
      <c r="E30" s="29">
        <f>SUM(E23:E29)</f>
        <v>4229</v>
      </c>
      <c r="F30" s="29">
        <f>SUM(F23:F29)</f>
        <v>133</v>
      </c>
      <c r="G30" s="30">
        <f>SUM(G23:G29)</f>
        <v>4984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1648</v>
      </c>
      <c r="D31" s="11">
        <v>244</v>
      </c>
      <c r="E31" s="12">
        <v>1404</v>
      </c>
      <c r="F31" s="13">
        <v>31</v>
      </c>
      <c r="G31" s="14">
        <f>C31+F31</f>
        <v>1679</v>
      </c>
    </row>
    <row r="32" spans="1:7" s="2" customFormat="1" ht="13.5" customHeight="1">
      <c r="A32" s="53"/>
      <c r="B32" s="9" t="s">
        <v>10</v>
      </c>
      <c r="C32" s="15">
        <f t="shared" si="4"/>
        <v>978</v>
      </c>
      <c r="D32" s="11">
        <v>167</v>
      </c>
      <c r="E32" s="12">
        <v>811</v>
      </c>
      <c r="F32" s="13">
        <v>34</v>
      </c>
      <c r="G32" s="14">
        <f>C32+F32</f>
        <v>1012</v>
      </c>
    </row>
    <row r="33" spans="1:7" s="2" customFormat="1" ht="13.5" customHeight="1">
      <c r="A33" s="53"/>
      <c r="B33" s="16" t="s">
        <v>11</v>
      </c>
      <c r="C33" s="15">
        <f t="shared" si="4"/>
        <v>1562</v>
      </c>
      <c r="D33" s="17">
        <v>199</v>
      </c>
      <c r="E33" s="18">
        <v>1363</v>
      </c>
      <c r="F33" s="19">
        <v>45</v>
      </c>
      <c r="G33" s="20">
        <f t="shared" si="1"/>
        <v>1607</v>
      </c>
    </row>
    <row r="34" spans="1:7" s="2" customFormat="1" ht="13.5" customHeight="1">
      <c r="A34" s="53"/>
      <c r="B34" s="16" t="s">
        <v>12</v>
      </c>
      <c r="C34" s="15">
        <f t="shared" si="4"/>
        <v>1260</v>
      </c>
      <c r="D34" s="17">
        <v>196</v>
      </c>
      <c r="E34" s="18">
        <v>1064</v>
      </c>
      <c r="F34" s="19">
        <v>56</v>
      </c>
      <c r="G34" s="20">
        <f t="shared" si="1"/>
        <v>1316</v>
      </c>
    </row>
    <row r="35" spans="1:7" s="2" customFormat="1" ht="13.5" customHeight="1">
      <c r="A35" s="53"/>
      <c r="B35" s="16" t="s">
        <v>13</v>
      </c>
      <c r="C35" s="15">
        <f t="shared" si="4"/>
        <v>962</v>
      </c>
      <c r="D35" s="17">
        <v>108</v>
      </c>
      <c r="E35" s="18">
        <v>854</v>
      </c>
      <c r="F35" s="19">
        <v>31</v>
      </c>
      <c r="G35" s="20">
        <f t="shared" si="1"/>
        <v>993</v>
      </c>
    </row>
    <row r="36" spans="1:7" s="2" customFormat="1" ht="13.5" customHeight="1">
      <c r="A36" s="53"/>
      <c r="B36" s="16" t="s">
        <v>14</v>
      </c>
      <c r="C36" s="15">
        <f t="shared" si="4"/>
        <v>922</v>
      </c>
      <c r="D36" s="17">
        <v>111</v>
      </c>
      <c r="E36" s="18">
        <v>811</v>
      </c>
      <c r="F36" s="19">
        <v>22</v>
      </c>
      <c r="G36" s="20">
        <f t="shared" si="1"/>
        <v>944</v>
      </c>
    </row>
    <row r="37" spans="1:7" s="2" customFormat="1" ht="13.5" customHeight="1" thickBot="1">
      <c r="A37" s="53"/>
      <c r="B37" s="21" t="s">
        <v>15</v>
      </c>
      <c r="C37" s="22">
        <f t="shared" si="4"/>
        <v>789</v>
      </c>
      <c r="D37" s="23">
        <v>101</v>
      </c>
      <c r="E37" s="24">
        <v>688</v>
      </c>
      <c r="F37" s="25">
        <v>28</v>
      </c>
      <c r="G37" s="26">
        <f t="shared" si="1"/>
        <v>817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8121</v>
      </c>
      <c r="D38" s="29">
        <f>SUM(D31:D37)</f>
        <v>1126</v>
      </c>
      <c r="E38" s="29">
        <f>SUM(E31:E37)</f>
        <v>6995</v>
      </c>
      <c r="F38" s="29">
        <f>SUM(F31:F37)</f>
        <v>247</v>
      </c>
      <c r="G38" s="30">
        <f>SUM(G31:G37)</f>
        <v>8368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749</v>
      </c>
      <c r="D39" s="11">
        <v>110</v>
      </c>
      <c r="E39" s="12">
        <v>639</v>
      </c>
      <c r="F39" s="13">
        <v>8</v>
      </c>
      <c r="G39" s="14">
        <f>C39+F39</f>
        <v>757</v>
      </c>
    </row>
    <row r="40" spans="1:7" s="2" customFormat="1" ht="13.5" customHeight="1">
      <c r="A40" s="50"/>
      <c r="B40" s="9" t="s">
        <v>10</v>
      </c>
      <c r="C40" s="15">
        <f t="shared" si="5"/>
        <v>596</v>
      </c>
      <c r="D40" s="11">
        <v>101</v>
      </c>
      <c r="E40" s="12">
        <v>495</v>
      </c>
      <c r="F40" s="13">
        <v>12</v>
      </c>
      <c r="G40" s="14">
        <f>C40+F40</f>
        <v>608</v>
      </c>
    </row>
    <row r="41" spans="1:7" s="2" customFormat="1" ht="13.5" customHeight="1">
      <c r="A41" s="50"/>
      <c r="B41" s="16" t="s">
        <v>11</v>
      </c>
      <c r="C41" s="15">
        <f t="shared" si="5"/>
        <v>904</v>
      </c>
      <c r="D41" s="17">
        <v>135</v>
      </c>
      <c r="E41" s="18">
        <v>769</v>
      </c>
      <c r="F41" s="19">
        <v>23</v>
      </c>
      <c r="G41" s="20">
        <f t="shared" si="1"/>
        <v>927</v>
      </c>
    </row>
    <row r="42" spans="1:7" s="2" customFormat="1" ht="13.5" customHeight="1">
      <c r="A42" s="50"/>
      <c r="B42" s="16" t="s">
        <v>12</v>
      </c>
      <c r="C42" s="15">
        <f t="shared" si="5"/>
        <v>647</v>
      </c>
      <c r="D42" s="17">
        <v>108</v>
      </c>
      <c r="E42" s="18">
        <v>539</v>
      </c>
      <c r="F42" s="19">
        <v>26</v>
      </c>
      <c r="G42" s="20">
        <f t="shared" si="1"/>
        <v>673</v>
      </c>
    </row>
    <row r="43" spans="1:7" s="2" customFormat="1" ht="13.5" customHeight="1">
      <c r="A43" s="50"/>
      <c r="B43" s="16" t="s">
        <v>13</v>
      </c>
      <c r="C43" s="15">
        <f t="shared" si="5"/>
        <v>461</v>
      </c>
      <c r="D43" s="17">
        <v>51</v>
      </c>
      <c r="E43" s="18">
        <v>410</v>
      </c>
      <c r="F43" s="19">
        <v>10</v>
      </c>
      <c r="G43" s="20">
        <f t="shared" si="1"/>
        <v>471</v>
      </c>
    </row>
    <row r="44" spans="1:7" s="2" customFormat="1" ht="13.5" customHeight="1">
      <c r="A44" s="50"/>
      <c r="B44" s="16" t="s">
        <v>14</v>
      </c>
      <c r="C44" s="15">
        <f t="shared" si="5"/>
        <v>435</v>
      </c>
      <c r="D44" s="17">
        <v>46</v>
      </c>
      <c r="E44" s="18">
        <v>389</v>
      </c>
      <c r="F44" s="19">
        <v>14</v>
      </c>
      <c r="G44" s="20">
        <f t="shared" si="1"/>
        <v>449</v>
      </c>
    </row>
    <row r="45" spans="1:7" s="2" customFormat="1" ht="13.5" customHeight="1" thickBot="1">
      <c r="A45" s="50"/>
      <c r="B45" s="21" t="s">
        <v>15</v>
      </c>
      <c r="C45" s="22">
        <f t="shared" si="5"/>
        <v>481</v>
      </c>
      <c r="D45" s="23">
        <v>54</v>
      </c>
      <c r="E45" s="24">
        <v>427</v>
      </c>
      <c r="F45" s="25">
        <v>18</v>
      </c>
      <c r="G45" s="26">
        <f t="shared" si="1"/>
        <v>499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4273</v>
      </c>
      <c r="D46" s="29">
        <f>SUM(D39:D45)</f>
        <v>605</v>
      </c>
      <c r="E46" s="29">
        <f>SUM(E39:E45)</f>
        <v>3668</v>
      </c>
      <c r="F46" s="29">
        <f>SUM(F39:F45)</f>
        <v>111</v>
      </c>
      <c r="G46" s="30">
        <f>SUM(G39:G45)</f>
        <v>4384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1042</v>
      </c>
      <c r="D47" s="11">
        <v>183</v>
      </c>
      <c r="E47" s="12">
        <v>859</v>
      </c>
      <c r="F47" s="13">
        <v>21</v>
      </c>
      <c r="G47" s="14">
        <f>C47+F47</f>
        <v>1063</v>
      </c>
    </row>
    <row r="48" spans="1:7" s="2" customFormat="1" ht="13.5" customHeight="1">
      <c r="A48" s="50"/>
      <c r="B48" s="9" t="s">
        <v>10</v>
      </c>
      <c r="C48" s="15">
        <f t="shared" si="6"/>
        <v>994</v>
      </c>
      <c r="D48" s="11">
        <v>182</v>
      </c>
      <c r="E48" s="12">
        <v>812</v>
      </c>
      <c r="F48" s="13">
        <v>27</v>
      </c>
      <c r="G48" s="14">
        <f>C48+F48</f>
        <v>1021</v>
      </c>
    </row>
    <row r="49" spans="1:7" s="2" customFormat="1" ht="13.5" customHeight="1">
      <c r="A49" s="50"/>
      <c r="B49" s="16" t="s">
        <v>11</v>
      </c>
      <c r="C49" s="15">
        <f t="shared" si="6"/>
        <v>1363</v>
      </c>
      <c r="D49" s="17">
        <v>178</v>
      </c>
      <c r="E49" s="18">
        <v>1185</v>
      </c>
      <c r="F49" s="19">
        <v>41</v>
      </c>
      <c r="G49" s="20">
        <f t="shared" si="1"/>
        <v>1404</v>
      </c>
    </row>
    <row r="50" spans="1:7" s="2" customFormat="1" ht="13.5" customHeight="1">
      <c r="A50" s="50"/>
      <c r="B50" s="16" t="s">
        <v>12</v>
      </c>
      <c r="C50" s="15">
        <f t="shared" si="6"/>
        <v>1324</v>
      </c>
      <c r="D50" s="17">
        <v>183</v>
      </c>
      <c r="E50" s="18">
        <v>1141</v>
      </c>
      <c r="F50" s="19">
        <v>45</v>
      </c>
      <c r="G50" s="20">
        <f t="shared" si="1"/>
        <v>1369</v>
      </c>
    </row>
    <row r="51" spans="1:7" s="2" customFormat="1" ht="13.5" customHeight="1">
      <c r="A51" s="50"/>
      <c r="B51" s="16" t="s">
        <v>13</v>
      </c>
      <c r="C51" s="15">
        <f t="shared" si="6"/>
        <v>955</v>
      </c>
      <c r="D51" s="17">
        <v>133</v>
      </c>
      <c r="E51" s="18">
        <v>822</v>
      </c>
      <c r="F51" s="19">
        <v>39</v>
      </c>
      <c r="G51" s="20">
        <f t="shared" si="1"/>
        <v>994</v>
      </c>
    </row>
    <row r="52" spans="1:7" s="2" customFormat="1" ht="13.5" customHeight="1">
      <c r="A52" s="50"/>
      <c r="B52" s="16" t="s">
        <v>14</v>
      </c>
      <c r="C52" s="15">
        <f t="shared" si="6"/>
        <v>774</v>
      </c>
      <c r="D52" s="17">
        <v>95</v>
      </c>
      <c r="E52" s="18">
        <v>679</v>
      </c>
      <c r="F52" s="19">
        <v>31</v>
      </c>
      <c r="G52" s="20">
        <f t="shared" si="1"/>
        <v>805</v>
      </c>
    </row>
    <row r="53" spans="1:7" s="2" customFormat="1" ht="13.5" customHeight="1" thickBot="1">
      <c r="A53" s="50"/>
      <c r="B53" s="21" t="s">
        <v>15</v>
      </c>
      <c r="C53" s="22">
        <f t="shared" si="6"/>
        <v>814</v>
      </c>
      <c r="D53" s="23">
        <v>113</v>
      </c>
      <c r="E53" s="24">
        <v>701</v>
      </c>
      <c r="F53" s="25">
        <v>29</v>
      </c>
      <c r="G53" s="26">
        <f t="shared" si="1"/>
        <v>843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7266</v>
      </c>
      <c r="D54" s="29">
        <f>SUM(D47:D53)</f>
        <v>1067</v>
      </c>
      <c r="E54" s="29">
        <f>SUM(E47:E53)</f>
        <v>6199</v>
      </c>
      <c r="F54" s="29">
        <f>SUM(F47:F53)</f>
        <v>233</v>
      </c>
      <c r="G54" s="30">
        <f>SUM(G47:G53)</f>
        <v>7499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1074</v>
      </c>
      <c r="D55" s="11">
        <v>171</v>
      </c>
      <c r="E55" s="12">
        <v>903</v>
      </c>
      <c r="F55" s="13">
        <v>18</v>
      </c>
      <c r="G55" s="14">
        <f>C55+F55</f>
        <v>1092</v>
      </c>
    </row>
    <row r="56" spans="1:7" s="2" customFormat="1" ht="13.5" customHeight="1">
      <c r="A56" s="50"/>
      <c r="B56" s="9" t="s">
        <v>10</v>
      </c>
      <c r="C56" s="15">
        <f t="shared" si="7"/>
        <v>794</v>
      </c>
      <c r="D56" s="11">
        <v>157</v>
      </c>
      <c r="E56" s="12">
        <v>637</v>
      </c>
      <c r="F56" s="13">
        <v>23</v>
      </c>
      <c r="G56" s="14">
        <f>C56+F56</f>
        <v>817</v>
      </c>
    </row>
    <row r="57" spans="1:7" s="2" customFormat="1" ht="13.5" customHeight="1">
      <c r="A57" s="50"/>
      <c r="B57" s="16" t="s">
        <v>11</v>
      </c>
      <c r="C57" s="15">
        <f t="shared" si="7"/>
        <v>1291</v>
      </c>
      <c r="D57" s="17">
        <v>161</v>
      </c>
      <c r="E57" s="18">
        <v>1130</v>
      </c>
      <c r="F57" s="19">
        <v>33</v>
      </c>
      <c r="G57" s="20">
        <f t="shared" si="1"/>
        <v>1324</v>
      </c>
    </row>
    <row r="58" spans="1:7" s="2" customFormat="1" ht="13.5" customHeight="1">
      <c r="A58" s="50"/>
      <c r="B58" s="16" t="s">
        <v>12</v>
      </c>
      <c r="C58" s="15">
        <f t="shared" si="7"/>
        <v>1004</v>
      </c>
      <c r="D58" s="17">
        <v>150</v>
      </c>
      <c r="E58" s="18">
        <v>854</v>
      </c>
      <c r="F58" s="19">
        <v>49</v>
      </c>
      <c r="G58" s="20">
        <f t="shared" si="1"/>
        <v>1053</v>
      </c>
    </row>
    <row r="59" spans="1:7" s="2" customFormat="1" ht="13.5" customHeight="1">
      <c r="A59" s="50"/>
      <c r="B59" s="16" t="s">
        <v>13</v>
      </c>
      <c r="C59" s="15">
        <f t="shared" si="7"/>
        <v>849</v>
      </c>
      <c r="D59" s="17">
        <v>120</v>
      </c>
      <c r="E59" s="18">
        <v>729</v>
      </c>
      <c r="F59" s="19">
        <v>21</v>
      </c>
      <c r="G59" s="20">
        <f t="shared" si="1"/>
        <v>870</v>
      </c>
    </row>
    <row r="60" spans="1:7" s="2" customFormat="1" ht="13.5" customHeight="1">
      <c r="A60" s="50"/>
      <c r="B60" s="16" t="s">
        <v>14</v>
      </c>
      <c r="C60" s="15">
        <f t="shared" si="7"/>
        <v>698</v>
      </c>
      <c r="D60" s="17">
        <v>83</v>
      </c>
      <c r="E60" s="18">
        <v>615</v>
      </c>
      <c r="F60" s="19">
        <v>22</v>
      </c>
      <c r="G60" s="20">
        <f t="shared" si="1"/>
        <v>720</v>
      </c>
    </row>
    <row r="61" spans="1:7" s="2" customFormat="1" ht="13.5" customHeight="1" thickBot="1">
      <c r="A61" s="50"/>
      <c r="B61" s="21" t="s">
        <v>15</v>
      </c>
      <c r="C61" s="31">
        <f t="shared" si="7"/>
        <v>738</v>
      </c>
      <c r="D61" s="23">
        <v>97</v>
      </c>
      <c r="E61" s="24">
        <v>641</v>
      </c>
      <c r="F61" s="25">
        <v>31</v>
      </c>
      <c r="G61" s="26">
        <f t="shared" si="1"/>
        <v>769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6448</v>
      </c>
      <c r="D62" s="29">
        <f>SUM(D55:D61)</f>
        <v>939</v>
      </c>
      <c r="E62" s="29">
        <f>SUM(E55:E61)</f>
        <v>5509</v>
      </c>
      <c r="F62" s="29">
        <f>SUM(F55:F61)</f>
        <v>197</v>
      </c>
      <c r="G62" s="30">
        <f>SUM(G55:G61)</f>
        <v>6645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8101</v>
      </c>
      <c r="D63" s="32">
        <f t="shared" si="8"/>
        <v>1300</v>
      </c>
      <c r="E63" s="33">
        <f t="shared" si="8"/>
        <v>6801</v>
      </c>
      <c r="F63" s="10">
        <f t="shared" si="8"/>
        <v>132</v>
      </c>
      <c r="G63" s="14">
        <f>C63+F63</f>
        <v>8233</v>
      </c>
    </row>
    <row r="64" spans="1:7" s="2" customFormat="1" ht="13.5" customHeight="1">
      <c r="A64" s="50"/>
      <c r="B64" s="9" t="s">
        <v>10</v>
      </c>
      <c r="C64" s="15">
        <f t="shared" si="8"/>
        <v>6051</v>
      </c>
      <c r="D64" s="34">
        <f t="shared" si="8"/>
        <v>1093</v>
      </c>
      <c r="E64" s="35">
        <f t="shared" si="8"/>
        <v>4958</v>
      </c>
      <c r="F64" s="15">
        <f t="shared" si="8"/>
        <v>200</v>
      </c>
      <c r="G64" s="14">
        <f>C64+F64</f>
        <v>6251</v>
      </c>
    </row>
    <row r="65" spans="1:7" s="2" customFormat="1" ht="13.5" customHeight="1">
      <c r="A65" s="50"/>
      <c r="B65" s="16" t="s">
        <v>11</v>
      </c>
      <c r="C65" s="15">
        <f t="shared" si="8"/>
        <v>8980</v>
      </c>
      <c r="D65" s="34">
        <f t="shared" si="8"/>
        <v>1283</v>
      </c>
      <c r="E65" s="35">
        <f t="shared" si="8"/>
        <v>7697</v>
      </c>
      <c r="F65" s="15">
        <f t="shared" si="8"/>
        <v>235</v>
      </c>
      <c r="G65" s="20">
        <f t="shared" si="1"/>
        <v>9215</v>
      </c>
    </row>
    <row r="66" spans="1:7" s="2" customFormat="1" ht="13.5" customHeight="1">
      <c r="A66" s="50"/>
      <c r="B66" s="16" t="s">
        <v>12</v>
      </c>
      <c r="C66" s="15">
        <f t="shared" si="8"/>
        <v>7184</v>
      </c>
      <c r="D66" s="34">
        <f t="shared" si="8"/>
        <v>1067</v>
      </c>
      <c r="E66" s="35">
        <f t="shared" si="8"/>
        <v>6117</v>
      </c>
      <c r="F66" s="15">
        <f t="shared" si="8"/>
        <v>286</v>
      </c>
      <c r="G66" s="20">
        <f t="shared" si="1"/>
        <v>7470</v>
      </c>
    </row>
    <row r="67" spans="1:7" s="2" customFormat="1" ht="13.5" customHeight="1">
      <c r="A67" s="50"/>
      <c r="B67" s="16" t="s">
        <v>13</v>
      </c>
      <c r="C67" s="15">
        <f t="shared" si="8"/>
        <v>5599</v>
      </c>
      <c r="D67" s="34">
        <f t="shared" si="8"/>
        <v>713</v>
      </c>
      <c r="E67" s="35">
        <f t="shared" si="8"/>
        <v>4886</v>
      </c>
      <c r="F67" s="15">
        <f t="shared" si="8"/>
        <v>192</v>
      </c>
      <c r="G67" s="20">
        <f t="shared" si="1"/>
        <v>5791</v>
      </c>
    </row>
    <row r="68" spans="1:7" s="2" customFormat="1" ht="13.5" customHeight="1">
      <c r="A68" s="50"/>
      <c r="B68" s="16" t="s">
        <v>14</v>
      </c>
      <c r="C68" s="15">
        <f t="shared" si="8"/>
        <v>4998</v>
      </c>
      <c r="D68" s="34">
        <f t="shared" si="8"/>
        <v>597</v>
      </c>
      <c r="E68" s="35">
        <f t="shared" si="8"/>
        <v>4401</v>
      </c>
      <c r="F68" s="15">
        <f t="shared" si="8"/>
        <v>167</v>
      </c>
      <c r="G68" s="20">
        <f t="shared" si="1"/>
        <v>5165</v>
      </c>
    </row>
    <row r="69" spans="1:7" s="2" customFormat="1" ht="13.5" customHeight="1" thickBot="1">
      <c r="A69" s="50"/>
      <c r="B69" s="21" t="s">
        <v>15</v>
      </c>
      <c r="C69" s="22">
        <f t="shared" si="8"/>
        <v>4703</v>
      </c>
      <c r="D69" s="36">
        <f t="shared" si="8"/>
        <v>591</v>
      </c>
      <c r="E69" s="37">
        <f t="shared" si="8"/>
        <v>4112</v>
      </c>
      <c r="F69" s="22">
        <f t="shared" si="8"/>
        <v>172</v>
      </c>
      <c r="G69" s="26">
        <f t="shared" si="1"/>
        <v>4875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45616</v>
      </c>
      <c r="D70" s="29">
        <f>SUM(D63:D69)</f>
        <v>6644</v>
      </c>
      <c r="E70" s="29">
        <f>SUM(E63:E69)</f>
        <v>38972</v>
      </c>
      <c r="F70" s="29">
        <f>SUM(F63:F69)</f>
        <v>1384</v>
      </c>
      <c r="G70" s="30">
        <f>SUM(G63:G69)</f>
        <v>47000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平成22年9月末現在</v>
      </c>
      <c r="F2" s="38"/>
      <c r="G2" s="38"/>
      <c r="H2">
        <v>9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1507</v>
      </c>
      <c r="D7" s="11">
        <v>226</v>
      </c>
      <c r="E7" s="12">
        <v>1281</v>
      </c>
      <c r="F7" s="13">
        <v>27</v>
      </c>
      <c r="G7" s="14">
        <f aca="true" t="shared" si="1" ref="G7:G69">C7+F7</f>
        <v>1534</v>
      </c>
    </row>
    <row r="8" spans="1:7" s="2" customFormat="1" ht="13.5" customHeight="1">
      <c r="A8" s="50"/>
      <c r="B8" s="9" t="s">
        <v>10</v>
      </c>
      <c r="C8" s="15">
        <f t="shared" si="0"/>
        <v>1239</v>
      </c>
      <c r="D8" s="11">
        <v>206</v>
      </c>
      <c r="E8" s="12">
        <v>1033</v>
      </c>
      <c r="F8" s="13">
        <v>54</v>
      </c>
      <c r="G8" s="14">
        <f t="shared" si="1"/>
        <v>1293</v>
      </c>
    </row>
    <row r="9" spans="1:7" s="2" customFormat="1" ht="13.5" customHeight="1">
      <c r="A9" s="50"/>
      <c r="B9" s="16" t="s">
        <v>11</v>
      </c>
      <c r="C9" s="15">
        <f t="shared" si="0"/>
        <v>1676</v>
      </c>
      <c r="D9" s="17">
        <v>257</v>
      </c>
      <c r="E9" s="18">
        <v>1419</v>
      </c>
      <c r="F9" s="19">
        <v>36</v>
      </c>
      <c r="G9" s="20">
        <f t="shared" si="1"/>
        <v>1712</v>
      </c>
    </row>
    <row r="10" spans="1:7" s="2" customFormat="1" ht="13.5" customHeight="1">
      <c r="A10" s="50"/>
      <c r="B10" s="16" t="s">
        <v>12</v>
      </c>
      <c r="C10" s="15">
        <f t="shared" si="0"/>
        <v>1323</v>
      </c>
      <c r="D10" s="17">
        <v>191</v>
      </c>
      <c r="E10" s="18">
        <v>1132</v>
      </c>
      <c r="F10" s="19">
        <v>53</v>
      </c>
      <c r="G10" s="20">
        <f t="shared" si="1"/>
        <v>1376</v>
      </c>
    </row>
    <row r="11" spans="1:7" s="2" customFormat="1" ht="13.5" customHeight="1">
      <c r="A11" s="50"/>
      <c r="B11" s="16" t="s">
        <v>13</v>
      </c>
      <c r="C11" s="15">
        <f t="shared" si="0"/>
        <v>1088</v>
      </c>
      <c r="D11" s="17">
        <v>153</v>
      </c>
      <c r="E11" s="18">
        <v>935</v>
      </c>
      <c r="F11" s="19">
        <v>38</v>
      </c>
      <c r="G11" s="20">
        <f t="shared" si="1"/>
        <v>1126</v>
      </c>
    </row>
    <row r="12" spans="1:7" s="2" customFormat="1" ht="13.5" customHeight="1">
      <c r="A12" s="50"/>
      <c r="B12" s="16" t="s">
        <v>14</v>
      </c>
      <c r="C12" s="15">
        <f t="shared" si="0"/>
        <v>908</v>
      </c>
      <c r="D12" s="17">
        <v>106</v>
      </c>
      <c r="E12" s="18">
        <v>802</v>
      </c>
      <c r="F12" s="19">
        <v>38</v>
      </c>
      <c r="G12" s="20">
        <f t="shared" si="1"/>
        <v>946</v>
      </c>
    </row>
    <row r="13" spans="1:7" s="2" customFormat="1" ht="13.5" customHeight="1" thickBot="1">
      <c r="A13" s="50"/>
      <c r="B13" s="21" t="s">
        <v>15</v>
      </c>
      <c r="C13" s="22">
        <f t="shared" si="0"/>
        <v>876</v>
      </c>
      <c r="D13" s="23">
        <v>101</v>
      </c>
      <c r="E13" s="24">
        <v>775</v>
      </c>
      <c r="F13" s="25">
        <v>37</v>
      </c>
      <c r="G13" s="26">
        <f t="shared" si="1"/>
        <v>913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8617</v>
      </c>
      <c r="D14" s="29">
        <f>SUM(D7:D13)</f>
        <v>1240</v>
      </c>
      <c r="E14" s="29">
        <f>SUM(E7:E13)</f>
        <v>7377</v>
      </c>
      <c r="F14" s="29">
        <f>SUM(F7:F13)</f>
        <v>283</v>
      </c>
      <c r="G14" s="30">
        <f>SUM(G7:G13)</f>
        <v>8900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1071</v>
      </c>
      <c r="D15" s="11">
        <v>190</v>
      </c>
      <c r="E15" s="12">
        <v>881</v>
      </c>
      <c r="F15" s="13">
        <v>15</v>
      </c>
      <c r="G15" s="14">
        <f>C15+F15</f>
        <v>1086</v>
      </c>
    </row>
    <row r="16" spans="1:7" s="2" customFormat="1" ht="13.5" customHeight="1">
      <c r="A16" s="50"/>
      <c r="B16" s="9" t="s">
        <v>10</v>
      </c>
      <c r="C16" s="15">
        <f t="shared" si="2"/>
        <v>832</v>
      </c>
      <c r="D16" s="11">
        <v>181</v>
      </c>
      <c r="E16" s="12">
        <v>651</v>
      </c>
      <c r="F16" s="13">
        <v>32</v>
      </c>
      <c r="G16" s="14">
        <f>C16+F16</f>
        <v>864</v>
      </c>
    </row>
    <row r="17" spans="1:7" s="2" customFormat="1" ht="13.5" customHeight="1">
      <c r="A17" s="50"/>
      <c r="B17" s="16" t="s">
        <v>11</v>
      </c>
      <c r="C17" s="15">
        <f t="shared" si="2"/>
        <v>1156</v>
      </c>
      <c r="D17" s="17">
        <v>217</v>
      </c>
      <c r="E17" s="18">
        <v>939</v>
      </c>
      <c r="F17" s="19">
        <v>38</v>
      </c>
      <c r="G17" s="20">
        <f t="shared" si="1"/>
        <v>1194</v>
      </c>
    </row>
    <row r="18" spans="1:7" s="2" customFormat="1" ht="13.5" customHeight="1">
      <c r="A18" s="50"/>
      <c r="B18" s="16" t="s">
        <v>12</v>
      </c>
      <c r="C18" s="15">
        <f t="shared" si="2"/>
        <v>913</v>
      </c>
      <c r="D18" s="17">
        <v>154</v>
      </c>
      <c r="E18" s="18">
        <v>759</v>
      </c>
      <c r="F18" s="19">
        <v>33</v>
      </c>
      <c r="G18" s="20">
        <f t="shared" si="1"/>
        <v>946</v>
      </c>
    </row>
    <row r="19" spans="1:7" s="2" customFormat="1" ht="13.5" customHeight="1">
      <c r="A19" s="50"/>
      <c r="B19" s="16" t="s">
        <v>13</v>
      </c>
      <c r="C19" s="15">
        <f t="shared" si="2"/>
        <v>772</v>
      </c>
      <c r="D19" s="17">
        <v>101</v>
      </c>
      <c r="E19" s="18">
        <v>671</v>
      </c>
      <c r="F19" s="19">
        <v>27</v>
      </c>
      <c r="G19" s="20">
        <f t="shared" si="1"/>
        <v>799</v>
      </c>
    </row>
    <row r="20" spans="1:7" s="2" customFormat="1" ht="13.5" customHeight="1">
      <c r="A20" s="50"/>
      <c r="B20" s="16" t="s">
        <v>14</v>
      </c>
      <c r="C20" s="15">
        <f t="shared" si="2"/>
        <v>753</v>
      </c>
      <c r="D20" s="17">
        <v>115</v>
      </c>
      <c r="E20" s="18">
        <v>638</v>
      </c>
      <c r="F20" s="19">
        <v>14</v>
      </c>
      <c r="G20" s="20">
        <f t="shared" si="1"/>
        <v>767</v>
      </c>
    </row>
    <row r="21" spans="1:7" s="2" customFormat="1" ht="13.5" customHeight="1" thickBot="1">
      <c r="A21" s="50"/>
      <c r="B21" s="21" t="s">
        <v>15</v>
      </c>
      <c r="C21" s="22">
        <f t="shared" si="2"/>
        <v>560</v>
      </c>
      <c r="D21" s="23">
        <v>76</v>
      </c>
      <c r="E21" s="24">
        <v>484</v>
      </c>
      <c r="F21" s="25">
        <v>21</v>
      </c>
      <c r="G21" s="26">
        <f t="shared" si="1"/>
        <v>581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6057</v>
      </c>
      <c r="D22" s="29">
        <f>SUM(D15:D21)</f>
        <v>1034</v>
      </c>
      <c r="E22" s="29">
        <f>SUM(E15:E21)</f>
        <v>5023</v>
      </c>
      <c r="F22" s="29">
        <f>SUM(F15:F21)</f>
        <v>180</v>
      </c>
      <c r="G22" s="30">
        <f>SUM(G15:G21)</f>
        <v>6237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1069</v>
      </c>
      <c r="D23" s="11">
        <v>174</v>
      </c>
      <c r="E23" s="12">
        <v>895</v>
      </c>
      <c r="F23" s="13">
        <v>16</v>
      </c>
      <c r="G23" s="14">
        <f>C23+F23</f>
        <v>1085</v>
      </c>
    </row>
    <row r="24" spans="1:7" s="2" customFormat="1" ht="13.5" customHeight="1">
      <c r="A24" s="50"/>
      <c r="B24" s="9" t="s">
        <v>10</v>
      </c>
      <c r="C24" s="15">
        <f t="shared" si="3"/>
        <v>584</v>
      </c>
      <c r="D24" s="11">
        <v>85</v>
      </c>
      <c r="E24" s="12">
        <v>499</v>
      </c>
      <c r="F24" s="13">
        <v>20</v>
      </c>
      <c r="G24" s="14">
        <f>C24+F24</f>
        <v>604</v>
      </c>
    </row>
    <row r="25" spans="1:7" s="2" customFormat="1" ht="13.5" customHeight="1">
      <c r="A25" s="50"/>
      <c r="B25" s="16" t="s">
        <v>11</v>
      </c>
      <c r="C25" s="15">
        <f t="shared" si="3"/>
        <v>1009</v>
      </c>
      <c r="D25" s="17">
        <v>132</v>
      </c>
      <c r="E25" s="18">
        <v>877</v>
      </c>
      <c r="F25" s="19">
        <v>20</v>
      </c>
      <c r="G25" s="20">
        <f t="shared" si="1"/>
        <v>1029</v>
      </c>
    </row>
    <row r="26" spans="1:7" s="2" customFormat="1" ht="13.5" customHeight="1">
      <c r="A26" s="50"/>
      <c r="B26" s="16" t="s">
        <v>12</v>
      </c>
      <c r="C26" s="15">
        <f t="shared" si="3"/>
        <v>714</v>
      </c>
      <c r="D26" s="17">
        <v>87</v>
      </c>
      <c r="E26" s="18">
        <v>627</v>
      </c>
      <c r="F26" s="19">
        <v>20</v>
      </c>
      <c r="G26" s="20">
        <f t="shared" si="1"/>
        <v>734</v>
      </c>
    </row>
    <row r="27" spans="1:7" s="2" customFormat="1" ht="13.5" customHeight="1">
      <c r="A27" s="50"/>
      <c r="B27" s="16" t="s">
        <v>13</v>
      </c>
      <c r="C27" s="15">
        <f t="shared" si="3"/>
        <v>493</v>
      </c>
      <c r="D27" s="17">
        <v>52</v>
      </c>
      <c r="E27" s="18">
        <v>441</v>
      </c>
      <c r="F27" s="19">
        <v>20</v>
      </c>
      <c r="G27" s="20">
        <f t="shared" si="1"/>
        <v>513</v>
      </c>
    </row>
    <row r="28" spans="1:7" s="2" customFormat="1" ht="13.5" customHeight="1">
      <c r="A28" s="50"/>
      <c r="B28" s="16" t="s">
        <v>14</v>
      </c>
      <c r="C28" s="15">
        <f t="shared" si="3"/>
        <v>518</v>
      </c>
      <c r="D28" s="17">
        <v>44</v>
      </c>
      <c r="E28" s="18">
        <v>474</v>
      </c>
      <c r="F28" s="19">
        <v>20</v>
      </c>
      <c r="G28" s="20">
        <f t="shared" si="1"/>
        <v>538</v>
      </c>
    </row>
    <row r="29" spans="1:7" s="2" customFormat="1" ht="13.5" customHeight="1" thickBot="1">
      <c r="A29" s="50"/>
      <c r="B29" s="21" t="s">
        <v>15</v>
      </c>
      <c r="C29" s="22">
        <f t="shared" si="3"/>
        <v>447</v>
      </c>
      <c r="D29" s="23">
        <v>47</v>
      </c>
      <c r="E29" s="24">
        <v>400</v>
      </c>
      <c r="F29" s="25">
        <v>12</v>
      </c>
      <c r="G29" s="26">
        <f t="shared" si="1"/>
        <v>459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4834</v>
      </c>
      <c r="D30" s="29">
        <f>SUM(D23:D29)</f>
        <v>621</v>
      </c>
      <c r="E30" s="29">
        <f>SUM(E23:E29)</f>
        <v>4213</v>
      </c>
      <c r="F30" s="29">
        <f>SUM(F23:F29)</f>
        <v>128</v>
      </c>
      <c r="G30" s="30">
        <f>SUM(G23:G29)</f>
        <v>4962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1676</v>
      </c>
      <c r="D31" s="11">
        <v>254</v>
      </c>
      <c r="E31" s="12">
        <v>1422</v>
      </c>
      <c r="F31" s="13">
        <v>30</v>
      </c>
      <c r="G31" s="14">
        <f>C31+F31</f>
        <v>1706</v>
      </c>
    </row>
    <row r="32" spans="1:7" s="2" customFormat="1" ht="13.5" customHeight="1">
      <c r="A32" s="53"/>
      <c r="B32" s="9" t="s">
        <v>10</v>
      </c>
      <c r="C32" s="15">
        <f t="shared" si="4"/>
        <v>976</v>
      </c>
      <c r="D32" s="11">
        <v>161</v>
      </c>
      <c r="E32" s="12">
        <v>815</v>
      </c>
      <c r="F32" s="13">
        <v>34</v>
      </c>
      <c r="G32" s="14">
        <f>C32+F32</f>
        <v>1010</v>
      </c>
    </row>
    <row r="33" spans="1:7" s="2" customFormat="1" ht="13.5" customHeight="1">
      <c r="A33" s="53"/>
      <c r="B33" s="16" t="s">
        <v>11</v>
      </c>
      <c r="C33" s="15">
        <f t="shared" si="4"/>
        <v>1556</v>
      </c>
      <c r="D33" s="17">
        <v>203</v>
      </c>
      <c r="E33" s="18">
        <v>1353</v>
      </c>
      <c r="F33" s="19">
        <v>42</v>
      </c>
      <c r="G33" s="20">
        <f t="shared" si="1"/>
        <v>1598</v>
      </c>
    </row>
    <row r="34" spans="1:7" s="2" customFormat="1" ht="13.5" customHeight="1">
      <c r="A34" s="53"/>
      <c r="B34" s="16" t="s">
        <v>12</v>
      </c>
      <c r="C34" s="15">
        <f t="shared" si="4"/>
        <v>1279</v>
      </c>
      <c r="D34" s="17">
        <v>194</v>
      </c>
      <c r="E34" s="18">
        <v>1085</v>
      </c>
      <c r="F34" s="19">
        <v>55</v>
      </c>
      <c r="G34" s="20">
        <f t="shared" si="1"/>
        <v>1334</v>
      </c>
    </row>
    <row r="35" spans="1:7" s="2" customFormat="1" ht="13.5" customHeight="1">
      <c r="A35" s="53"/>
      <c r="B35" s="16" t="s">
        <v>13</v>
      </c>
      <c r="C35" s="15">
        <f t="shared" si="4"/>
        <v>969</v>
      </c>
      <c r="D35" s="17">
        <v>113</v>
      </c>
      <c r="E35" s="18">
        <v>856</v>
      </c>
      <c r="F35" s="19">
        <v>30</v>
      </c>
      <c r="G35" s="20">
        <f t="shared" si="1"/>
        <v>999</v>
      </c>
    </row>
    <row r="36" spans="1:7" s="2" customFormat="1" ht="13.5" customHeight="1">
      <c r="A36" s="53"/>
      <c r="B36" s="16" t="s">
        <v>14</v>
      </c>
      <c r="C36" s="15">
        <f t="shared" si="4"/>
        <v>923</v>
      </c>
      <c r="D36" s="17">
        <v>117</v>
      </c>
      <c r="E36" s="18">
        <v>806</v>
      </c>
      <c r="F36" s="19">
        <v>24</v>
      </c>
      <c r="G36" s="20">
        <f t="shared" si="1"/>
        <v>947</v>
      </c>
    </row>
    <row r="37" spans="1:7" s="2" customFormat="1" ht="13.5" customHeight="1" thickBot="1">
      <c r="A37" s="53"/>
      <c r="B37" s="21" t="s">
        <v>15</v>
      </c>
      <c r="C37" s="22">
        <f t="shared" si="4"/>
        <v>799</v>
      </c>
      <c r="D37" s="23">
        <v>103</v>
      </c>
      <c r="E37" s="24">
        <v>696</v>
      </c>
      <c r="F37" s="25">
        <v>27</v>
      </c>
      <c r="G37" s="26">
        <f t="shared" si="1"/>
        <v>826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8178</v>
      </c>
      <c r="D38" s="29">
        <f>SUM(D31:D37)</f>
        <v>1145</v>
      </c>
      <c r="E38" s="29">
        <f>SUM(E31:E37)</f>
        <v>7033</v>
      </c>
      <c r="F38" s="29">
        <f>SUM(F31:F37)</f>
        <v>242</v>
      </c>
      <c r="G38" s="30">
        <f>SUM(G31:G37)</f>
        <v>8420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774</v>
      </c>
      <c r="D39" s="11">
        <v>121</v>
      </c>
      <c r="E39" s="12">
        <v>653</v>
      </c>
      <c r="F39" s="13">
        <v>10</v>
      </c>
      <c r="G39" s="14">
        <f>C39+F39</f>
        <v>784</v>
      </c>
    </row>
    <row r="40" spans="1:7" s="2" customFormat="1" ht="13.5" customHeight="1">
      <c r="A40" s="50"/>
      <c r="B40" s="9" t="s">
        <v>10</v>
      </c>
      <c r="C40" s="15">
        <f t="shared" si="5"/>
        <v>588</v>
      </c>
      <c r="D40" s="11">
        <v>101</v>
      </c>
      <c r="E40" s="12">
        <v>487</v>
      </c>
      <c r="F40" s="13">
        <v>12</v>
      </c>
      <c r="G40" s="14">
        <f>C40+F40</f>
        <v>600</v>
      </c>
    </row>
    <row r="41" spans="1:7" s="2" customFormat="1" ht="13.5" customHeight="1">
      <c r="A41" s="50"/>
      <c r="B41" s="16" t="s">
        <v>11</v>
      </c>
      <c r="C41" s="15">
        <f t="shared" si="5"/>
        <v>913</v>
      </c>
      <c r="D41" s="17">
        <v>135</v>
      </c>
      <c r="E41" s="18">
        <v>778</v>
      </c>
      <c r="F41" s="19">
        <v>22</v>
      </c>
      <c r="G41" s="20">
        <f t="shared" si="1"/>
        <v>935</v>
      </c>
    </row>
    <row r="42" spans="1:7" s="2" customFormat="1" ht="13.5" customHeight="1">
      <c r="A42" s="50"/>
      <c r="B42" s="16" t="s">
        <v>12</v>
      </c>
      <c r="C42" s="15">
        <f t="shared" si="5"/>
        <v>644</v>
      </c>
      <c r="D42" s="17">
        <v>108</v>
      </c>
      <c r="E42" s="18">
        <v>536</v>
      </c>
      <c r="F42" s="19">
        <v>25</v>
      </c>
      <c r="G42" s="20">
        <f t="shared" si="1"/>
        <v>669</v>
      </c>
    </row>
    <row r="43" spans="1:7" s="2" customFormat="1" ht="13.5" customHeight="1">
      <c r="A43" s="50"/>
      <c r="B43" s="16" t="s">
        <v>13</v>
      </c>
      <c r="C43" s="15">
        <f t="shared" si="5"/>
        <v>470</v>
      </c>
      <c r="D43" s="17">
        <v>53</v>
      </c>
      <c r="E43" s="18">
        <v>417</v>
      </c>
      <c r="F43" s="19">
        <v>12</v>
      </c>
      <c r="G43" s="20">
        <f t="shared" si="1"/>
        <v>482</v>
      </c>
    </row>
    <row r="44" spans="1:7" s="2" customFormat="1" ht="13.5" customHeight="1">
      <c r="A44" s="50"/>
      <c r="B44" s="16" t="s">
        <v>14</v>
      </c>
      <c r="C44" s="15">
        <f t="shared" si="5"/>
        <v>432</v>
      </c>
      <c r="D44" s="17">
        <v>46</v>
      </c>
      <c r="E44" s="18">
        <v>386</v>
      </c>
      <c r="F44" s="19">
        <v>14</v>
      </c>
      <c r="G44" s="20">
        <f t="shared" si="1"/>
        <v>446</v>
      </c>
    </row>
    <row r="45" spans="1:7" s="2" customFormat="1" ht="13.5" customHeight="1" thickBot="1">
      <c r="A45" s="50"/>
      <c r="B45" s="21" t="s">
        <v>15</v>
      </c>
      <c r="C45" s="22">
        <f t="shared" si="5"/>
        <v>485</v>
      </c>
      <c r="D45" s="23">
        <v>54</v>
      </c>
      <c r="E45" s="24">
        <v>431</v>
      </c>
      <c r="F45" s="25">
        <v>16</v>
      </c>
      <c r="G45" s="26">
        <f t="shared" si="1"/>
        <v>501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4306</v>
      </c>
      <c r="D46" s="29">
        <f>SUM(D39:D45)</f>
        <v>618</v>
      </c>
      <c r="E46" s="29">
        <f>SUM(E39:E45)</f>
        <v>3688</v>
      </c>
      <c r="F46" s="29">
        <f>SUM(F39:F45)</f>
        <v>111</v>
      </c>
      <c r="G46" s="30">
        <f>SUM(G39:G45)</f>
        <v>4417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1078</v>
      </c>
      <c r="D47" s="11">
        <v>180</v>
      </c>
      <c r="E47" s="12">
        <v>898</v>
      </c>
      <c r="F47" s="13">
        <v>20</v>
      </c>
      <c r="G47" s="14">
        <f>C47+F47</f>
        <v>1098</v>
      </c>
    </row>
    <row r="48" spans="1:7" s="2" customFormat="1" ht="13.5" customHeight="1">
      <c r="A48" s="50"/>
      <c r="B48" s="9" t="s">
        <v>10</v>
      </c>
      <c r="C48" s="15">
        <f t="shared" si="6"/>
        <v>982</v>
      </c>
      <c r="D48" s="11">
        <v>189</v>
      </c>
      <c r="E48" s="12">
        <v>793</v>
      </c>
      <c r="F48" s="13">
        <v>30</v>
      </c>
      <c r="G48" s="14">
        <f>C48+F48</f>
        <v>1012</v>
      </c>
    </row>
    <row r="49" spans="1:7" s="2" customFormat="1" ht="13.5" customHeight="1">
      <c r="A49" s="50"/>
      <c r="B49" s="16" t="s">
        <v>11</v>
      </c>
      <c r="C49" s="15">
        <f t="shared" si="6"/>
        <v>1380</v>
      </c>
      <c r="D49" s="17">
        <v>182</v>
      </c>
      <c r="E49" s="18">
        <v>1198</v>
      </c>
      <c r="F49" s="19">
        <v>40</v>
      </c>
      <c r="G49" s="20">
        <f t="shared" si="1"/>
        <v>1420</v>
      </c>
    </row>
    <row r="50" spans="1:7" s="2" customFormat="1" ht="13.5" customHeight="1">
      <c r="A50" s="50"/>
      <c r="B50" s="16" t="s">
        <v>12</v>
      </c>
      <c r="C50" s="15">
        <f t="shared" si="6"/>
        <v>1317</v>
      </c>
      <c r="D50" s="17">
        <v>177</v>
      </c>
      <c r="E50" s="18">
        <v>1140</v>
      </c>
      <c r="F50" s="19">
        <v>47</v>
      </c>
      <c r="G50" s="20">
        <f t="shared" si="1"/>
        <v>1364</v>
      </c>
    </row>
    <row r="51" spans="1:7" s="2" customFormat="1" ht="13.5" customHeight="1">
      <c r="A51" s="50"/>
      <c r="B51" s="16" t="s">
        <v>13</v>
      </c>
      <c r="C51" s="15">
        <f t="shared" si="6"/>
        <v>956</v>
      </c>
      <c r="D51" s="17">
        <v>132</v>
      </c>
      <c r="E51" s="18">
        <v>824</v>
      </c>
      <c r="F51" s="19">
        <v>39</v>
      </c>
      <c r="G51" s="20">
        <f t="shared" si="1"/>
        <v>995</v>
      </c>
    </row>
    <row r="52" spans="1:7" s="2" customFormat="1" ht="13.5" customHeight="1">
      <c r="A52" s="50"/>
      <c r="B52" s="16" t="s">
        <v>14</v>
      </c>
      <c r="C52" s="15">
        <f t="shared" si="6"/>
        <v>759</v>
      </c>
      <c r="D52" s="17">
        <v>92</v>
      </c>
      <c r="E52" s="18">
        <v>667</v>
      </c>
      <c r="F52" s="19">
        <v>30</v>
      </c>
      <c r="G52" s="20">
        <f t="shared" si="1"/>
        <v>789</v>
      </c>
    </row>
    <row r="53" spans="1:7" s="2" customFormat="1" ht="13.5" customHeight="1" thickBot="1">
      <c r="A53" s="50"/>
      <c r="B53" s="21" t="s">
        <v>15</v>
      </c>
      <c r="C53" s="22">
        <f t="shared" si="6"/>
        <v>829</v>
      </c>
      <c r="D53" s="23">
        <v>114</v>
      </c>
      <c r="E53" s="24">
        <v>715</v>
      </c>
      <c r="F53" s="25">
        <v>28</v>
      </c>
      <c r="G53" s="26">
        <f t="shared" si="1"/>
        <v>857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7301</v>
      </c>
      <c r="D54" s="29">
        <f>SUM(D47:D53)</f>
        <v>1066</v>
      </c>
      <c r="E54" s="29">
        <f>SUM(E47:E53)</f>
        <v>6235</v>
      </c>
      <c r="F54" s="29">
        <f>SUM(F47:F53)</f>
        <v>234</v>
      </c>
      <c r="G54" s="30">
        <f>SUM(G47:G53)</f>
        <v>7535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1100</v>
      </c>
      <c r="D55" s="11">
        <v>178</v>
      </c>
      <c r="E55" s="12">
        <v>922</v>
      </c>
      <c r="F55" s="13">
        <v>17</v>
      </c>
      <c r="G55" s="14">
        <f>C55+F55</f>
        <v>1117</v>
      </c>
    </row>
    <row r="56" spans="1:7" s="2" customFormat="1" ht="13.5" customHeight="1">
      <c r="A56" s="50"/>
      <c r="B56" s="9" t="s">
        <v>10</v>
      </c>
      <c r="C56" s="15">
        <f t="shared" si="7"/>
        <v>788</v>
      </c>
      <c r="D56" s="11">
        <v>150</v>
      </c>
      <c r="E56" s="12">
        <v>638</v>
      </c>
      <c r="F56" s="13">
        <v>23</v>
      </c>
      <c r="G56" s="14">
        <f>C56+F56</f>
        <v>811</v>
      </c>
    </row>
    <row r="57" spans="1:7" s="2" customFormat="1" ht="13.5" customHeight="1">
      <c r="A57" s="50"/>
      <c r="B57" s="16" t="s">
        <v>11</v>
      </c>
      <c r="C57" s="15">
        <f t="shared" si="7"/>
        <v>1321</v>
      </c>
      <c r="D57" s="17">
        <v>165</v>
      </c>
      <c r="E57" s="18">
        <v>1156</v>
      </c>
      <c r="F57" s="19">
        <v>31</v>
      </c>
      <c r="G57" s="20">
        <f t="shared" si="1"/>
        <v>1352</v>
      </c>
    </row>
    <row r="58" spans="1:7" s="2" customFormat="1" ht="13.5" customHeight="1">
      <c r="A58" s="50"/>
      <c r="B58" s="16" t="s">
        <v>12</v>
      </c>
      <c r="C58" s="15">
        <f t="shared" si="7"/>
        <v>1013</v>
      </c>
      <c r="D58" s="17">
        <v>157</v>
      </c>
      <c r="E58" s="18">
        <v>856</v>
      </c>
      <c r="F58" s="19">
        <v>45</v>
      </c>
      <c r="G58" s="20">
        <f t="shared" si="1"/>
        <v>1058</v>
      </c>
    </row>
    <row r="59" spans="1:7" s="2" customFormat="1" ht="13.5" customHeight="1">
      <c r="A59" s="50"/>
      <c r="B59" s="16" t="s">
        <v>13</v>
      </c>
      <c r="C59" s="15">
        <f t="shared" si="7"/>
        <v>837</v>
      </c>
      <c r="D59" s="17">
        <v>117</v>
      </c>
      <c r="E59" s="18">
        <v>720</v>
      </c>
      <c r="F59" s="19">
        <v>22</v>
      </c>
      <c r="G59" s="20">
        <f t="shared" si="1"/>
        <v>859</v>
      </c>
    </row>
    <row r="60" spans="1:7" s="2" customFormat="1" ht="13.5" customHeight="1">
      <c r="A60" s="50"/>
      <c r="B60" s="16" t="s">
        <v>14</v>
      </c>
      <c r="C60" s="15">
        <f t="shared" si="7"/>
        <v>696</v>
      </c>
      <c r="D60" s="17">
        <v>80</v>
      </c>
      <c r="E60" s="18">
        <v>616</v>
      </c>
      <c r="F60" s="19">
        <v>20</v>
      </c>
      <c r="G60" s="20">
        <f t="shared" si="1"/>
        <v>716</v>
      </c>
    </row>
    <row r="61" spans="1:7" s="2" customFormat="1" ht="13.5" customHeight="1" thickBot="1">
      <c r="A61" s="50"/>
      <c r="B61" s="21" t="s">
        <v>15</v>
      </c>
      <c r="C61" s="31">
        <f t="shared" si="7"/>
        <v>751</v>
      </c>
      <c r="D61" s="23">
        <v>98</v>
      </c>
      <c r="E61" s="24">
        <v>653</v>
      </c>
      <c r="F61" s="25">
        <v>32</v>
      </c>
      <c r="G61" s="26">
        <f t="shared" si="1"/>
        <v>783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6506</v>
      </c>
      <c r="D62" s="29">
        <f>SUM(D55:D61)</f>
        <v>945</v>
      </c>
      <c r="E62" s="29">
        <f>SUM(E55:E61)</f>
        <v>5561</v>
      </c>
      <c r="F62" s="29">
        <f>SUM(F55:F61)</f>
        <v>190</v>
      </c>
      <c r="G62" s="30">
        <f>SUM(G55:G61)</f>
        <v>6696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8275</v>
      </c>
      <c r="D63" s="32">
        <f t="shared" si="8"/>
        <v>1323</v>
      </c>
      <c r="E63" s="33">
        <f t="shared" si="8"/>
        <v>6952</v>
      </c>
      <c r="F63" s="10">
        <f t="shared" si="8"/>
        <v>135</v>
      </c>
      <c r="G63" s="14">
        <f>C63+F63</f>
        <v>8410</v>
      </c>
    </row>
    <row r="64" spans="1:7" s="2" customFormat="1" ht="13.5" customHeight="1">
      <c r="A64" s="50"/>
      <c r="B64" s="9" t="s">
        <v>10</v>
      </c>
      <c r="C64" s="15">
        <f t="shared" si="8"/>
        <v>5989</v>
      </c>
      <c r="D64" s="34">
        <f t="shared" si="8"/>
        <v>1073</v>
      </c>
      <c r="E64" s="35">
        <f t="shared" si="8"/>
        <v>4916</v>
      </c>
      <c r="F64" s="15">
        <f t="shared" si="8"/>
        <v>205</v>
      </c>
      <c r="G64" s="14">
        <f>C64+F64</f>
        <v>6194</v>
      </c>
    </row>
    <row r="65" spans="1:7" s="2" customFormat="1" ht="13.5" customHeight="1">
      <c r="A65" s="50"/>
      <c r="B65" s="16" t="s">
        <v>11</v>
      </c>
      <c r="C65" s="15">
        <f t="shared" si="8"/>
        <v>9011</v>
      </c>
      <c r="D65" s="34">
        <f t="shared" si="8"/>
        <v>1291</v>
      </c>
      <c r="E65" s="35">
        <f t="shared" si="8"/>
        <v>7720</v>
      </c>
      <c r="F65" s="15">
        <f t="shared" si="8"/>
        <v>229</v>
      </c>
      <c r="G65" s="20">
        <f t="shared" si="1"/>
        <v>9240</v>
      </c>
    </row>
    <row r="66" spans="1:7" s="2" customFormat="1" ht="13.5" customHeight="1">
      <c r="A66" s="50"/>
      <c r="B66" s="16" t="s">
        <v>12</v>
      </c>
      <c r="C66" s="15">
        <f t="shared" si="8"/>
        <v>7203</v>
      </c>
      <c r="D66" s="34">
        <f t="shared" si="8"/>
        <v>1068</v>
      </c>
      <c r="E66" s="35">
        <f t="shared" si="8"/>
        <v>6135</v>
      </c>
      <c r="F66" s="15">
        <f t="shared" si="8"/>
        <v>278</v>
      </c>
      <c r="G66" s="20">
        <f t="shared" si="1"/>
        <v>7481</v>
      </c>
    </row>
    <row r="67" spans="1:7" s="2" customFormat="1" ht="13.5" customHeight="1">
      <c r="A67" s="50"/>
      <c r="B67" s="16" t="s">
        <v>13</v>
      </c>
      <c r="C67" s="15">
        <f t="shared" si="8"/>
        <v>5585</v>
      </c>
      <c r="D67" s="34">
        <f t="shared" si="8"/>
        <v>721</v>
      </c>
      <c r="E67" s="35">
        <f t="shared" si="8"/>
        <v>4864</v>
      </c>
      <c r="F67" s="15">
        <f t="shared" si="8"/>
        <v>188</v>
      </c>
      <c r="G67" s="20">
        <f t="shared" si="1"/>
        <v>5773</v>
      </c>
    </row>
    <row r="68" spans="1:7" s="2" customFormat="1" ht="13.5" customHeight="1">
      <c r="A68" s="50"/>
      <c r="B68" s="16" t="s">
        <v>14</v>
      </c>
      <c r="C68" s="15">
        <f t="shared" si="8"/>
        <v>4989</v>
      </c>
      <c r="D68" s="34">
        <f t="shared" si="8"/>
        <v>600</v>
      </c>
      <c r="E68" s="35">
        <f t="shared" si="8"/>
        <v>4389</v>
      </c>
      <c r="F68" s="15">
        <f t="shared" si="8"/>
        <v>160</v>
      </c>
      <c r="G68" s="20">
        <f t="shared" si="1"/>
        <v>5149</v>
      </c>
    </row>
    <row r="69" spans="1:7" s="2" customFormat="1" ht="13.5" customHeight="1" thickBot="1">
      <c r="A69" s="50"/>
      <c r="B69" s="21" t="s">
        <v>15</v>
      </c>
      <c r="C69" s="22">
        <f t="shared" si="8"/>
        <v>4747</v>
      </c>
      <c r="D69" s="36">
        <f t="shared" si="8"/>
        <v>593</v>
      </c>
      <c r="E69" s="37">
        <f t="shared" si="8"/>
        <v>4154</v>
      </c>
      <c r="F69" s="22">
        <f t="shared" si="8"/>
        <v>173</v>
      </c>
      <c r="G69" s="26">
        <f t="shared" si="1"/>
        <v>4920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45799</v>
      </c>
      <c r="D70" s="29">
        <f>SUM(D63:D69)</f>
        <v>6669</v>
      </c>
      <c r="E70" s="29">
        <f>SUM(E63:E69)</f>
        <v>39130</v>
      </c>
      <c r="F70" s="29">
        <f>SUM(F63:F69)</f>
        <v>1368</v>
      </c>
      <c r="G70" s="30">
        <f>SUM(G63:G69)</f>
        <v>47167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平成22年10月末現在</v>
      </c>
      <c r="F2" s="38"/>
      <c r="G2" s="38"/>
      <c r="H2">
        <v>10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1550</v>
      </c>
      <c r="D7" s="11">
        <v>230</v>
      </c>
      <c r="E7" s="12">
        <v>1320</v>
      </c>
      <c r="F7" s="13">
        <v>27</v>
      </c>
      <c r="G7" s="14">
        <f aca="true" t="shared" si="1" ref="G7:G69">C7+F7</f>
        <v>1577</v>
      </c>
    </row>
    <row r="8" spans="1:7" s="2" customFormat="1" ht="13.5" customHeight="1">
      <c r="A8" s="50"/>
      <c r="B8" s="9" t="s">
        <v>10</v>
      </c>
      <c r="C8" s="15">
        <f t="shared" si="0"/>
        <v>1227</v>
      </c>
      <c r="D8" s="11">
        <v>208</v>
      </c>
      <c r="E8" s="12">
        <v>1019</v>
      </c>
      <c r="F8" s="13">
        <v>58</v>
      </c>
      <c r="G8" s="14">
        <f t="shared" si="1"/>
        <v>1285</v>
      </c>
    </row>
    <row r="9" spans="1:7" s="2" customFormat="1" ht="13.5" customHeight="1">
      <c r="A9" s="50"/>
      <c r="B9" s="16" t="s">
        <v>11</v>
      </c>
      <c r="C9" s="15">
        <f t="shared" si="0"/>
        <v>1672</v>
      </c>
      <c r="D9" s="17">
        <v>249</v>
      </c>
      <c r="E9" s="18">
        <v>1423</v>
      </c>
      <c r="F9" s="19">
        <v>35</v>
      </c>
      <c r="G9" s="20">
        <f t="shared" si="1"/>
        <v>1707</v>
      </c>
    </row>
    <row r="10" spans="1:7" s="2" customFormat="1" ht="13.5" customHeight="1">
      <c r="A10" s="50"/>
      <c r="B10" s="16" t="s">
        <v>12</v>
      </c>
      <c r="C10" s="15">
        <f t="shared" si="0"/>
        <v>1333</v>
      </c>
      <c r="D10" s="17">
        <v>197</v>
      </c>
      <c r="E10" s="18">
        <v>1136</v>
      </c>
      <c r="F10" s="19">
        <v>53</v>
      </c>
      <c r="G10" s="20">
        <f t="shared" si="1"/>
        <v>1386</v>
      </c>
    </row>
    <row r="11" spans="1:7" s="2" customFormat="1" ht="13.5" customHeight="1">
      <c r="A11" s="50"/>
      <c r="B11" s="16" t="s">
        <v>13</v>
      </c>
      <c r="C11" s="15">
        <f t="shared" si="0"/>
        <v>1096</v>
      </c>
      <c r="D11" s="17">
        <v>153</v>
      </c>
      <c r="E11" s="18">
        <v>943</v>
      </c>
      <c r="F11" s="19">
        <v>38</v>
      </c>
      <c r="G11" s="20">
        <f t="shared" si="1"/>
        <v>1134</v>
      </c>
    </row>
    <row r="12" spans="1:7" s="2" customFormat="1" ht="13.5" customHeight="1">
      <c r="A12" s="50"/>
      <c r="B12" s="16" t="s">
        <v>14</v>
      </c>
      <c r="C12" s="15">
        <f t="shared" si="0"/>
        <v>921</v>
      </c>
      <c r="D12" s="17">
        <v>109</v>
      </c>
      <c r="E12" s="18">
        <v>812</v>
      </c>
      <c r="F12" s="19">
        <v>35</v>
      </c>
      <c r="G12" s="20">
        <f t="shared" si="1"/>
        <v>956</v>
      </c>
    </row>
    <row r="13" spans="1:7" s="2" customFormat="1" ht="13.5" customHeight="1" thickBot="1">
      <c r="A13" s="50"/>
      <c r="B13" s="21" t="s">
        <v>15</v>
      </c>
      <c r="C13" s="22">
        <f t="shared" si="0"/>
        <v>904</v>
      </c>
      <c r="D13" s="23">
        <v>104</v>
      </c>
      <c r="E13" s="24">
        <v>800</v>
      </c>
      <c r="F13" s="25">
        <v>36</v>
      </c>
      <c r="G13" s="26">
        <f t="shared" si="1"/>
        <v>940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8703</v>
      </c>
      <c r="D14" s="29">
        <f>SUM(D7:D13)</f>
        <v>1250</v>
      </c>
      <c r="E14" s="29">
        <f>SUM(E7:E13)</f>
        <v>7453</v>
      </c>
      <c r="F14" s="29">
        <f>SUM(F7:F13)</f>
        <v>282</v>
      </c>
      <c r="G14" s="30">
        <f>SUM(G7:G13)</f>
        <v>8985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1090</v>
      </c>
      <c r="D15" s="11">
        <v>190</v>
      </c>
      <c r="E15" s="12">
        <v>900</v>
      </c>
      <c r="F15" s="13">
        <v>16</v>
      </c>
      <c r="G15" s="14">
        <f>C15+F15</f>
        <v>1106</v>
      </c>
    </row>
    <row r="16" spans="1:7" s="2" customFormat="1" ht="13.5" customHeight="1">
      <c r="A16" s="50"/>
      <c r="B16" s="9" t="s">
        <v>10</v>
      </c>
      <c r="C16" s="15">
        <f t="shared" si="2"/>
        <v>847</v>
      </c>
      <c r="D16" s="11">
        <v>182</v>
      </c>
      <c r="E16" s="12">
        <v>665</v>
      </c>
      <c r="F16" s="13">
        <v>37</v>
      </c>
      <c r="G16" s="14">
        <f>C16+F16</f>
        <v>884</v>
      </c>
    </row>
    <row r="17" spans="1:7" s="2" customFormat="1" ht="13.5" customHeight="1">
      <c r="A17" s="50"/>
      <c r="B17" s="16" t="s">
        <v>11</v>
      </c>
      <c r="C17" s="15">
        <f t="shared" si="2"/>
        <v>1172</v>
      </c>
      <c r="D17" s="17">
        <v>221</v>
      </c>
      <c r="E17" s="18">
        <v>951</v>
      </c>
      <c r="F17" s="19">
        <v>34</v>
      </c>
      <c r="G17" s="20">
        <f t="shared" si="1"/>
        <v>1206</v>
      </c>
    </row>
    <row r="18" spans="1:7" s="2" customFormat="1" ht="13.5" customHeight="1">
      <c r="A18" s="50"/>
      <c r="B18" s="16" t="s">
        <v>12</v>
      </c>
      <c r="C18" s="15">
        <f t="shared" si="2"/>
        <v>922</v>
      </c>
      <c r="D18" s="17">
        <v>161</v>
      </c>
      <c r="E18" s="18">
        <v>761</v>
      </c>
      <c r="F18" s="19">
        <v>35</v>
      </c>
      <c r="G18" s="20">
        <f t="shared" si="1"/>
        <v>957</v>
      </c>
    </row>
    <row r="19" spans="1:7" s="2" customFormat="1" ht="13.5" customHeight="1">
      <c r="A19" s="50"/>
      <c r="B19" s="16" t="s">
        <v>13</v>
      </c>
      <c r="C19" s="15">
        <f t="shared" si="2"/>
        <v>773</v>
      </c>
      <c r="D19" s="17">
        <v>102</v>
      </c>
      <c r="E19" s="18">
        <v>671</v>
      </c>
      <c r="F19" s="19">
        <v>26</v>
      </c>
      <c r="G19" s="20">
        <f t="shared" si="1"/>
        <v>799</v>
      </c>
    </row>
    <row r="20" spans="1:7" s="2" customFormat="1" ht="13.5" customHeight="1">
      <c r="A20" s="50"/>
      <c r="B20" s="16" t="s">
        <v>14</v>
      </c>
      <c r="C20" s="15">
        <f t="shared" si="2"/>
        <v>743</v>
      </c>
      <c r="D20" s="17">
        <v>106</v>
      </c>
      <c r="E20" s="18">
        <v>637</v>
      </c>
      <c r="F20" s="19">
        <v>16</v>
      </c>
      <c r="G20" s="20">
        <f t="shared" si="1"/>
        <v>759</v>
      </c>
    </row>
    <row r="21" spans="1:7" s="2" customFormat="1" ht="13.5" customHeight="1" thickBot="1">
      <c r="A21" s="50"/>
      <c r="B21" s="21" t="s">
        <v>15</v>
      </c>
      <c r="C21" s="22">
        <f t="shared" si="2"/>
        <v>555</v>
      </c>
      <c r="D21" s="23">
        <v>74</v>
      </c>
      <c r="E21" s="24">
        <v>481</v>
      </c>
      <c r="F21" s="25">
        <v>19</v>
      </c>
      <c r="G21" s="26">
        <f t="shared" si="1"/>
        <v>574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6102</v>
      </c>
      <c r="D22" s="29">
        <f>SUM(D15:D21)</f>
        <v>1036</v>
      </c>
      <c r="E22" s="29">
        <f>SUM(E15:E21)</f>
        <v>5066</v>
      </c>
      <c r="F22" s="29">
        <f>SUM(F15:F21)</f>
        <v>183</v>
      </c>
      <c r="G22" s="30">
        <f>SUM(G15:G21)</f>
        <v>6285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1092</v>
      </c>
      <c r="D23" s="11">
        <v>168</v>
      </c>
      <c r="E23" s="12">
        <v>924</v>
      </c>
      <c r="F23" s="13">
        <v>17</v>
      </c>
      <c r="G23" s="14">
        <f>C23+F23</f>
        <v>1109</v>
      </c>
    </row>
    <row r="24" spans="1:7" s="2" customFormat="1" ht="13.5" customHeight="1">
      <c r="A24" s="50"/>
      <c r="B24" s="9" t="s">
        <v>10</v>
      </c>
      <c r="C24" s="15">
        <f t="shared" si="3"/>
        <v>575</v>
      </c>
      <c r="D24" s="11">
        <v>85</v>
      </c>
      <c r="E24" s="12">
        <v>490</v>
      </c>
      <c r="F24" s="13">
        <v>22</v>
      </c>
      <c r="G24" s="14">
        <f>C24+F24</f>
        <v>597</v>
      </c>
    </row>
    <row r="25" spans="1:7" s="2" customFormat="1" ht="13.5" customHeight="1">
      <c r="A25" s="50"/>
      <c r="B25" s="16" t="s">
        <v>11</v>
      </c>
      <c r="C25" s="15">
        <f t="shared" si="3"/>
        <v>1035</v>
      </c>
      <c r="D25" s="17">
        <v>128</v>
      </c>
      <c r="E25" s="18">
        <v>907</v>
      </c>
      <c r="F25" s="19">
        <v>21</v>
      </c>
      <c r="G25" s="20">
        <f t="shared" si="1"/>
        <v>1056</v>
      </c>
    </row>
    <row r="26" spans="1:7" s="2" customFormat="1" ht="13.5" customHeight="1">
      <c r="A26" s="50"/>
      <c r="B26" s="16" t="s">
        <v>12</v>
      </c>
      <c r="C26" s="15">
        <f t="shared" si="3"/>
        <v>708</v>
      </c>
      <c r="D26" s="17">
        <v>95</v>
      </c>
      <c r="E26" s="18">
        <v>613</v>
      </c>
      <c r="F26" s="19">
        <v>20</v>
      </c>
      <c r="G26" s="20">
        <f t="shared" si="1"/>
        <v>728</v>
      </c>
    </row>
    <row r="27" spans="1:7" s="2" customFormat="1" ht="13.5" customHeight="1">
      <c r="A27" s="50"/>
      <c r="B27" s="16" t="s">
        <v>13</v>
      </c>
      <c r="C27" s="15">
        <f t="shared" si="3"/>
        <v>495</v>
      </c>
      <c r="D27" s="17">
        <v>50</v>
      </c>
      <c r="E27" s="18">
        <v>445</v>
      </c>
      <c r="F27" s="19">
        <v>19</v>
      </c>
      <c r="G27" s="20">
        <f t="shared" si="1"/>
        <v>514</v>
      </c>
    </row>
    <row r="28" spans="1:7" s="2" customFormat="1" ht="13.5" customHeight="1">
      <c r="A28" s="50"/>
      <c r="B28" s="16" t="s">
        <v>14</v>
      </c>
      <c r="C28" s="15">
        <f t="shared" si="3"/>
        <v>528</v>
      </c>
      <c r="D28" s="17">
        <v>47</v>
      </c>
      <c r="E28" s="18">
        <v>481</v>
      </c>
      <c r="F28" s="19">
        <v>22</v>
      </c>
      <c r="G28" s="20">
        <f t="shared" si="1"/>
        <v>550</v>
      </c>
    </row>
    <row r="29" spans="1:7" s="2" customFormat="1" ht="13.5" customHeight="1" thickBot="1">
      <c r="A29" s="50"/>
      <c r="B29" s="21" t="s">
        <v>15</v>
      </c>
      <c r="C29" s="22">
        <f t="shared" si="3"/>
        <v>441</v>
      </c>
      <c r="D29" s="23">
        <v>46</v>
      </c>
      <c r="E29" s="24">
        <v>395</v>
      </c>
      <c r="F29" s="25">
        <v>11</v>
      </c>
      <c r="G29" s="26">
        <f t="shared" si="1"/>
        <v>452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4874</v>
      </c>
      <c r="D30" s="29">
        <f>SUM(D23:D29)</f>
        <v>619</v>
      </c>
      <c r="E30" s="29">
        <f>SUM(E23:E29)</f>
        <v>4255</v>
      </c>
      <c r="F30" s="29">
        <f>SUM(F23:F29)</f>
        <v>132</v>
      </c>
      <c r="G30" s="30">
        <f>SUM(G23:G29)</f>
        <v>5006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1713</v>
      </c>
      <c r="D31" s="11">
        <v>259</v>
      </c>
      <c r="E31" s="12">
        <v>1454</v>
      </c>
      <c r="F31" s="13">
        <v>31</v>
      </c>
      <c r="G31" s="14">
        <f>C31+F31</f>
        <v>1744</v>
      </c>
    </row>
    <row r="32" spans="1:7" s="2" customFormat="1" ht="13.5" customHeight="1">
      <c r="A32" s="53"/>
      <c r="B32" s="9" t="s">
        <v>10</v>
      </c>
      <c r="C32" s="15">
        <f t="shared" si="4"/>
        <v>972</v>
      </c>
      <c r="D32" s="11">
        <v>165</v>
      </c>
      <c r="E32" s="12">
        <v>807</v>
      </c>
      <c r="F32" s="13">
        <v>35</v>
      </c>
      <c r="G32" s="14">
        <f>C32+F32</f>
        <v>1007</v>
      </c>
    </row>
    <row r="33" spans="1:7" s="2" customFormat="1" ht="13.5" customHeight="1">
      <c r="A33" s="53"/>
      <c r="B33" s="16" t="s">
        <v>11</v>
      </c>
      <c r="C33" s="15">
        <f t="shared" si="4"/>
        <v>1567</v>
      </c>
      <c r="D33" s="17">
        <v>204</v>
      </c>
      <c r="E33" s="18">
        <v>1363</v>
      </c>
      <c r="F33" s="19">
        <v>36</v>
      </c>
      <c r="G33" s="20">
        <f t="shared" si="1"/>
        <v>1603</v>
      </c>
    </row>
    <row r="34" spans="1:7" s="2" customFormat="1" ht="13.5" customHeight="1">
      <c r="A34" s="53"/>
      <c r="B34" s="16" t="s">
        <v>12</v>
      </c>
      <c r="C34" s="15">
        <f t="shared" si="4"/>
        <v>1287</v>
      </c>
      <c r="D34" s="17">
        <v>201</v>
      </c>
      <c r="E34" s="18">
        <v>1086</v>
      </c>
      <c r="F34" s="19">
        <v>54</v>
      </c>
      <c r="G34" s="20">
        <f t="shared" si="1"/>
        <v>1341</v>
      </c>
    </row>
    <row r="35" spans="1:7" s="2" customFormat="1" ht="13.5" customHeight="1">
      <c r="A35" s="53"/>
      <c r="B35" s="16" t="s">
        <v>13</v>
      </c>
      <c r="C35" s="15">
        <f t="shared" si="4"/>
        <v>960</v>
      </c>
      <c r="D35" s="17">
        <v>108</v>
      </c>
      <c r="E35" s="18">
        <v>852</v>
      </c>
      <c r="F35" s="19">
        <v>30</v>
      </c>
      <c r="G35" s="20">
        <f t="shared" si="1"/>
        <v>990</v>
      </c>
    </row>
    <row r="36" spans="1:7" s="2" customFormat="1" ht="13.5" customHeight="1">
      <c r="A36" s="53"/>
      <c r="B36" s="16" t="s">
        <v>14</v>
      </c>
      <c r="C36" s="15">
        <f t="shared" si="4"/>
        <v>919</v>
      </c>
      <c r="D36" s="17">
        <v>118</v>
      </c>
      <c r="E36" s="18">
        <v>801</v>
      </c>
      <c r="F36" s="19">
        <v>25</v>
      </c>
      <c r="G36" s="20">
        <f t="shared" si="1"/>
        <v>944</v>
      </c>
    </row>
    <row r="37" spans="1:7" s="2" customFormat="1" ht="13.5" customHeight="1" thickBot="1">
      <c r="A37" s="53"/>
      <c r="B37" s="21" t="s">
        <v>15</v>
      </c>
      <c r="C37" s="22">
        <f t="shared" si="4"/>
        <v>802</v>
      </c>
      <c r="D37" s="23">
        <v>101</v>
      </c>
      <c r="E37" s="24">
        <v>701</v>
      </c>
      <c r="F37" s="25">
        <v>27</v>
      </c>
      <c r="G37" s="26">
        <f t="shared" si="1"/>
        <v>829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8220</v>
      </c>
      <c r="D38" s="29">
        <f>SUM(D31:D37)</f>
        <v>1156</v>
      </c>
      <c r="E38" s="29">
        <f>SUM(E31:E37)</f>
        <v>7064</v>
      </c>
      <c r="F38" s="29">
        <f>SUM(F31:F37)</f>
        <v>238</v>
      </c>
      <c r="G38" s="30">
        <f>SUM(G31:G37)</f>
        <v>8458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811</v>
      </c>
      <c r="D39" s="11">
        <v>130</v>
      </c>
      <c r="E39" s="12">
        <v>681</v>
      </c>
      <c r="F39" s="13">
        <v>10</v>
      </c>
      <c r="G39" s="14">
        <f>C39+F39</f>
        <v>821</v>
      </c>
    </row>
    <row r="40" spans="1:7" s="2" customFormat="1" ht="13.5" customHeight="1">
      <c r="A40" s="50"/>
      <c r="B40" s="9" t="s">
        <v>10</v>
      </c>
      <c r="C40" s="15">
        <f t="shared" si="5"/>
        <v>581</v>
      </c>
      <c r="D40" s="11">
        <v>94</v>
      </c>
      <c r="E40" s="12">
        <v>487</v>
      </c>
      <c r="F40" s="13">
        <v>12</v>
      </c>
      <c r="G40" s="14">
        <f>C40+F40</f>
        <v>593</v>
      </c>
    </row>
    <row r="41" spans="1:7" s="2" customFormat="1" ht="13.5" customHeight="1">
      <c r="A41" s="50"/>
      <c r="B41" s="16" t="s">
        <v>11</v>
      </c>
      <c r="C41" s="15">
        <f t="shared" si="5"/>
        <v>935</v>
      </c>
      <c r="D41" s="17">
        <v>137</v>
      </c>
      <c r="E41" s="18">
        <v>798</v>
      </c>
      <c r="F41" s="19">
        <v>23</v>
      </c>
      <c r="G41" s="20">
        <f t="shared" si="1"/>
        <v>958</v>
      </c>
    </row>
    <row r="42" spans="1:7" s="2" customFormat="1" ht="13.5" customHeight="1">
      <c r="A42" s="50"/>
      <c r="B42" s="16" t="s">
        <v>12</v>
      </c>
      <c r="C42" s="15">
        <f t="shared" si="5"/>
        <v>636</v>
      </c>
      <c r="D42" s="17">
        <v>102</v>
      </c>
      <c r="E42" s="18">
        <v>534</v>
      </c>
      <c r="F42" s="19">
        <v>24</v>
      </c>
      <c r="G42" s="20">
        <f t="shared" si="1"/>
        <v>660</v>
      </c>
    </row>
    <row r="43" spans="1:7" s="2" customFormat="1" ht="13.5" customHeight="1">
      <c r="A43" s="50"/>
      <c r="B43" s="16" t="s">
        <v>13</v>
      </c>
      <c r="C43" s="15">
        <f t="shared" si="5"/>
        <v>472</v>
      </c>
      <c r="D43" s="17">
        <v>55</v>
      </c>
      <c r="E43" s="18">
        <v>417</v>
      </c>
      <c r="F43" s="19">
        <v>16</v>
      </c>
      <c r="G43" s="20">
        <f t="shared" si="1"/>
        <v>488</v>
      </c>
    </row>
    <row r="44" spans="1:7" s="2" customFormat="1" ht="13.5" customHeight="1">
      <c r="A44" s="50"/>
      <c r="B44" s="16" t="s">
        <v>14</v>
      </c>
      <c r="C44" s="15">
        <f t="shared" si="5"/>
        <v>435</v>
      </c>
      <c r="D44" s="17">
        <v>47</v>
      </c>
      <c r="E44" s="18">
        <v>388</v>
      </c>
      <c r="F44" s="19">
        <v>12</v>
      </c>
      <c r="G44" s="20">
        <f t="shared" si="1"/>
        <v>447</v>
      </c>
    </row>
    <row r="45" spans="1:7" s="2" customFormat="1" ht="13.5" customHeight="1" thickBot="1">
      <c r="A45" s="50"/>
      <c r="B45" s="21" t="s">
        <v>15</v>
      </c>
      <c r="C45" s="22">
        <f t="shared" si="5"/>
        <v>484</v>
      </c>
      <c r="D45" s="23">
        <v>51</v>
      </c>
      <c r="E45" s="24">
        <v>433</v>
      </c>
      <c r="F45" s="25">
        <v>17</v>
      </c>
      <c r="G45" s="26">
        <f t="shared" si="1"/>
        <v>501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4354</v>
      </c>
      <c r="D46" s="29">
        <f>SUM(D39:D45)</f>
        <v>616</v>
      </c>
      <c r="E46" s="29">
        <f>SUM(E39:E45)</f>
        <v>3738</v>
      </c>
      <c r="F46" s="29">
        <f>SUM(F39:F45)</f>
        <v>114</v>
      </c>
      <c r="G46" s="30">
        <f>SUM(G39:G45)</f>
        <v>4468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1115</v>
      </c>
      <c r="D47" s="11">
        <v>192</v>
      </c>
      <c r="E47" s="12">
        <v>923</v>
      </c>
      <c r="F47" s="13">
        <v>24</v>
      </c>
      <c r="G47" s="14">
        <f>C47+F47</f>
        <v>1139</v>
      </c>
    </row>
    <row r="48" spans="1:7" s="2" customFormat="1" ht="13.5" customHeight="1">
      <c r="A48" s="50"/>
      <c r="B48" s="9" t="s">
        <v>10</v>
      </c>
      <c r="C48" s="15">
        <f t="shared" si="6"/>
        <v>980</v>
      </c>
      <c r="D48" s="11">
        <v>184</v>
      </c>
      <c r="E48" s="12">
        <v>796</v>
      </c>
      <c r="F48" s="13">
        <v>28</v>
      </c>
      <c r="G48" s="14">
        <f>C48+F48</f>
        <v>1008</v>
      </c>
    </row>
    <row r="49" spans="1:7" s="2" customFormat="1" ht="13.5" customHeight="1">
      <c r="A49" s="50"/>
      <c r="B49" s="16" t="s">
        <v>11</v>
      </c>
      <c r="C49" s="15">
        <f t="shared" si="6"/>
        <v>1398</v>
      </c>
      <c r="D49" s="17">
        <v>188</v>
      </c>
      <c r="E49" s="18">
        <v>1210</v>
      </c>
      <c r="F49" s="19">
        <v>40</v>
      </c>
      <c r="G49" s="20">
        <f t="shared" si="1"/>
        <v>1438</v>
      </c>
    </row>
    <row r="50" spans="1:7" s="2" customFormat="1" ht="13.5" customHeight="1">
      <c r="A50" s="50"/>
      <c r="B50" s="16" t="s">
        <v>12</v>
      </c>
      <c r="C50" s="15">
        <f t="shared" si="6"/>
        <v>1326</v>
      </c>
      <c r="D50" s="17">
        <v>180</v>
      </c>
      <c r="E50" s="18">
        <v>1146</v>
      </c>
      <c r="F50" s="19">
        <v>48</v>
      </c>
      <c r="G50" s="20">
        <f t="shared" si="1"/>
        <v>1374</v>
      </c>
    </row>
    <row r="51" spans="1:7" s="2" customFormat="1" ht="13.5" customHeight="1">
      <c r="A51" s="50"/>
      <c r="B51" s="16" t="s">
        <v>13</v>
      </c>
      <c r="C51" s="15">
        <f t="shared" si="6"/>
        <v>958</v>
      </c>
      <c r="D51" s="17">
        <v>132</v>
      </c>
      <c r="E51" s="18">
        <v>826</v>
      </c>
      <c r="F51" s="19">
        <v>37</v>
      </c>
      <c r="G51" s="20">
        <f t="shared" si="1"/>
        <v>995</v>
      </c>
    </row>
    <row r="52" spans="1:7" s="2" customFormat="1" ht="13.5" customHeight="1">
      <c r="A52" s="50"/>
      <c r="B52" s="16" t="s">
        <v>14</v>
      </c>
      <c r="C52" s="15">
        <f t="shared" si="6"/>
        <v>753</v>
      </c>
      <c r="D52" s="17">
        <v>87</v>
      </c>
      <c r="E52" s="18">
        <v>666</v>
      </c>
      <c r="F52" s="19">
        <v>28</v>
      </c>
      <c r="G52" s="20">
        <f t="shared" si="1"/>
        <v>781</v>
      </c>
    </row>
    <row r="53" spans="1:7" s="2" customFormat="1" ht="13.5" customHeight="1" thickBot="1">
      <c r="A53" s="50"/>
      <c r="B53" s="21" t="s">
        <v>15</v>
      </c>
      <c r="C53" s="22">
        <f t="shared" si="6"/>
        <v>834</v>
      </c>
      <c r="D53" s="23">
        <v>113</v>
      </c>
      <c r="E53" s="24">
        <v>721</v>
      </c>
      <c r="F53" s="25">
        <v>30</v>
      </c>
      <c r="G53" s="26">
        <f t="shared" si="1"/>
        <v>864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7364</v>
      </c>
      <c r="D54" s="29">
        <f>SUM(D47:D53)</f>
        <v>1076</v>
      </c>
      <c r="E54" s="29">
        <f>SUM(E47:E53)</f>
        <v>6288</v>
      </c>
      <c r="F54" s="29">
        <f>SUM(F47:F53)</f>
        <v>235</v>
      </c>
      <c r="G54" s="30">
        <f>SUM(G47:G53)</f>
        <v>7599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1129</v>
      </c>
      <c r="D55" s="11">
        <v>185</v>
      </c>
      <c r="E55" s="12">
        <v>944</v>
      </c>
      <c r="F55" s="13">
        <v>19</v>
      </c>
      <c r="G55" s="14">
        <f>C55+F55</f>
        <v>1148</v>
      </c>
    </row>
    <row r="56" spans="1:7" s="2" customFormat="1" ht="13.5" customHeight="1">
      <c r="A56" s="50"/>
      <c r="B56" s="9" t="s">
        <v>10</v>
      </c>
      <c r="C56" s="15">
        <f t="shared" si="7"/>
        <v>819</v>
      </c>
      <c r="D56" s="11">
        <v>154</v>
      </c>
      <c r="E56" s="12">
        <v>665</v>
      </c>
      <c r="F56" s="13">
        <v>23</v>
      </c>
      <c r="G56" s="14">
        <f>C56+F56</f>
        <v>842</v>
      </c>
    </row>
    <row r="57" spans="1:7" s="2" customFormat="1" ht="13.5" customHeight="1">
      <c r="A57" s="50"/>
      <c r="B57" s="16" t="s">
        <v>11</v>
      </c>
      <c r="C57" s="15">
        <f t="shared" si="7"/>
        <v>1304</v>
      </c>
      <c r="D57" s="17">
        <v>174</v>
      </c>
      <c r="E57" s="18">
        <v>1130</v>
      </c>
      <c r="F57" s="19">
        <v>29</v>
      </c>
      <c r="G57" s="20">
        <f t="shared" si="1"/>
        <v>1333</v>
      </c>
    </row>
    <row r="58" spans="1:7" s="2" customFormat="1" ht="13.5" customHeight="1">
      <c r="A58" s="50"/>
      <c r="B58" s="16" t="s">
        <v>12</v>
      </c>
      <c r="C58" s="15">
        <f t="shared" si="7"/>
        <v>1017</v>
      </c>
      <c r="D58" s="17">
        <v>154</v>
      </c>
      <c r="E58" s="18">
        <v>863</v>
      </c>
      <c r="F58" s="19">
        <v>47</v>
      </c>
      <c r="G58" s="20">
        <f t="shared" si="1"/>
        <v>1064</v>
      </c>
    </row>
    <row r="59" spans="1:7" s="2" customFormat="1" ht="13.5" customHeight="1">
      <c r="A59" s="50"/>
      <c r="B59" s="16" t="s">
        <v>13</v>
      </c>
      <c r="C59" s="15">
        <f t="shared" si="7"/>
        <v>820</v>
      </c>
      <c r="D59" s="17">
        <v>108</v>
      </c>
      <c r="E59" s="18">
        <v>712</v>
      </c>
      <c r="F59" s="19">
        <v>24</v>
      </c>
      <c r="G59" s="20">
        <f t="shared" si="1"/>
        <v>844</v>
      </c>
    </row>
    <row r="60" spans="1:7" s="2" customFormat="1" ht="13.5" customHeight="1">
      <c r="A60" s="50"/>
      <c r="B60" s="16" t="s">
        <v>14</v>
      </c>
      <c r="C60" s="15">
        <f t="shared" si="7"/>
        <v>700</v>
      </c>
      <c r="D60" s="17">
        <v>79</v>
      </c>
      <c r="E60" s="18">
        <v>621</v>
      </c>
      <c r="F60" s="19">
        <v>22</v>
      </c>
      <c r="G60" s="20">
        <f t="shared" si="1"/>
        <v>722</v>
      </c>
    </row>
    <row r="61" spans="1:7" s="2" customFormat="1" ht="13.5" customHeight="1" thickBot="1">
      <c r="A61" s="50"/>
      <c r="B61" s="21" t="s">
        <v>15</v>
      </c>
      <c r="C61" s="31">
        <f t="shared" si="7"/>
        <v>772</v>
      </c>
      <c r="D61" s="23">
        <v>105</v>
      </c>
      <c r="E61" s="24">
        <v>667</v>
      </c>
      <c r="F61" s="25">
        <v>31</v>
      </c>
      <c r="G61" s="26">
        <f t="shared" si="1"/>
        <v>803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6561</v>
      </c>
      <c r="D62" s="29">
        <f>SUM(D55:D61)</f>
        <v>959</v>
      </c>
      <c r="E62" s="29">
        <f>SUM(E55:E61)</f>
        <v>5602</v>
      </c>
      <c r="F62" s="29">
        <f>SUM(F55:F61)</f>
        <v>195</v>
      </c>
      <c r="G62" s="30">
        <f>SUM(G55:G61)</f>
        <v>6756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8500</v>
      </c>
      <c r="D63" s="32">
        <f t="shared" si="8"/>
        <v>1354</v>
      </c>
      <c r="E63" s="33">
        <f t="shared" si="8"/>
        <v>7146</v>
      </c>
      <c r="F63" s="10">
        <f t="shared" si="8"/>
        <v>144</v>
      </c>
      <c r="G63" s="14">
        <f>C63+F63</f>
        <v>8644</v>
      </c>
    </row>
    <row r="64" spans="1:7" s="2" customFormat="1" ht="13.5" customHeight="1">
      <c r="A64" s="50"/>
      <c r="B64" s="9" t="s">
        <v>10</v>
      </c>
      <c r="C64" s="15">
        <f t="shared" si="8"/>
        <v>6001</v>
      </c>
      <c r="D64" s="34">
        <f t="shared" si="8"/>
        <v>1072</v>
      </c>
      <c r="E64" s="35">
        <f t="shared" si="8"/>
        <v>4929</v>
      </c>
      <c r="F64" s="15">
        <f t="shared" si="8"/>
        <v>215</v>
      </c>
      <c r="G64" s="14">
        <f>C64+F64</f>
        <v>6216</v>
      </c>
    </row>
    <row r="65" spans="1:7" s="2" customFormat="1" ht="13.5" customHeight="1">
      <c r="A65" s="50"/>
      <c r="B65" s="16" t="s">
        <v>11</v>
      </c>
      <c r="C65" s="15">
        <f t="shared" si="8"/>
        <v>9083</v>
      </c>
      <c r="D65" s="34">
        <f t="shared" si="8"/>
        <v>1301</v>
      </c>
      <c r="E65" s="35">
        <f t="shared" si="8"/>
        <v>7782</v>
      </c>
      <c r="F65" s="15">
        <f t="shared" si="8"/>
        <v>218</v>
      </c>
      <c r="G65" s="20">
        <f t="shared" si="1"/>
        <v>9301</v>
      </c>
    </row>
    <row r="66" spans="1:7" s="2" customFormat="1" ht="13.5" customHeight="1">
      <c r="A66" s="50"/>
      <c r="B66" s="16" t="s">
        <v>12</v>
      </c>
      <c r="C66" s="15">
        <f t="shared" si="8"/>
        <v>7229</v>
      </c>
      <c r="D66" s="34">
        <f t="shared" si="8"/>
        <v>1090</v>
      </c>
      <c r="E66" s="35">
        <f t="shared" si="8"/>
        <v>6139</v>
      </c>
      <c r="F66" s="15">
        <f t="shared" si="8"/>
        <v>281</v>
      </c>
      <c r="G66" s="20">
        <f t="shared" si="1"/>
        <v>7510</v>
      </c>
    </row>
    <row r="67" spans="1:7" s="2" customFormat="1" ht="13.5" customHeight="1">
      <c r="A67" s="50"/>
      <c r="B67" s="16" t="s">
        <v>13</v>
      </c>
      <c r="C67" s="15">
        <f t="shared" si="8"/>
        <v>5574</v>
      </c>
      <c r="D67" s="34">
        <f t="shared" si="8"/>
        <v>708</v>
      </c>
      <c r="E67" s="35">
        <f t="shared" si="8"/>
        <v>4866</v>
      </c>
      <c r="F67" s="15">
        <f t="shared" si="8"/>
        <v>190</v>
      </c>
      <c r="G67" s="20">
        <f t="shared" si="1"/>
        <v>5764</v>
      </c>
    </row>
    <row r="68" spans="1:7" s="2" customFormat="1" ht="13.5" customHeight="1">
      <c r="A68" s="50"/>
      <c r="B68" s="16" t="s">
        <v>14</v>
      </c>
      <c r="C68" s="15">
        <f t="shared" si="8"/>
        <v>4999</v>
      </c>
      <c r="D68" s="34">
        <f t="shared" si="8"/>
        <v>593</v>
      </c>
      <c r="E68" s="35">
        <f t="shared" si="8"/>
        <v>4406</v>
      </c>
      <c r="F68" s="15">
        <f t="shared" si="8"/>
        <v>160</v>
      </c>
      <c r="G68" s="20">
        <f t="shared" si="1"/>
        <v>5159</v>
      </c>
    </row>
    <row r="69" spans="1:7" s="2" customFormat="1" ht="13.5" customHeight="1" thickBot="1">
      <c r="A69" s="50"/>
      <c r="B69" s="21" t="s">
        <v>15</v>
      </c>
      <c r="C69" s="22">
        <f t="shared" si="8"/>
        <v>4792</v>
      </c>
      <c r="D69" s="36">
        <f t="shared" si="8"/>
        <v>594</v>
      </c>
      <c r="E69" s="37">
        <f t="shared" si="8"/>
        <v>4198</v>
      </c>
      <c r="F69" s="22">
        <f t="shared" si="8"/>
        <v>171</v>
      </c>
      <c r="G69" s="26">
        <f t="shared" si="1"/>
        <v>4963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46178</v>
      </c>
      <c r="D70" s="29">
        <f>SUM(D63:D69)</f>
        <v>6712</v>
      </c>
      <c r="E70" s="29">
        <f>SUM(E63:E69)</f>
        <v>39466</v>
      </c>
      <c r="F70" s="29">
        <f>SUM(F63:F69)</f>
        <v>1379</v>
      </c>
      <c r="G70" s="30">
        <f>SUM(G63:G69)</f>
        <v>47557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平成22年11月末現在</v>
      </c>
      <c r="F2" s="38"/>
      <c r="G2" s="38"/>
      <c r="H2">
        <v>11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1597</v>
      </c>
      <c r="D7" s="11">
        <v>227</v>
      </c>
      <c r="E7" s="12">
        <v>1370</v>
      </c>
      <c r="F7" s="13">
        <v>28</v>
      </c>
      <c r="G7" s="14">
        <f aca="true" t="shared" si="1" ref="G7:G69">C7+F7</f>
        <v>1625</v>
      </c>
    </row>
    <row r="8" spans="1:7" s="2" customFormat="1" ht="13.5" customHeight="1">
      <c r="A8" s="50"/>
      <c r="B8" s="9" t="s">
        <v>10</v>
      </c>
      <c r="C8" s="15">
        <f t="shared" si="0"/>
        <v>1226</v>
      </c>
      <c r="D8" s="11">
        <v>210</v>
      </c>
      <c r="E8" s="12">
        <v>1016</v>
      </c>
      <c r="F8" s="13">
        <v>60</v>
      </c>
      <c r="G8" s="14">
        <f t="shared" si="1"/>
        <v>1286</v>
      </c>
    </row>
    <row r="9" spans="1:7" s="2" customFormat="1" ht="13.5" customHeight="1">
      <c r="A9" s="50"/>
      <c r="B9" s="16" t="s">
        <v>11</v>
      </c>
      <c r="C9" s="15">
        <f t="shared" si="0"/>
        <v>1655</v>
      </c>
      <c r="D9" s="17">
        <v>241</v>
      </c>
      <c r="E9" s="18">
        <v>1414</v>
      </c>
      <c r="F9" s="19">
        <v>39</v>
      </c>
      <c r="G9" s="20">
        <f t="shared" si="1"/>
        <v>1694</v>
      </c>
    </row>
    <row r="10" spans="1:7" s="2" customFormat="1" ht="13.5" customHeight="1">
      <c r="A10" s="50"/>
      <c r="B10" s="16" t="s">
        <v>12</v>
      </c>
      <c r="C10" s="15">
        <f t="shared" si="0"/>
        <v>1345</v>
      </c>
      <c r="D10" s="17">
        <v>203</v>
      </c>
      <c r="E10" s="18">
        <v>1142</v>
      </c>
      <c r="F10" s="19">
        <v>55</v>
      </c>
      <c r="G10" s="20">
        <f t="shared" si="1"/>
        <v>1400</v>
      </c>
    </row>
    <row r="11" spans="1:7" s="2" customFormat="1" ht="13.5" customHeight="1">
      <c r="A11" s="50"/>
      <c r="B11" s="16" t="s">
        <v>13</v>
      </c>
      <c r="C11" s="15">
        <f t="shared" si="0"/>
        <v>1096</v>
      </c>
      <c r="D11" s="17">
        <v>147</v>
      </c>
      <c r="E11" s="18">
        <v>949</v>
      </c>
      <c r="F11" s="19">
        <v>36</v>
      </c>
      <c r="G11" s="20">
        <f t="shared" si="1"/>
        <v>1132</v>
      </c>
    </row>
    <row r="12" spans="1:7" s="2" customFormat="1" ht="13.5" customHeight="1">
      <c r="A12" s="50"/>
      <c r="B12" s="16" t="s">
        <v>14</v>
      </c>
      <c r="C12" s="15">
        <f t="shared" si="0"/>
        <v>930</v>
      </c>
      <c r="D12" s="17">
        <v>109</v>
      </c>
      <c r="E12" s="18">
        <v>821</v>
      </c>
      <c r="F12" s="19">
        <v>36</v>
      </c>
      <c r="G12" s="20">
        <f t="shared" si="1"/>
        <v>966</v>
      </c>
    </row>
    <row r="13" spans="1:7" s="2" customFormat="1" ht="13.5" customHeight="1" thickBot="1">
      <c r="A13" s="50"/>
      <c r="B13" s="21" t="s">
        <v>15</v>
      </c>
      <c r="C13" s="22">
        <f t="shared" si="0"/>
        <v>901</v>
      </c>
      <c r="D13" s="23">
        <v>105</v>
      </c>
      <c r="E13" s="24">
        <v>796</v>
      </c>
      <c r="F13" s="25">
        <v>37</v>
      </c>
      <c r="G13" s="26">
        <f t="shared" si="1"/>
        <v>938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8750</v>
      </c>
      <c r="D14" s="29">
        <f>SUM(D7:D13)</f>
        <v>1242</v>
      </c>
      <c r="E14" s="29">
        <f>SUM(E7:E13)</f>
        <v>7508</v>
      </c>
      <c r="F14" s="29">
        <f>SUM(F7:F13)</f>
        <v>291</v>
      </c>
      <c r="G14" s="30">
        <f>SUM(G7:G13)</f>
        <v>9041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1095</v>
      </c>
      <c r="D15" s="11">
        <v>187</v>
      </c>
      <c r="E15" s="12">
        <v>908</v>
      </c>
      <c r="F15" s="13">
        <v>16</v>
      </c>
      <c r="G15" s="14">
        <f>C15+F15</f>
        <v>1111</v>
      </c>
    </row>
    <row r="16" spans="1:7" s="2" customFormat="1" ht="13.5" customHeight="1">
      <c r="A16" s="50"/>
      <c r="B16" s="9" t="s">
        <v>10</v>
      </c>
      <c r="C16" s="15">
        <f t="shared" si="2"/>
        <v>849</v>
      </c>
      <c r="D16" s="11">
        <v>181</v>
      </c>
      <c r="E16" s="12">
        <v>668</v>
      </c>
      <c r="F16" s="13">
        <v>35</v>
      </c>
      <c r="G16" s="14">
        <f>C16+F16</f>
        <v>884</v>
      </c>
    </row>
    <row r="17" spans="1:7" s="2" customFormat="1" ht="13.5" customHeight="1">
      <c r="A17" s="50"/>
      <c r="B17" s="16" t="s">
        <v>11</v>
      </c>
      <c r="C17" s="15">
        <f t="shared" si="2"/>
        <v>1174</v>
      </c>
      <c r="D17" s="17">
        <v>219</v>
      </c>
      <c r="E17" s="18">
        <v>955</v>
      </c>
      <c r="F17" s="19">
        <v>40</v>
      </c>
      <c r="G17" s="20">
        <f t="shared" si="1"/>
        <v>1214</v>
      </c>
    </row>
    <row r="18" spans="1:7" s="2" customFormat="1" ht="13.5" customHeight="1">
      <c r="A18" s="50"/>
      <c r="B18" s="16" t="s">
        <v>12</v>
      </c>
      <c r="C18" s="15">
        <f t="shared" si="2"/>
        <v>936</v>
      </c>
      <c r="D18" s="17">
        <v>158</v>
      </c>
      <c r="E18" s="18">
        <v>778</v>
      </c>
      <c r="F18" s="19">
        <v>35</v>
      </c>
      <c r="G18" s="20">
        <f t="shared" si="1"/>
        <v>971</v>
      </c>
    </row>
    <row r="19" spans="1:7" s="2" customFormat="1" ht="13.5" customHeight="1">
      <c r="A19" s="50"/>
      <c r="B19" s="16" t="s">
        <v>13</v>
      </c>
      <c r="C19" s="15">
        <f t="shared" si="2"/>
        <v>773</v>
      </c>
      <c r="D19" s="17">
        <v>100</v>
      </c>
      <c r="E19" s="18">
        <v>673</v>
      </c>
      <c r="F19" s="19">
        <v>27</v>
      </c>
      <c r="G19" s="20">
        <f t="shared" si="1"/>
        <v>800</v>
      </c>
    </row>
    <row r="20" spans="1:7" s="2" customFormat="1" ht="13.5" customHeight="1">
      <c r="A20" s="50"/>
      <c r="B20" s="16" t="s">
        <v>14</v>
      </c>
      <c r="C20" s="15">
        <f t="shared" si="2"/>
        <v>749</v>
      </c>
      <c r="D20" s="17">
        <v>104</v>
      </c>
      <c r="E20" s="18">
        <v>645</v>
      </c>
      <c r="F20" s="19">
        <v>15</v>
      </c>
      <c r="G20" s="20">
        <f t="shared" si="1"/>
        <v>764</v>
      </c>
    </row>
    <row r="21" spans="1:7" s="2" customFormat="1" ht="13.5" customHeight="1" thickBot="1">
      <c r="A21" s="50"/>
      <c r="B21" s="21" t="s">
        <v>15</v>
      </c>
      <c r="C21" s="22">
        <f t="shared" si="2"/>
        <v>554</v>
      </c>
      <c r="D21" s="23">
        <v>73</v>
      </c>
      <c r="E21" s="24">
        <v>481</v>
      </c>
      <c r="F21" s="25">
        <v>17</v>
      </c>
      <c r="G21" s="26">
        <f t="shared" si="1"/>
        <v>571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6130</v>
      </c>
      <c r="D22" s="29">
        <f>SUM(D15:D21)</f>
        <v>1022</v>
      </c>
      <c r="E22" s="29">
        <f>SUM(E15:E21)</f>
        <v>5108</v>
      </c>
      <c r="F22" s="29">
        <f>SUM(F15:F21)</f>
        <v>185</v>
      </c>
      <c r="G22" s="30">
        <f>SUM(G15:G21)</f>
        <v>6315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1115</v>
      </c>
      <c r="D23" s="11">
        <v>168</v>
      </c>
      <c r="E23" s="12">
        <v>947</v>
      </c>
      <c r="F23" s="13">
        <v>16</v>
      </c>
      <c r="G23" s="14">
        <f>C23+F23</f>
        <v>1131</v>
      </c>
    </row>
    <row r="24" spans="1:7" s="2" customFormat="1" ht="13.5" customHeight="1">
      <c r="A24" s="50"/>
      <c r="B24" s="9" t="s">
        <v>10</v>
      </c>
      <c r="C24" s="15">
        <f t="shared" si="3"/>
        <v>556</v>
      </c>
      <c r="D24" s="11">
        <v>83</v>
      </c>
      <c r="E24" s="12">
        <v>473</v>
      </c>
      <c r="F24" s="13">
        <v>23</v>
      </c>
      <c r="G24" s="14">
        <f>C24+F24</f>
        <v>579</v>
      </c>
    </row>
    <row r="25" spans="1:7" s="2" customFormat="1" ht="13.5" customHeight="1">
      <c r="A25" s="50"/>
      <c r="B25" s="16" t="s">
        <v>11</v>
      </c>
      <c r="C25" s="15">
        <f t="shared" si="3"/>
        <v>1038</v>
      </c>
      <c r="D25" s="17">
        <v>135</v>
      </c>
      <c r="E25" s="18">
        <v>903</v>
      </c>
      <c r="F25" s="19">
        <v>20</v>
      </c>
      <c r="G25" s="20">
        <f t="shared" si="1"/>
        <v>1058</v>
      </c>
    </row>
    <row r="26" spans="1:7" s="2" customFormat="1" ht="13.5" customHeight="1">
      <c r="A26" s="50"/>
      <c r="B26" s="16" t="s">
        <v>12</v>
      </c>
      <c r="C26" s="15">
        <f t="shared" si="3"/>
        <v>700</v>
      </c>
      <c r="D26" s="17">
        <v>90</v>
      </c>
      <c r="E26" s="18">
        <v>610</v>
      </c>
      <c r="F26" s="19">
        <v>21</v>
      </c>
      <c r="G26" s="20">
        <f t="shared" si="1"/>
        <v>721</v>
      </c>
    </row>
    <row r="27" spans="1:7" s="2" customFormat="1" ht="13.5" customHeight="1">
      <c r="A27" s="50"/>
      <c r="B27" s="16" t="s">
        <v>13</v>
      </c>
      <c r="C27" s="15">
        <f t="shared" si="3"/>
        <v>494</v>
      </c>
      <c r="D27" s="17">
        <v>48</v>
      </c>
      <c r="E27" s="18">
        <v>446</v>
      </c>
      <c r="F27" s="19">
        <v>19</v>
      </c>
      <c r="G27" s="20">
        <f t="shared" si="1"/>
        <v>513</v>
      </c>
    </row>
    <row r="28" spans="1:7" s="2" customFormat="1" ht="13.5" customHeight="1">
      <c r="A28" s="50"/>
      <c r="B28" s="16" t="s">
        <v>14</v>
      </c>
      <c r="C28" s="15">
        <f t="shared" si="3"/>
        <v>528</v>
      </c>
      <c r="D28" s="17">
        <v>45</v>
      </c>
      <c r="E28" s="18">
        <v>483</v>
      </c>
      <c r="F28" s="19">
        <v>17</v>
      </c>
      <c r="G28" s="20">
        <f t="shared" si="1"/>
        <v>545</v>
      </c>
    </row>
    <row r="29" spans="1:7" s="2" customFormat="1" ht="13.5" customHeight="1" thickBot="1">
      <c r="A29" s="50"/>
      <c r="B29" s="21" t="s">
        <v>15</v>
      </c>
      <c r="C29" s="22">
        <f t="shared" si="3"/>
        <v>438</v>
      </c>
      <c r="D29" s="23">
        <v>47</v>
      </c>
      <c r="E29" s="24">
        <v>391</v>
      </c>
      <c r="F29" s="25">
        <v>11</v>
      </c>
      <c r="G29" s="26">
        <f t="shared" si="1"/>
        <v>449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4869</v>
      </c>
      <c r="D30" s="29">
        <f>SUM(D23:D29)</f>
        <v>616</v>
      </c>
      <c r="E30" s="29">
        <f>SUM(E23:E29)</f>
        <v>4253</v>
      </c>
      <c r="F30" s="29">
        <f>SUM(F23:F29)</f>
        <v>127</v>
      </c>
      <c r="G30" s="30">
        <f>SUM(G23:G29)</f>
        <v>4996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1743</v>
      </c>
      <c r="D31" s="11">
        <v>257</v>
      </c>
      <c r="E31" s="12">
        <v>1486</v>
      </c>
      <c r="F31" s="13">
        <v>31</v>
      </c>
      <c r="G31" s="14">
        <f>C31+F31</f>
        <v>1774</v>
      </c>
    </row>
    <row r="32" spans="1:7" s="2" customFormat="1" ht="13.5" customHeight="1">
      <c r="A32" s="53"/>
      <c r="B32" s="9" t="s">
        <v>10</v>
      </c>
      <c r="C32" s="15">
        <f t="shared" si="4"/>
        <v>968</v>
      </c>
      <c r="D32" s="11">
        <v>168</v>
      </c>
      <c r="E32" s="12">
        <v>800</v>
      </c>
      <c r="F32" s="13">
        <v>36</v>
      </c>
      <c r="G32" s="14">
        <f>C32+F32</f>
        <v>1004</v>
      </c>
    </row>
    <row r="33" spans="1:7" s="2" customFormat="1" ht="13.5" customHeight="1">
      <c r="A33" s="53"/>
      <c r="B33" s="16" t="s">
        <v>11</v>
      </c>
      <c r="C33" s="15">
        <f t="shared" si="4"/>
        <v>1607</v>
      </c>
      <c r="D33" s="17">
        <v>210</v>
      </c>
      <c r="E33" s="18">
        <v>1397</v>
      </c>
      <c r="F33" s="19">
        <v>36</v>
      </c>
      <c r="G33" s="20">
        <f t="shared" si="1"/>
        <v>1643</v>
      </c>
    </row>
    <row r="34" spans="1:7" s="2" customFormat="1" ht="13.5" customHeight="1">
      <c r="A34" s="53"/>
      <c r="B34" s="16" t="s">
        <v>12</v>
      </c>
      <c r="C34" s="15">
        <f t="shared" si="4"/>
        <v>1281</v>
      </c>
      <c r="D34" s="17">
        <v>196</v>
      </c>
      <c r="E34" s="18">
        <v>1085</v>
      </c>
      <c r="F34" s="19">
        <v>52</v>
      </c>
      <c r="G34" s="20">
        <f t="shared" si="1"/>
        <v>1333</v>
      </c>
    </row>
    <row r="35" spans="1:7" s="2" customFormat="1" ht="13.5" customHeight="1">
      <c r="A35" s="53"/>
      <c r="B35" s="16" t="s">
        <v>13</v>
      </c>
      <c r="C35" s="15">
        <f t="shared" si="4"/>
        <v>958</v>
      </c>
      <c r="D35" s="17">
        <v>110</v>
      </c>
      <c r="E35" s="18">
        <v>848</v>
      </c>
      <c r="F35" s="19">
        <v>31</v>
      </c>
      <c r="G35" s="20">
        <f t="shared" si="1"/>
        <v>989</v>
      </c>
    </row>
    <row r="36" spans="1:7" s="2" customFormat="1" ht="13.5" customHeight="1">
      <c r="A36" s="53"/>
      <c r="B36" s="16" t="s">
        <v>14</v>
      </c>
      <c r="C36" s="15">
        <f t="shared" si="4"/>
        <v>935</v>
      </c>
      <c r="D36" s="17">
        <v>120</v>
      </c>
      <c r="E36" s="18">
        <v>815</v>
      </c>
      <c r="F36" s="19">
        <v>25</v>
      </c>
      <c r="G36" s="20">
        <f t="shared" si="1"/>
        <v>960</v>
      </c>
    </row>
    <row r="37" spans="1:7" s="2" customFormat="1" ht="13.5" customHeight="1" thickBot="1">
      <c r="A37" s="53"/>
      <c r="B37" s="21" t="s">
        <v>15</v>
      </c>
      <c r="C37" s="22">
        <f t="shared" si="4"/>
        <v>786</v>
      </c>
      <c r="D37" s="23">
        <v>96</v>
      </c>
      <c r="E37" s="24">
        <v>690</v>
      </c>
      <c r="F37" s="25">
        <v>29</v>
      </c>
      <c r="G37" s="26">
        <f t="shared" si="1"/>
        <v>815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8278</v>
      </c>
      <c r="D38" s="29">
        <f>SUM(D31:D37)</f>
        <v>1157</v>
      </c>
      <c r="E38" s="29">
        <f>SUM(E31:E37)</f>
        <v>7121</v>
      </c>
      <c r="F38" s="29">
        <f>SUM(F31:F37)</f>
        <v>240</v>
      </c>
      <c r="G38" s="30">
        <f>SUM(G31:G37)</f>
        <v>8518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828</v>
      </c>
      <c r="D39" s="11">
        <v>138</v>
      </c>
      <c r="E39" s="12">
        <v>690</v>
      </c>
      <c r="F39" s="13">
        <v>11</v>
      </c>
      <c r="G39" s="14">
        <f>C39+F39</f>
        <v>839</v>
      </c>
    </row>
    <row r="40" spans="1:7" s="2" customFormat="1" ht="13.5" customHeight="1">
      <c r="A40" s="50"/>
      <c r="B40" s="9" t="s">
        <v>10</v>
      </c>
      <c r="C40" s="15">
        <f t="shared" si="5"/>
        <v>579</v>
      </c>
      <c r="D40" s="11">
        <v>98</v>
      </c>
      <c r="E40" s="12">
        <v>481</v>
      </c>
      <c r="F40" s="13">
        <v>11</v>
      </c>
      <c r="G40" s="14">
        <f>C40+F40</f>
        <v>590</v>
      </c>
    </row>
    <row r="41" spans="1:7" s="2" customFormat="1" ht="13.5" customHeight="1">
      <c r="A41" s="50"/>
      <c r="B41" s="16" t="s">
        <v>11</v>
      </c>
      <c r="C41" s="15">
        <f t="shared" si="5"/>
        <v>929</v>
      </c>
      <c r="D41" s="17">
        <v>129</v>
      </c>
      <c r="E41" s="18">
        <v>800</v>
      </c>
      <c r="F41" s="19">
        <v>18</v>
      </c>
      <c r="G41" s="20">
        <f t="shared" si="1"/>
        <v>947</v>
      </c>
    </row>
    <row r="42" spans="1:7" s="2" customFormat="1" ht="13.5" customHeight="1">
      <c r="A42" s="50"/>
      <c r="B42" s="16" t="s">
        <v>12</v>
      </c>
      <c r="C42" s="15">
        <f t="shared" si="5"/>
        <v>652</v>
      </c>
      <c r="D42" s="17">
        <v>104</v>
      </c>
      <c r="E42" s="18">
        <v>548</v>
      </c>
      <c r="F42" s="19">
        <v>26</v>
      </c>
      <c r="G42" s="20">
        <f t="shared" si="1"/>
        <v>678</v>
      </c>
    </row>
    <row r="43" spans="1:7" s="2" customFormat="1" ht="13.5" customHeight="1">
      <c r="A43" s="50"/>
      <c r="B43" s="16" t="s">
        <v>13</v>
      </c>
      <c r="C43" s="15">
        <f t="shared" si="5"/>
        <v>454</v>
      </c>
      <c r="D43" s="17">
        <v>54</v>
      </c>
      <c r="E43" s="18">
        <v>400</v>
      </c>
      <c r="F43" s="19">
        <v>16</v>
      </c>
      <c r="G43" s="20">
        <f t="shared" si="1"/>
        <v>470</v>
      </c>
    </row>
    <row r="44" spans="1:7" s="2" customFormat="1" ht="13.5" customHeight="1">
      <c r="A44" s="50"/>
      <c r="B44" s="16" t="s">
        <v>14</v>
      </c>
      <c r="C44" s="15">
        <f t="shared" si="5"/>
        <v>438</v>
      </c>
      <c r="D44" s="17">
        <v>43</v>
      </c>
      <c r="E44" s="18">
        <v>395</v>
      </c>
      <c r="F44" s="19">
        <v>11</v>
      </c>
      <c r="G44" s="20">
        <f t="shared" si="1"/>
        <v>449</v>
      </c>
    </row>
    <row r="45" spans="1:7" s="2" customFormat="1" ht="13.5" customHeight="1" thickBot="1">
      <c r="A45" s="50"/>
      <c r="B45" s="21" t="s">
        <v>15</v>
      </c>
      <c r="C45" s="22">
        <f t="shared" si="5"/>
        <v>486</v>
      </c>
      <c r="D45" s="23">
        <v>49</v>
      </c>
      <c r="E45" s="24">
        <v>437</v>
      </c>
      <c r="F45" s="25">
        <v>16</v>
      </c>
      <c r="G45" s="26">
        <f t="shared" si="1"/>
        <v>502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4366</v>
      </c>
      <c r="D46" s="29">
        <f>SUM(D39:D45)</f>
        <v>615</v>
      </c>
      <c r="E46" s="29">
        <f>SUM(E39:E45)</f>
        <v>3751</v>
      </c>
      <c r="F46" s="29">
        <f>SUM(F39:F45)</f>
        <v>109</v>
      </c>
      <c r="G46" s="30">
        <f>SUM(G39:G45)</f>
        <v>4475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1115</v>
      </c>
      <c r="D47" s="11">
        <v>187</v>
      </c>
      <c r="E47" s="12">
        <v>928</v>
      </c>
      <c r="F47" s="13">
        <v>27</v>
      </c>
      <c r="G47" s="14">
        <f>C47+F47</f>
        <v>1142</v>
      </c>
    </row>
    <row r="48" spans="1:7" s="2" customFormat="1" ht="13.5" customHeight="1">
      <c r="A48" s="50"/>
      <c r="B48" s="9" t="s">
        <v>10</v>
      </c>
      <c r="C48" s="15">
        <f t="shared" si="6"/>
        <v>980</v>
      </c>
      <c r="D48" s="11">
        <v>183</v>
      </c>
      <c r="E48" s="12">
        <v>797</v>
      </c>
      <c r="F48" s="13">
        <v>29</v>
      </c>
      <c r="G48" s="14">
        <f>C48+F48</f>
        <v>1009</v>
      </c>
    </row>
    <row r="49" spans="1:7" s="2" customFormat="1" ht="13.5" customHeight="1">
      <c r="A49" s="50"/>
      <c r="B49" s="16" t="s">
        <v>11</v>
      </c>
      <c r="C49" s="15">
        <f t="shared" si="6"/>
        <v>1388</v>
      </c>
      <c r="D49" s="17">
        <v>186</v>
      </c>
      <c r="E49" s="18">
        <v>1202</v>
      </c>
      <c r="F49" s="19">
        <v>38</v>
      </c>
      <c r="G49" s="20">
        <f t="shared" si="1"/>
        <v>1426</v>
      </c>
    </row>
    <row r="50" spans="1:7" s="2" customFormat="1" ht="13.5" customHeight="1">
      <c r="A50" s="50"/>
      <c r="B50" s="16" t="s">
        <v>12</v>
      </c>
      <c r="C50" s="15">
        <f t="shared" si="6"/>
        <v>1339</v>
      </c>
      <c r="D50" s="17">
        <v>186</v>
      </c>
      <c r="E50" s="18">
        <v>1153</v>
      </c>
      <c r="F50" s="19">
        <v>53</v>
      </c>
      <c r="G50" s="20">
        <f t="shared" si="1"/>
        <v>1392</v>
      </c>
    </row>
    <row r="51" spans="1:7" s="2" customFormat="1" ht="13.5" customHeight="1">
      <c r="A51" s="50"/>
      <c r="B51" s="16" t="s">
        <v>13</v>
      </c>
      <c r="C51" s="15">
        <f t="shared" si="6"/>
        <v>985</v>
      </c>
      <c r="D51" s="17">
        <v>130</v>
      </c>
      <c r="E51" s="18">
        <v>855</v>
      </c>
      <c r="F51" s="19">
        <v>35</v>
      </c>
      <c r="G51" s="20">
        <f t="shared" si="1"/>
        <v>1020</v>
      </c>
    </row>
    <row r="52" spans="1:7" s="2" customFormat="1" ht="13.5" customHeight="1">
      <c r="A52" s="50"/>
      <c r="B52" s="16" t="s">
        <v>14</v>
      </c>
      <c r="C52" s="15">
        <f t="shared" si="6"/>
        <v>743</v>
      </c>
      <c r="D52" s="17">
        <v>89</v>
      </c>
      <c r="E52" s="18">
        <v>654</v>
      </c>
      <c r="F52" s="19">
        <v>26</v>
      </c>
      <c r="G52" s="20">
        <f t="shared" si="1"/>
        <v>769</v>
      </c>
    </row>
    <row r="53" spans="1:7" s="2" customFormat="1" ht="13.5" customHeight="1" thickBot="1">
      <c r="A53" s="50"/>
      <c r="B53" s="21" t="s">
        <v>15</v>
      </c>
      <c r="C53" s="22">
        <f t="shared" si="6"/>
        <v>832</v>
      </c>
      <c r="D53" s="23">
        <v>116</v>
      </c>
      <c r="E53" s="24">
        <v>716</v>
      </c>
      <c r="F53" s="25">
        <v>29</v>
      </c>
      <c r="G53" s="26">
        <f t="shared" si="1"/>
        <v>861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7382</v>
      </c>
      <c r="D54" s="29">
        <f>SUM(D47:D53)</f>
        <v>1077</v>
      </c>
      <c r="E54" s="29">
        <f>SUM(E47:E53)</f>
        <v>6305</v>
      </c>
      <c r="F54" s="29">
        <f>SUM(F47:F53)</f>
        <v>237</v>
      </c>
      <c r="G54" s="30">
        <f>SUM(G47:G53)</f>
        <v>7619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1129</v>
      </c>
      <c r="D55" s="11">
        <v>189</v>
      </c>
      <c r="E55" s="12">
        <v>940</v>
      </c>
      <c r="F55" s="13">
        <v>22</v>
      </c>
      <c r="G55" s="14">
        <f>C55+F55</f>
        <v>1151</v>
      </c>
    </row>
    <row r="56" spans="1:7" s="2" customFormat="1" ht="13.5" customHeight="1">
      <c r="A56" s="50"/>
      <c r="B56" s="9" t="s">
        <v>10</v>
      </c>
      <c r="C56" s="15">
        <f t="shared" si="7"/>
        <v>823</v>
      </c>
      <c r="D56" s="11">
        <v>148</v>
      </c>
      <c r="E56" s="12">
        <v>675</v>
      </c>
      <c r="F56" s="13">
        <v>23</v>
      </c>
      <c r="G56" s="14">
        <f>C56+F56</f>
        <v>846</v>
      </c>
    </row>
    <row r="57" spans="1:7" s="2" customFormat="1" ht="13.5" customHeight="1">
      <c r="A57" s="50"/>
      <c r="B57" s="16" t="s">
        <v>11</v>
      </c>
      <c r="C57" s="15">
        <f t="shared" si="7"/>
        <v>1284</v>
      </c>
      <c r="D57" s="17">
        <v>176</v>
      </c>
      <c r="E57" s="18">
        <v>1108</v>
      </c>
      <c r="F57" s="19">
        <v>26</v>
      </c>
      <c r="G57" s="20">
        <f t="shared" si="1"/>
        <v>1310</v>
      </c>
    </row>
    <row r="58" spans="1:7" s="2" customFormat="1" ht="13.5" customHeight="1">
      <c r="A58" s="50"/>
      <c r="B58" s="16" t="s">
        <v>12</v>
      </c>
      <c r="C58" s="15">
        <f t="shared" si="7"/>
        <v>1038</v>
      </c>
      <c r="D58" s="17">
        <v>155</v>
      </c>
      <c r="E58" s="18">
        <v>883</v>
      </c>
      <c r="F58" s="19">
        <v>50</v>
      </c>
      <c r="G58" s="20">
        <f t="shared" si="1"/>
        <v>1088</v>
      </c>
    </row>
    <row r="59" spans="1:7" s="2" customFormat="1" ht="13.5" customHeight="1">
      <c r="A59" s="50"/>
      <c r="B59" s="16" t="s">
        <v>13</v>
      </c>
      <c r="C59" s="15">
        <f t="shared" si="7"/>
        <v>806</v>
      </c>
      <c r="D59" s="17">
        <v>106</v>
      </c>
      <c r="E59" s="18">
        <v>700</v>
      </c>
      <c r="F59" s="19">
        <v>26</v>
      </c>
      <c r="G59" s="20">
        <f t="shared" si="1"/>
        <v>832</v>
      </c>
    </row>
    <row r="60" spans="1:7" s="2" customFormat="1" ht="13.5" customHeight="1">
      <c r="A60" s="50"/>
      <c r="B60" s="16" t="s">
        <v>14</v>
      </c>
      <c r="C60" s="15">
        <f t="shared" si="7"/>
        <v>717</v>
      </c>
      <c r="D60" s="17">
        <v>77</v>
      </c>
      <c r="E60" s="18">
        <v>640</v>
      </c>
      <c r="F60" s="19">
        <v>18</v>
      </c>
      <c r="G60" s="20">
        <f t="shared" si="1"/>
        <v>735</v>
      </c>
    </row>
    <row r="61" spans="1:7" s="2" customFormat="1" ht="13.5" customHeight="1" thickBot="1">
      <c r="A61" s="50"/>
      <c r="B61" s="21" t="s">
        <v>15</v>
      </c>
      <c r="C61" s="31">
        <f t="shared" si="7"/>
        <v>769</v>
      </c>
      <c r="D61" s="23">
        <v>105</v>
      </c>
      <c r="E61" s="24">
        <v>664</v>
      </c>
      <c r="F61" s="25">
        <v>29</v>
      </c>
      <c r="G61" s="26">
        <f t="shared" si="1"/>
        <v>798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6566</v>
      </c>
      <c r="D62" s="29">
        <f>SUM(D55:D61)</f>
        <v>956</v>
      </c>
      <c r="E62" s="29">
        <f>SUM(E55:E61)</f>
        <v>5610</v>
      </c>
      <c r="F62" s="29">
        <f>SUM(F55:F61)</f>
        <v>194</v>
      </c>
      <c r="G62" s="30">
        <f>SUM(G55:G61)</f>
        <v>6760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8622</v>
      </c>
      <c r="D63" s="32">
        <f t="shared" si="8"/>
        <v>1353</v>
      </c>
      <c r="E63" s="33">
        <f t="shared" si="8"/>
        <v>7269</v>
      </c>
      <c r="F63" s="10">
        <f t="shared" si="8"/>
        <v>151</v>
      </c>
      <c r="G63" s="14">
        <f>C63+F63</f>
        <v>8773</v>
      </c>
    </row>
    <row r="64" spans="1:7" s="2" customFormat="1" ht="13.5" customHeight="1">
      <c r="A64" s="50"/>
      <c r="B64" s="9" t="s">
        <v>10</v>
      </c>
      <c r="C64" s="15">
        <f t="shared" si="8"/>
        <v>5981</v>
      </c>
      <c r="D64" s="34">
        <f t="shared" si="8"/>
        <v>1071</v>
      </c>
      <c r="E64" s="35">
        <f t="shared" si="8"/>
        <v>4910</v>
      </c>
      <c r="F64" s="15">
        <f t="shared" si="8"/>
        <v>217</v>
      </c>
      <c r="G64" s="14">
        <f>C64+F64</f>
        <v>6198</v>
      </c>
    </row>
    <row r="65" spans="1:7" s="2" customFormat="1" ht="13.5" customHeight="1">
      <c r="A65" s="50"/>
      <c r="B65" s="16" t="s">
        <v>11</v>
      </c>
      <c r="C65" s="15">
        <f t="shared" si="8"/>
        <v>9075</v>
      </c>
      <c r="D65" s="34">
        <f t="shared" si="8"/>
        <v>1296</v>
      </c>
      <c r="E65" s="35">
        <f t="shared" si="8"/>
        <v>7779</v>
      </c>
      <c r="F65" s="15">
        <f t="shared" si="8"/>
        <v>217</v>
      </c>
      <c r="G65" s="20">
        <f t="shared" si="1"/>
        <v>9292</v>
      </c>
    </row>
    <row r="66" spans="1:7" s="2" customFormat="1" ht="13.5" customHeight="1">
      <c r="A66" s="50"/>
      <c r="B66" s="16" t="s">
        <v>12</v>
      </c>
      <c r="C66" s="15">
        <f t="shared" si="8"/>
        <v>7291</v>
      </c>
      <c r="D66" s="34">
        <f t="shared" si="8"/>
        <v>1092</v>
      </c>
      <c r="E66" s="35">
        <f t="shared" si="8"/>
        <v>6199</v>
      </c>
      <c r="F66" s="15">
        <f t="shared" si="8"/>
        <v>292</v>
      </c>
      <c r="G66" s="20">
        <f t="shared" si="1"/>
        <v>7583</v>
      </c>
    </row>
    <row r="67" spans="1:7" s="2" customFormat="1" ht="13.5" customHeight="1">
      <c r="A67" s="50"/>
      <c r="B67" s="16" t="s">
        <v>13</v>
      </c>
      <c r="C67" s="15">
        <f t="shared" si="8"/>
        <v>5566</v>
      </c>
      <c r="D67" s="34">
        <f t="shared" si="8"/>
        <v>695</v>
      </c>
      <c r="E67" s="35">
        <f t="shared" si="8"/>
        <v>4871</v>
      </c>
      <c r="F67" s="15">
        <f t="shared" si="8"/>
        <v>190</v>
      </c>
      <c r="G67" s="20">
        <f t="shared" si="1"/>
        <v>5756</v>
      </c>
    </row>
    <row r="68" spans="1:7" s="2" customFormat="1" ht="13.5" customHeight="1">
      <c r="A68" s="50"/>
      <c r="B68" s="16" t="s">
        <v>14</v>
      </c>
      <c r="C68" s="15">
        <f t="shared" si="8"/>
        <v>5040</v>
      </c>
      <c r="D68" s="34">
        <f t="shared" si="8"/>
        <v>587</v>
      </c>
      <c r="E68" s="35">
        <f t="shared" si="8"/>
        <v>4453</v>
      </c>
      <c r="F68" s="15">
        <f t="shared" si="8"/>
        <v>148</v>
      </c>
      <c r="G68" s="20">
        <f t="shared" si="1"/>
        <v>5188</v>
      </c>
    </row>
    <row r="69" spans="1:7" s="2" customFormat="1" ht="13.5" customHeight="1" thickBot="1">
      <c r="A69" s="50"/>
      <c r="B69" s="21" t="s">
        <v>15</v>
      </c>
      <c r="C69" s="22">
        <f t="shared" si="8"/>
        <v>4766</v>
      </c>
      <c r="D69" s="36">
        <f t="shared" si="8"/>
        <v>591</v>
      </c>
      <c r="E69" s="37">
        <f t="shared" si="8"/>
        <v>4175</v>
      </c>
      <c r="F69" s="22">
        <f t="shared" si="8"/>
        <v>168</v>
      </c>
      <c r="G69" s="26">
        <f t="shared" si="1"/>
        <v>4934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46341</v>
      </c>
      <c r="D70" s="29">
        <f>SUM(D63:D69)</f>
        <v>6685</v>
      </c>
      <c r="E70" s="29">
        <f>SUM(E63:E69)</f>
        <v>39656</v>
      </c>
      <c r="F70" s="29">
        <f>SUM(F63:F69)</f>
        <v>1383</v>
      </c>
      <c r="G70" s="30">
        <f>SUM(G63:G69)</f>
        <v>47724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B1" sqref="B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"平成22年"&amp;H2&amp;"月末現在"</f>
        <v>平成22年12月末現在</v>
      </c>
      <c r="F2" s="38"/>
      <c r="G2" s="38"/>
      <c r="H2">
        <v>12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f aca="true" t="shared" si="0" ref="C7:C13">D7+E7</f>
        <v>1616</v>
      </c>
      <c r="D7" s="11">
        <v>236</v>
      </c>
      <c r="E7" s="12">
        <v>1380</v>
      </c>
      <c r="F7" s="13">
        <v>30</v>
      </c>
      <c r="G7" s="14">
        <f aca="true" t="shared" si="1" ref="G7:G69">C7+F7</f>
        <v>1646</v>
      </c>
    </row>
    <row r="8" spans="1:7" s="2" customFormat="1" ht="13.5" customHeight="1">
      <c r="A8" s="50"/>
      <c r="B8" s="9" t="s">
        <v>10</v>
      </c>
      <c r="C8" s="15">
        <f t="shared" si="0"/>
        <v>1221</v>
      </c>
      <c r="D8" s="11">
        <v>212</v>
      </c>
      <c r="E8" s="12">
        <v>1009</v>
      </c>
      <c r="F8" s="13">
        <v>56</v>
      </c>
      <c r="G8" s="14">
        <f t="shared" si="1"/>
        <v>1277</v>
      </c>
    </row>
    <row r="9" spans="1:7" s="2" customFormat="1" ht="13.5" customHeight="1">
      <c r="A9" s="50"/>
      <c r="B9" s="16" t="s">
        <v>11</v>
      </c>
      <c r="C9" s="15">
        <f t="shared" si="0"/>
        <v>1668</v>
      </c>
      <c r="D9" s="17">
        <v>241</v>
      </c>
      <c r="E9" s="18">
        <v>1427</v>
      </c>
      <c r="F9" s="19">
        <v>43</v>
      </c>
      <c r="G9" s="20">
        <f t="shared" si="1"/>
        <v>1711</v>
      </c>
    </row>
    <row r="10" spans="1:7" s="2" customFormat="1" ht="13.5" customHeight="1">
      <c r="A10" s="50"/>
      <c r="B10" s="16" t="s">
        <v>12</v>
      </c>
      <c r="C10" s="15">
        <f t="shared" si="0"/>
        <v>1358</v>
      </c>
      <c r="D10" s="17">
        <v>211</v>
      </c>
      <c r="E10" s="18">
        <v>1147</v>
      </c>
      <c r="F10" s="19">
        <v>50</v>
      </c>
      <c r="G10" s="20">
        <f t="shared" si="1"/>
        <v>1408</v>
      </c>
    </row>
    <row r="11" spans="1:7" s="2" customFormat="1" ht="13.5" customHeight="1">
      <c r="A11" s="50"/>
      <c r="B11" s="16" t="s">
        <v>13</v>
      </c>
      <c r="C11" s="15">
        <f t="shared" si="0"/>
        <v>1082</v>
      </c>
      <c r="D11" s="17">
        <v>149</v>
      </c>
      <c r="E11" s="18">
        <v>933</v>
      </c>
      <c r="F11" s="19">
        <v>34</v>
      </c>
      <c r="G11" s="20">
        <f t="shared" si="1"/>
        <v>1116</v>
      </c>
    </row>
    <row r="12" spans="1:7" s="2" customFormat="1" ht="13.5" customHeight="1">
      <c r="A12" s="50"/>
      <c r="B12" s="16" t="s">
        <v>14</v>
      </c>
      <c r="C12" s="15">
        <f t="shared" si="0"/>
        <v>921</v>
      </c>
      <c r="D12" s="17">
        <v>108</v>
      </c>
      <c r="E12" s="18">
        <v>813</v>
      </c>
      <c r="F12" s="19">
        <v>35</v>
      </c>
      <c r="G12" s="20">
        <f t="shared" si="1"/>
        <v>956</v>
      </c>
    </row>
    <row r="13" spans="1:7" s="2" customFormat="1" ht="13.5" customHeight="1" thickBot="1">
      <c r="A13" s="50"/>
      <c r="B13" s="21" t="s">
        <v>15</v>
      </c>
      <c r="C13" s="22">
        <f t="shared" si="0"/>
        <v>921</v>
      </c>
      <c r="D13" s="23">
        <v>109</v>
      </c>
      <c r="E13" s="24">
        <v>812</v>
      </c>
      <c r="F13" s="25">
        <v>36</v>
      </c>
      <c r="G13" s="26">
        <f t="shared" si="1"/>
        <v>957</v>
      </c>
    </row>
    <row r="14" spans="1:7" s="2" customFormat="1" ht="13.5" customHeight="1" thickBot="1" thickTop="1">
      <c r="A14" s="51"/>
      <c r="B14" s="27" t="s">
        <v>5</v>
      </c>
      <c r="C14" s="28">
        <f>SUM(C7:C13)</f>
        <v>8787</v>
      </c>
      <c r="D14" s="29">
        <f>SUM(D7:D13)</f>
        <v>1266</v>
      </c>
      <c r="E14" s="29">
        <f>SUM(E7:E13)</f>
        <v>7521</v>
      </c>
      <c r="F14" s="29">
        <f>SUM(F7:F13)</f>
        <v>284</v>
      </c>
      <c r="G14" s="30">
        <f>SUM(G7:G13)</f>
        <v>9071</v>
      </c>
    </row>
    <row r="15" spans="1:7" s="2" customFormat="1" ht="13.5" customHeight="1">
      <c r="A15" s="49" t="s">
        <v>16</v>
      </c>
      <c r="B15" s="9" t="s">
        <v>9</v>
      </c>
      <c r="C15" s="10">
        <f aca="true" t="shared" si="2" ref="C15:C21">D15+E15</f>
        <v>1085</v>
      </c>
      <c r="D15" s="11">
        <v>180</v>
      </c>
      <c r="E15" s="12">
        <v>905</v>
      </c>
      <c r="F15" s="13">
        <v>17</v>
      </c>
      <c r="G15" s="14">
        <f>C15+F15</f>
        <v>1102</v>
      </c>
    </row>
    <row r="16" spans="1:7" s="2" customFormat="1" ht="13.5" customHeight="1">
      <c r="A16" s="50"/>
      <c r="B16" s="9" t="s">
        <v>10</v>
      </c>
      <c r="C16" s="15">
        <f t="shared" si="2"/>
        <v>862</v>
      </c>
      <c r="D16" s="11">
        <v>182</v>
      </c>
      <c r="E16" s="12">
        <v>680</v>
      </c>
      <c r="F16" s="13">
        <v>35</v>
      </c>
      <c r="G16" s="14">
        <f>C16+F16</f>
        <v>897</v>
      </c>
    </row>
    <row r="17" spans="1:7" s="2" customFormat="1" ht="13.5" customHeight="1">
      <c r="A17" s="50"/>
      <c r="B17" s="16" t="s">
        <v>11</v>
      </c>
      <c r="C17" s="15">
        <f t="shared" si="2"/>
        <v>1177</v>
      </c>
      <c r="D17" s="17">
        <v>218</v>
      </c>
      <c r="E17" s="18">
        <v>959</v>
      </c>
      <c r="F17" s="19">
        <v>40</v>
      </c>
      <c r="G17" s="20">
        <f t="shared" si="1"/>
        <v>1217</v>
      </c>
    </row>
    <row r="18" spans="1:7" s="2" customFormat="1" ht="13.5" customHeight="1">
      <c r="A18" s="50"/>
      <c r="B18" s="16" t="s">
        <v>12</v>
      </c>
      <c r="C18" s="15">
        <f t="shared" si="2"/>
        <v>937</v>
      </c>
      <c r="D18" s="17">
        <v>165</v>
      </c>
      <c r="E18" s="18">
        <v>772</v>
      </c>
      <c r="F18" s="19">
        <v>34</v>
      </c>
      <c r="G18" s="20">
        <f t="shared" si="1"/>
        <v>971</v>
      </c>
    </row>
    <row r="19" spans="1:7" s="2" customFormat="1" ht="13.5" customHeight="1">
      <c r="A19" s="50"/>
      <c r="B19" s="16" t="s">
        <v>13</v>
      </c>
      <c r="C19" s="15">
        <f t="shared" si="2"/>
        <v>756</v>
      </c>
      <c r="D19" s="17">
        <v>97</v>
      </c>
      <c r="E19" s="18">
        <v>659</v>
      </c>
      <c r="F19" s="19">
        <v>27</v>
      </c>
      <c r="G19" s="20">
        <f t="shared" si="1"/>
        <v>783</v>
      </c>
    </row>
    <row r="20" spans="1:7" s="2" customFormat="1" ht="13.5" customHeight="1">
      <c r="A20" s="50"/>
      <c r="B20" s="16" t="s">
        <v>14</v>
      </c>
      <c r="C20" s="15">
        <f t="shared" si="2"/>
        <v>744</v>
      </c>
      <c r="D20" s="17">
        <v>103</v>
      </c>
      <c r="E20" s="18">
        <v>641</v>
      </c>
      <c r="F20" s="19">
        <v>15</v>
      </c>
      <c r="G20" s="20">
        <f t="shared" si="1"/>
        <v>759</v>
      </c>
    </row>
    <row r="21" spans="1:7" s="2" customFormat="1" ht="13.5" customHeight="1" thickBot="1">
      <c r="A21" s="50"/>
      <c r="B21" s="21" t="s">
        <v>15</v>
      </c>
      <c r="C21" s="22">
        <f t="shared" si="2"/>
        <v>555</v>
      </c>
      <c r="D21" s="23">
        <v>73</v>
      </c>
      <c r="E21" s="24">
        <v>482</v>
      </c>
      <c r="F21" s="25">
        <v>15</v>
      </c>
      <c r="G21" s="26">
        <f t="shared" si="1"/>
        <v>570</v>
      </c>
    </row>
    <row r="22" spans="1:7" s="2" customFormat="1" ht="13.5" customHeight="1" thickBot="1" thickTop="1">
      <c r="A22" s="51"/>
      <c r="B22" s="27" t="s">
        <v>5</v>
      </c>
      <c r="C22" s="28">
        <f>SUM(C15:C21)</f>
        <v>6116</v>
      </c>
      <c r="D22" s="29">
        <f>SUM(D15:D21)</f>
        <v>1018</v>
      </c>
      <c r="E22" s="29">
        <f>SUM(E15:E21)</f>
        <v>5098</v>
      </c>
      <c r="F22" s="29">
        <f>SUM(F15:F21)</f>
        <v>183</v>
      </c>
      <c r="G22" s="30">
        <f>SUM(G15:G21)</f>
        <v>6299</v>
      </c>
    </row>
    <row r="23" spans="1:7" s="2" customFormat="1" ht="13.5" customHeight="1">
      <c r="A23" s="50" t="s">
        <v>17</v>
      </c>
      <c r="B23" s="9" t="s">
        <v>9</v>
      </c>
      <c r="C23" s="10">
        <f aca="true" t="shared" si="3" ref="C23:C29">D23+E23</f>
        <v>1127</v>
      </c>
      <c r="D23" s="11">
        <v>168</v>
      </c>
      <c r="E23" s="12">
        <v>959</v>
      </c>
      <c r="F23" s="13">
        <v>16</v>
      </c>
      <c r="G23" s="14">
        <f>C23+F23</f>
        <v>1143</v>
      </c>
    </row>
    <row r="24" spans="1:7" s="2" customFormat="1" ht="13.5" customHeight="1">
      <c r="A24" s="50"/>
      <c r="B24" s="9" t="s">
        <v>10</v>
      </c>
      <c r="C24" s="15">
        <f t="shared" si="3"/>
        <v>553</v>
      </c>
      <c r="D24" s="11">
        <v>87</v>
      </c>
      <c r="E24" s="12">
        <v>466</v>
      </c>
      <c r="F24" s="13">
        <v>22</v>
      </c>
      <c r="G24" s="14">
        <f>C24+F24</f>
        <v>575</v>
      </c>
    </row>
    <row r="25" spans="1:7" s="2" customFormat="1" ht="13.5" customHeight="1">
      <c r="A25" s="50"/>
      <c r="B25" s="16" t="s">
        <v>11</v>
      </c>
      <c r="C25" s="15">
        <f t="shared" si="3"/>
        <v>1032</v>
      </c>
      <c r="D25" s="17">
        <v>139</v>
      </c>
      <c r="E25" s="18">
        <v>893</v>
      </c>
      <c r="F25" s="19">
        <v>22</v>
      </c>
      <c r="G25" s="20">
        <f t="shared" si="1"/>
        <v>1054</v>
      </c>
    </row>
    <row r="26" spans="1:7" s="2" customFormat="1" ht="13.5" customHeight="1">
      <c r="A26" s="50"/>
      <c r="B26" s="16" t="s">
        <v>12</v>
      </c>
      <c r="C26" s="15">
        <f t="shared" si="3"/>
        <v>703</v>
      </c>
      <c r="D26" s="17">
        <v>94</v>
      </c>
      <c r="E26" s="18">
        <v>609</v>
      </c>
      <c r="F26" s="19">
        <v>18</v>
      </c>
      <c r="G26" s="20">
        <f t="shared" si="1"/>
        <v>721</v>
      </c>
    </row>
    <row r="27" spans="1:7" s="2" customFormat="1" ht="13.5" customHeight="1">
      <c r="A27" s="50"/>
      <c r="B27" s="16" t="s">
        <v>13</v>
      </c>
      <c r="C27" s="15">
        <f t="shared" si="3"/>
        <v>498</v>
      </c>
      <c r="D27" s="17">
        <v>47</v>
      </c>
      <c r="E27" s="18">
        <v>451</v>
      </c>
      <c r="F27" s="19">
        <v>21</v>
      </c>
      <c r="G27" s="20">
        <f t="shared" si="1"/>
        <v>519</v>
      </c>
    </row>
    <row r="28" spans="1:7" s="2" customFormat="1" ht="13.5" customHeight="1">
      <c r="A28" s="50"/>
      <c r="B28" s="16" t="s">
        <v>14</v>
      </c>
      <c r="C28" s="15">
        <f t="shared" si="3"/>
        <v>512</v>
      </c>
      <c r="D28" s="17">
        <v>45</v>
      </c>
      <c r="E28" s="18">
        <v>467</v>
      </c>
      <c r="F28" s="19">
        <v>16</v>
      </c>
      <c r="G28" s="20">
        <f t="shared" si="1"/>
        <v>528</v>
      </c>
    </row>
    <row r="29" spans="1:7" s="2" customFormat="1" ht="13.5" customHeight="1" thickBot="1">
      <c r="A29" s="50"/>
      <c r="B29" s="21" t="s">
        <v>15</v>
      </c>
      <c r="C29" s="22">
        <f t="shared" si="3"/>
        <v>433</v>
      </c>
      <c r="D29" s="23">
        <v>47</v>
      </c>
      <c r="E29" s="24">
        <v>386</v>
      </c>
      <c r="F29" s="25">
        <v>10</v>
      </c>
      <c r="G29" s="26">
        <f t="shared" si="1"/>
        <v>443</v>
      </c>
    </row>
    <row r="30" spans="1:7" s="2" customFormat="1" ht="13.5" customHeight="1" thickBot="1" thickTop="1">
      <c r="A30" s="51"/>
      <c r="B30" s="27" t="s">
        <v>5</v>
      </c>
      <c r="C30" s="28">
        <f>SUM(C23:C29)</f>
        <v>4858</v>
      </c>
      <c r="D30" s="29">
        <f>SUM(D23:D29)</f>
        <v>627</v>
      </c>
      <c r="E30" s="29">
        <f>SUM(E23:E29)</f>
        <v>4231</v>
      </c>
      <c r="F30" s="29">
        <f>SUM(F23:F29)</f>
        <v>125</v>
      </c>
      <c r="G30" s="30">
        <f>SUM(G23:G29)</f>
        <v>4983</v>
      </c>
    </row>
    <row r="31" spans="1:7" s="2" customFormat="1" ht="13.5" customHeight="1">
      <c r="A31" s="52" t="s">
        <v>18</v>
      </c>
      <c r="B31" s="9" t="s">
        <v>9</v>
      </c>
      <c r="C31" s="10">
        <f aca="true" t="shared" si="4" ref="C31:C37">D31+E31</f>
        <v>1756</v>
      </c>
      <c r="D31" s="11">
        <v>246</v>
      </c>
      <c r="E31" s="12">
        <v>1510</v>
      </c>
      <c r="F31" s="13">
        <v>33</v>
      </c>
      <c r="G31" s="14">
        <f>C31+F31</f>
        <v>1789</v>
      </c>
    </row>
    <row r="32" spans="1:7" s="2" customFormat="1" ht="13.5" customHeight="1">
      <c r="A32" s="53"/>
      <c r="B32" s="9" t="s">
        <v>10</v>
      </c>
      <c r="C32" s="15">
        <f t="shared" si="4"/>
        <v>971</v>
      </c>
      <c r="D32" s="11">
        <v>168</v>
      </c>
      <c r="E32" s="12">
        <v>803</v>
      </c>
      <c r="F32" s="13">
        <v>32</v>
      </c>
      <c r="G32" s="14">
        <f>C32+F32</f>
        <v>1003</v>
      </c>
    </row>
    <row r="33" spans="1:7" s="2" customFormat="1" ht="13.5" customHeight="1">
      <c r="A33" s="53"/>
      <c r="B33" s="16" t="s">
        <v>11</v>
      </c>
      <c r="C33" s="15">
        <f t="shared" si="4"/>
        <v>1588</v>
      </c>
      <c r="D33" s="17">
        <v>215</v>
      </c>
      <c r="E33" s="18">
        <v>1373</v>
      </c>
      <c r="F33" s="19">
        <v>35</v>
      </c>
      <c r="G33" s="20">
        <f t="shared" si="1"/>
        <v>1623</v>
      </c>
    </row>
    <row r="34" spans="1:7" s="2" customFormat="1" ht="13.5" customHeight="1">
      <c r="A34" s="53"/>
      <c r="B34" s="16" t="s">
        <v>12</v>
      </c>
      <c r="C34" s="15">
        <f t="shared" si="4"/>
        <v>1292</v>
      </c>
      <c r="D34" s="17">
        <v>195</v>
      </c>
      <c r="E34" s="18">
        <v>1097</v>
      </c>
      <c r="F34" s="19">
        <v>52</v>
      </c>
      <c r="G34" s="20">
        <f t="shared" si="1"/>
        <v>1344</v>
      </c>
    </row>
    <row r="35" spans="1:7" s="2" customFormat="1" ht="13.5" customHeight="1">
      <c r="A35" s="53"/>
      <c r="B35" s="16" t="s">
        <v>13</v>
      </c>
      <c r="C35" s="15">
        <f t="shared" si="4"/>
        <v>976</v>
      </c>
      <c r="D35" s="17">
        <v>109</v>
      </c>
      <c r="E35" s="18">
        <v>867</v>
      </c>
      <c r="F35" s="19">
        <v>30</v>
      </c>
      <c r="G35" s="20">
        <f t="shared" si="1"/>
        <v>1006</v>
      </c>
    </row>
    <row r="36" spans="1:7" s="2" customFormat="1" ht="13.5" customHeight="1">
      <c r="A36" s="53"/>
      <c r="B36" s="16" t="s">
        <v>14</v>
      </c>
      <c r="C36" s="15">
        <f t="shared" si="4"/>
        <v>920</v>
      </c>
      <c r="D36" s="17">
        <v>121</v>
      </c>
      <c r="E36" s="18">
        <v>799</v>
      </c>
      <c r="F36" s="19">
        <v>25</v>
      </c>
      <c r="G36" s="20">
        <f t="shared" si="1"/>
        <v>945</v>
      </c>
    </row>
    <row r="37" spans="1:7" s="2" customFormat="1" ht="13.5" customHeight="1" thickBot="1">
      <c r="A37" s="53"/>
      <c r="B37" s="21" t="s">
        <v>15</v>
      </c>
      <c r="C37" s="22">
        <f t="shared" si="4"/>
        <v>796</v>
      </c>
      <c r="D37" s="23">
        <v>99</v>
      </c>
      <c r="E37" s="24">
        <v>697</v>
      </c>
      <c r="F37" s="25">
        <v>28</v>
      </c>
      <c r="G37" s="26">
        <f t="shared" si="1"/>
        <v>824</v>
      </c>
    </row>
    <row r="38" spans="1:7" s="2" customFormat="1" ht="13.5" customHeight="1" thickBot="1" thickTop="1">
      <c r="A38" s="54"/>
      <c r="B38" s="27" t="s">
        <v>5</v>
      </c>
      <c r="C38" s="28">
        <f>SUM(C31:C37)</f>
        <v>8299</v>
      </c>
      <c r="D38" s="29">
        <f>SUM(D31:D37)</f>
        <v>1153</v>
      </c>
      <c r="E38" s="29">
        <f>SUM(E31:E37)</f>
        <v>7146</v>
      </c>
      <c r="F38" s="29">
        <f>SUM(F31:F37)</f>
        <v>235</v>
      </c>
      <c r="G38" s="30">
        <f>SUM(G31:G37)</f>
        <v>8534</v>
      </c>
    </row>
    <row r="39" spans="1:7" s="2" customFormat="1" ht="13.5" customHeight="1">
      <c r="A39" s="50" t="s">
        <v>19</v>
      </c>
      <c r="B39" s="9" t="s">
        <v>9</v>
      </c>
      <c r="C39" s="10">
        <f aca="true" t="shared" si="5" ref="C39:C45">D39+E39</f>
        <v>825</v>
      </c>
      <c r="D39" s="11">
        <v>135</v>
      </c>
      <c r="E39" s="12">
        <v>690</v>
      </c>
      <c r="F39" s="13">
        <v>13</v>
      </c>
      <c r="G39" s="14">
        <f>C39+F39</f>
        <v>838</v>
      </c>
    </row>
    <row r="40" spans="1:7" s="2" customFormat="1" ht="13.5" customHeight="1">
      <c r="A40" s="50"/>
      <c r="B40" s="9" t="s">
        <v>10</v>
      </c>
      <c r="C40" s="15">
        <f t="shared" si="5"/>
        <v>571</v>
      </c>
      <c r="D40" s="11">
        <v>94</v>
      </c>
      <c r="E40" s="12">
        <v>477</v>
      </c>
      <c r="F40" s="13">
        <v>10</v>
      </c>
      <c r="G40" s="14">
        <f>C40+F40</f>
        <v>581</v>
      </c>
    </row>
    <row r="41" spans="1:7" s="2" customFormat="1" ht="13.5" customHeight="1">
      <c r="A41" s="50"/>
      <c r="B41" s="16" t="s">
        <v>11</v>
      </c>
      <c r="C41" s="15">
        <f t="shared" si="5"/>
        <v>943</v>
      </c>
      <c r="D41" s="17">
        <v>131</v>
      </c>
      <c r="E41" s="18">
        <v>812</v>
      </c>
      <c r="F41" s="19">
        <v>19</v>
      </c>
      <c r="G41" s="20">
        <f t="shared" si="1"/>
        <v>962</v>
      </c>
    </row>
    <row r="42" spans="1:7" s="2" customFormat="1" ht="13.5" customHeight="1">
      <c r="A42" s="50"/>
      <c r="B42" s="16" t="s">
        <v>12</v>
      </c>
      <c r="C42" s="15">
        <f t="shared" si="5"/>
        <v>648</v>
      </c>
      <c r="D42" s="17">
        <v>103</v>
      </c>
      <c r="E42" s="18">
        <v>545</v>
      </c>
      <c r="F42" s="19">
        <v>25</v>
      </c>
      <c r="G42" s="20">
        <f t="shared" si="1"/>
        <v>673</v>
      </c>
    </row>
    <row r="43" spans="1:7" s="2" customFormat="1" ht="13.5" customHeight="1">
      <c r="A43" s="50"/>
      <c r="B43" s="16" t="s">
        <v>13</v>
      </c>
      <c r="C43" s="15">
        <f t="shared" si="5"/>
        <v>473</v>
      </c>
      <c r="D43" s="17">
        <v>55</v>
      </c>
      <c r="E43" s="18">
        <v>418</v>
      </c>
      <c r="F43" s="19">
        <v>16</v>
      </c>
      <c r="G43" s="20">
        <f t="shared" si="1"/>
        <v>489</v>
      </c>
    </row>
    <row r="44" spans="1:7" s="2" customFormat="1" ht="13.5" customHeight="1">
      <c r="A44" s="50"/>
      <c r="B44" s="16" t="s">
        <v>14</v>
      </c>
      <c r="C44" s="15">
        <f t="shared" si="5"/>
        <v>441</v>
      </c>
      <c r="D44" s="17">
        <v>46</v>
      </c>
      <c r="E44" s="18">
        <v>395</v>
      </c>
      <c r="F44" s="19">
        <v>11</v>
      </c>
      <c r="G44" s="20">
        <f t="shared" si="1"/>
        <v>452</v>
      </c>
    </row>
    <row r="45" spans="1:7" s="2" customFormat="1" ht="13.5" customHeight="1" thickBot="1">
      <c r="A45" s="50"/>
      <c r="B45" s="21" t="s">
        <v>15</v>
      </c>
      <c r="C45" s="22">
        <f t="shared" si="5"/>
        <v>481</v>
      </c>
      <c r="D45" s="23">
        <v>42</v>
      </c>
      <c r="E45" s="24">
        <v>439</v>
      </c>
      <c r="F45" s="25">
        <v>18</v>
      </c>
      <c r="G45" s="26">
        <f t="shared" si="1"/>
        <v>499</v>
      </c>
    </row>
    <row r="46" spans="1:7" s="2" customFormat="1" ht="13.5" customHeight="1" thickBot="1" thickTop="1">
      <c r="A46" s="51"/>
      <c r="B46" s="27" t="s">
        <v>5</v>
      </c>
      <c r="C46" s="28">
        <f>SUM(C39:C45)</f>
        <v>4382</v>
      </c>
      <c r="D46" s="29">
        <f>SUM(D39:D45)</f>
        <v>606</v>
      </c>
      <c r="E46" s="29">
        <f>SUM(E39:E45)</f>
        <v>3776</v>
      </c>
      <c r="F46" s="29">
        <f>SUM(F39:F45)</f>
        <v>112</v>
      </c>
      <c r="G46" s="30">
        <f>SUM(G39:G45)</f>
        <v>4494</v>
      </c>
    </row>
    <row r="47" spans="1:7" s="2" customFormat="1" ht="13.5" customHeight="1">
      <c r="A47" s="50" t="s">
        <v>20</v>
      </c>
      <c r="B47" s="9" t="s">
        <v>9</v>
      </c>
      <c r="C47" s="10">
        <f aca="true" t="shared" si="6" ref="C47:C53">D47+E47</f>
        <v>1108</v>
      </c>
      <c r="D47" s="11">
        <v>177</v>
      </c>
      <c r="E47" s="12">
        <v>931</v>
      </c>
      <c r="F47" s="13">
        <v>27</v>
      </c>
      <c r="G47" s="14">
        <f>C47+F47</f>
        <v>1135</v>
      </c>
    </row>
    <row r="48" spans="1:7" s="2" customFormat="1" ht="13.5" customHeight="1">
      <c r="A48" s="50"/>
      <c r="B48" s="9" t="s">
        <v>10</v>
      </c>
      <c r="C48" s="15">
        <f t="shared" si="6"/>
        <v>997</v>
      </c>
      <c r="D48" s="11">
        <v>181</v>
      </c>
      <c r="E48" s="12">
        <v>816</v>
      </c>
      <c r="F48" s="13">
        <v>32</v>
      </c>
      <c r="G48" s="14">
        <f>C48+F48</f>
        <v>1029</v>
      </c>
    </row>
    <row r="49" spans="1:7" s="2" customFormat="1" ht="13.5" customHeight="1">
      <c r="A49" s="50"/>
      <c r="B49" s="16" t="s">
        <v>11</v>
      </c>
      <c r="C49" s="15">
        <f t="shared" si="6"/>
        <v>1381</v>
      </c>
      <c r="D49" s="17">
        <v>189</v>
      </c>
      <c r="E49" s="18">
        <v>1192</v>
      </c>
      <c r="F49" s="19">
        <v>35</v>
      </c>
      <c r="G49" s="20">
        <f t="shared" si="1"/>
        <v>1416</v>
      </c>
    </row>
    <row r="50" spans="1:7" s="2" customFormat="1" ht="13.5" customHeight="1">
      <c r="A50" s="50"/>
      <c r="B50" s="16" t="s">
        <v>12</v>
      </c>
      <c r="C50" s="15">
        <f t="shared" si="6"/>
        <v>1345</v>
      </c>
      <c r="D50" s="17">
        <v>189</v>
      </c>
      <c r="E50" s="18">
        <v>1156</v>
      </c>
      <c r="F50" s="19">
        <v>54</v>
      </c>
      <c r="G50" s="20">
        <f t="shared" si="1"/>
        <v>1399</v>
      </c>
    </row>
    <row r="51" spans="1:7" s="2" customFormat="1" ht="13.5" customHeight="1">
      <c r="A51" s="50"/>
      <c r="B51" s="16" t="s">
        <v>13</v>
      </c>
      <c r="C51" s="15">
        <f t="shared" si="6"/>
        <v>989</v>
      </c>
      <c r="D51" s="17">
        <v>130</v>
      </c>
      <c r="E51" s="18">
        <v>859</v>
      </c>
      <c r="F51" s="19">
        <v>34</v>
      </c>
      <c r="G51" s="20">
        <f t="shared" si="1"/>
        <v>1023</v>
      </c>
    </row>
    <row r="52" spans="1:7" s="2" customFormat="1" ht="13.5" customHeight="1">
      <c r="A52" s="50"/>
      <c r="B52" s="16" t="s">
        <v>14</v>
      </c>
      <c r="C52" s="15">
        <f t="shared" si="6"/>
        <v>734</v>
      </c>
      <c r="D52" s="17">
        <v>83</v>
      </c>
      <c r="E52" s="18">
        <v>651</v>
      </c>
      <c r="F52" s="19">
        <v>26</v>
      </c>
      <c r="G52" s="20">
        <f t="shared" si="1"/>
        <v>760</v>
      </c>
    </row>
    <row r="53" spans="1:7" s="2" customFormat="1" ht="13.5" customHeight="1" thickBot="1">
      <c r="A53" s="50"/>
      <c r="B53" s="21" t="s">
        <v>15</v>
      </c>
      <c r="C53" s="22">
        <f t="shared" si="6"/>
        <v>835</v>
      </c>
      <c r="D53" s="23">
        <v>114</v>
      </c>
      <c r="E53" s="24">
        <v>721</v>
      </c>
      <c r="F53" s="25">
        <v>26</v>
      </c>
      <c r="G53" s="26">
        <f t="shared" si="1"/>
        <v>861</v>
      </c>
    </row>
    <row r="54" spans="1:7" s="2" customFormat="1" ht="13.5" customHeight="1" thickBot="1" thickTop="1">
      <c r="A54" s="51"/>
      <c r="B54" s="27" t="s">
        <v>5</v>
      </c>
      <c r="C54" s="28">
        <f>SUM(C47:C53)</f>
        <v>7389</v>
      </c>
      <c r="D54" s="29">
        <f>SUM(D47:D53)</f>
        <v>1063</v>
      </c>
      <c r="E54" s="29">
        <f>SUM(E47:E53)</f>
        <v>6326</v>
      </c>
      <c r="F54" s="29">
        <f>SUM(F47:F53)</f>
        <v>234</v>
      </c>
      <c r="G54" s="30">
        <f>SUM(G47:G53)</f>
        <v>7623</v>
      </c>
    </row>
    <row r="55" spans="1:7" s="2" customFormat="1" ht="13.5" customHeight="1">
      <c r="A55" s="50" t="s">
        <v>21</v>
      </c>
      <c r="B55" s="9" t="s">
        <v>9</v>
      </c>
      <c r="C55" s="10">
        <f aca="true" t="shared" si="7" ref="C55:C61">D55+E55</f>
        <v>1126</v>
      </c>
      <c r="D55" s="11">
        <v>181</v>
      </c>
      <c r="E55" s="12">
        <v>945</v>
      </c>
      <c r="F55" s="13">
        <v>21</v>
      </c>
      <c r="G55" s="14">
        <f>C55+F55</f>
        <v>1147</v>
      </c>
    </row>
    <row r="56" spans="1:7" s="2" customFormat="1" ht="13.5" customHeight="1">
      <c r="A56" s="50"/>
      <c r="B56" s="9" t="s">
        <v>10</v>
      </c>
      <c r="C56" s="15">
        <f t="shared" si="7"/>
        <v>826</v>
      </c>
      <c r="D56" s="11">
        <v>146</v>
      </c>
      <c r="E56" s="12">
        <v>680</v>
      </c>
      <c r="F56" s="13">
        <v>18</v>
      </c>
      <c r="G56" s="14">
        <f>C56+F56</f>
        <v>844</v>
      </c>
    </row>
    <row r="57" spans="1:7" s="2" customFormat="1" ht="13.5" customHeight="1">
      <c r="A57" s="50"/>
      <c r="B57" s="16" t="s">
        <v>11</v>
      </c>
      <c r="C57" s="15">
        <f t="shared" si="7"/>
        <v>1277</v>
      </c>
      <c r="D57" s="17">
        <v>174</v>
      </c>
      <c r="E57" s="18">
        <v>1103</v>
      </c>
      <c r="F57" s="19">
        <v>27</v>
      </c>
      <c r="G57" s="20">
        <f t="shared" si="1"/>
        <v>1304</v>
      </c>
    </row>
    <row r="58" spans="1:7" s="2" customFormat="1" ht="13.5" customHeight="1">
      <c r="A58" s="50"/>
      <c r="B58" s="16" t="s">
        <v>12</v>
      </c>
      <c r="C58" s="15">
        <f t="shared" si="7"/>
        <v>1021</v>
      </c>
      <c r="D58" s="17">
        <v>159</v>
      </c>
      <c r="E58" s="18">
        <v>862</v>
      </c>
      <c r="F58" s="19">
        <v>52</v>
      </c>
      <c r="G58" s="20">
        <f t="shared" si="1"/>
        <v>1073</v>
      </c>
    </row>
    <row r="59" spans="1:7" s="2" customFormat="1" ht="13.5" customHeight="1">
      <c r="A59" s="50"/>
      <c r="B59" s="16" t="s">
        <v>13</v>
      </c>
      <c r="C59" s="15">
        <f t="shared" si="7"/>
        <v>811</v>
      </c>
      <c r="D59" s="17">
        <v>111</v>
      </c>
      <c r="E59" s="18">
        <v>700</v>
      </c>
      <c r="F59" s="19">
        <v>24</v>
      </c>
      <c r="G59" s="20">
        <f t="shared" si="1"/>
        <v>835</v>
      </c>
    </row>
    <row r="60" spans="1:7" s="2" customFormat="1" ht="13.5" customHeight="1">
      <c r="A60" s="50"/>
      <c r="B60" s="16" t="s">
        <v>14</v>
      </c>
      <c r="C60" s="15">
        <f t="shared" si="7"/>
        <v>695</v>
      </c>
      <c r="D60" s="17">
        <v>75</v>
      </c>
      <c r="E60" s="18">
        <v>620</v>
      </c>
      <c r="F60" s="19">
        <v>20</v>
      </c>
      <c r="G60" s="20">
        <f t="shared" si="1"/>
        <v>715</v>
      </c>
    </row>
    <row r="61" spans="1:7" s="2" customFormat="1" ht="13.5" customHeight="1" thickBot="1">
      <c r="A61" s="50"/>
      <c r="B61" s="21" t="s">
        <v>15</v>
      </c>
      <c r="C61" s="31">
        <f t="shared" si="7"/>
        <v>774</v>
      </c>
      <c r="D61" s="23">
        <v>104</v>
      </c>
      <c r="E61" s="24">
        <v>670</v>
      </c>
      <c r="F61" s="25">
        <v>28</v>
      </c>
      <c r="G61" s="26">
        <f t="shared" si="1"/>
        <v>802</v>
      </c>
    </row>
    <row r="62" spans="1:7" s="2" customFormat="1" ht="13.5" customHeight="1" thickBot="1" thickTop="1">
      <c r="A62" s="51"/>
      <c r="B62" s="27" t="s">
        <v>5</v>
      </c>
      <c r="C62" s="28">
        <f>SUM(C55:C61)</f>
        <v>6530</v>
      </c>
      <c r="D62" s="29">
        <f>SUM(D55:D61)</f>
        <v>950</v>
      </c>
      <c r="E62" s="29">
        <f>SUM(E55:E61)</f>
        <v>5580</v>
      </c>
      <c r="F62" s="29">
        <f>SUM(F55:F61)</f>
        <v>190</v>
      </c>
      <c r="G62" s="30">
        <f>SUM(G55:G61)</f>
        <v>6720</v>
      </c>
    </row>
    <row r="63" spans="1:7" s="2" customFormat="1" ht="13.5" customHeight="1">
      <c r="A63" s="50" t="s">
        <v>22</v>
      </c>
      <c r="B63" s="9" t="s">
        <v>9</v>
      </c>
      <c r="C63" s="10">
        <f aca="true" t="shared" si="8" ref="C63:F69">C7+C15+C23+C31+C39+C47+C55</f>
        <v>8643</v>
      </c>
      <c r="D63" s="32">
        <f t="shared" si="8"/>
        <v>1323</v>
      </c>
      <c r="E63" s="33">
        <f t="shared" si="8"/>
        <v>7320</v>
      </c>
      <c r="F63" s="10">
        <f t="shared" si="8"/>
        <v>157</v>
      </c>
      <c r="G63" s="14">
        <f>C63+F63</f>
        <v>8800</v>
      </c>
    </row>
    <row r="64" spans="1:7" s="2" customFormat="1" ht="13.5" customHeight="1">
      <c r="A64" s="50"/>
      <c r="B64" s="9" t="s">
        <v>10</v>
      </c>
      <c r="C64" s="15">
        <f t="shared" si="8"/>
        <v>6001</v>
      </c>
      <c r="D64" s="34">
        <f t="shared" si="8"/>
        <v>1070</v>
      </c>
      <c r="E64" s="35">
        <f t="shared" si="8"/>
        <v>4931</v>
      </c>
      <c r="F64" s="15">
        <f t="shared" si="8"/>
        <v>205</v>
      </c>
      <c r="G64" s="14">
        <f>C64+F64</f>
        <v>6206</v>
      </c>
    </row>
    <row r="65" spans="1:7" s="2" customFormat="1" ht="13.5" customHeight="1">
      <c r="A65" s="50"/>
      <c r="B65" s="16" t="s">
        <v>11</v>
      </c>
      <c r="C65" s="15">
        <f t="shared" si="8"/>
        <v>9066</v>
      </c>
      <c r="D65" s="34">
        <f t="shared" si="8"/>
        <v>1307</v>
      </c>
      <c r="E65" s="35">
        <f t="shared" si="8"/>
        <v>7759</v>
      </c>
      <c r="F65" s="15">
        <f t="shared" si="8"/>
        <v>221</v>
      </c>
      <c r="G65" s="20">
        <f t="shared" si="1"/>
        <v>9287</v>
      </c>
    </row>
    <row r="66" spans="1:7" s="2" customFormat="1" ht="13.5" customHeight="1">
      <c r="A66" s="50"/>
      <c r="B66" s="16" t="s">
        <v>12</v>
      </c>
      <c r="C66" s="15">
        <f t="shared" si="8"/>
        <v>7304</v>
      </c>
      <c r="D66" s="34">
        <f t="shared" si="8"/>
        <v>1116</v>
      </c>
      <c r="E66" s="35">
        <f t="shared" si="8"/>
        <v>6188</v>
      </c>
      <c r="F66" s="15">
        <f t="shared" si="8"/>
        <v>285</v>
      </c>
      <c r="G66" s="20">
        <f t="shared" si="1"/>
        <v>7589</v>
      </c>
    </row>
    <row r="67" spans="1:7" s="2" customFormat="1" ht="13.5" customHeight="1">
      <c r="A67" s="50"/>
      <c r="B67" s="16" t="s">
        <v>13</v>
      </c>
      <c r="C67" s="15">
        <f t="shared" si="8"/>
        <v>5585</v>
      </c>
      <c r="D67" s="34">
        <f t="shared" si="8"/>
        <v>698</v>
      </c>
      <c r="E67" s="35">
        <f t="shared" si="8"/>
        <v>4887</v>
      </c>
      <c r="F67" s="15">
        <f t="shared" si="8"/>
        <v>186</v>
      </c>
      <c r="G67" s="20">
        <f t="shared" si="1"/>
        <v>5771</v>
      </c>
    </row>
    <row r="68" spans="1:7" s="2" customFormat="1" ht="13.5" customHeight="1">
      <c r="A68" s="50"/>
      <c r="B68" s="16" t="s">
        <v>14</v>
      </c>
      <c r="C68" s="15">
        <f t="shared" si="8"/>
        <v>4967</v>
      </c>
      <c r="D68" s="34">
        <f t="shared" si="8"/>
        <v>581</v>
      </c>
      <c r="E68" s="35">
        <f t="shared" si="8"/>
        <v>4386</v>
      </c>
      <c r="F68" s="15">
        <f t="shared" si="8"/>
        <v>148</v>
      </c>
      <c r="G68" s="20">
        <f t="shared" si="1"/>
        <v>5115</v>
      </c>
    </row>
    <row r="69" spans="1:7" s="2" customFormat="1" ht="13.5" customHeight="1" thickBot="1">
      <c r="A69" s="50"/>
      <c r="B69" s="21" t="s">
        <v>15</v>
      </c>
      <c r="C69" s="22">
        <f t="shared" si="8"/>
        <v>4795</v>
      </c>
      <c r="D69" s="36">
        <f t="shared" si="8"/>
        <v>588</v>
      </c>
      <c r="E69" s="37">
        <f t="shared" si="8"/>
        <v>4207</v>
      </c>
      <c r="F69" s="22">
        <f t="shared" si="8"/>
        <v>161</v>
      </c>
      <c r="G69" s="26">
        <f t="shared" si="1"/>
        <v>4956</v>
      </c>
    </row>
    <row r="70" spans="1:7" s="2" customFormat="1" ht="13.5" customHeight="1" thickBot="1" thickTop="1">
      <c r="A70" s="51"/>
      <c r="B70" s="27" t="s">
        <v>5</v>
      </c>
      <c r="C70" s="28">
        <f>SUM(C63:C69)</f>
        <v>46361</v>
      </c>
      <c r="D70" s="29">
        <f>SUM(D63:D69)</f>
        <v>6683</v>
      </c>
      <c r="E70" s="29">
        <f>SUM(E63:E69)</f>
        <v>39678</v>
      </c>
      <c r="F70" s="29">
        <f>SUM(F63:F69)</f>
        <v>1363</v>
      </c>
      <c r="G70" s="30">
        <f>SUM(G63:G69)</f>
        <v>47724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FINE_User</cp:lastModifiedBy>
  <dcterms:created xsi:type="dcterms:W3CDTF">2010-06-23T06:49:37Z</dcterms:created>
  <dcterms:modified xsi:type="dcterms:W3CDTF">2012-09-24T23:55:56Z</dcterms:modified>
  <cp:category/>
  <cp:version/>
  <cp:contentType/>
  <cp:contentStatus/>
</cp:coreProperties>
</file>