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7560" activeTab="0"/>
  </bookViews>
  <sheets>
    <sheet name="95" sheetId="1" r:id="rId1"/>
    <sheet name="96" sheetId="2" r:id="rId2"/>
    <sheet name="97" sheetId="3" r:id="rId3"/>
  </sheets>
  <definedNames>
    <definedName name="_xlnm.Print_Area" localSheetId="1">'96'!$A$1:$BJ$30</definedName>
  </definedNames>
  <calcPr fullCalcOnLoad="1"/>
</workbook>
</file>

<file path=xl/sharedStrings.xml><?xml version="1.0" encoding="utf-8"?>
<sst xmlns="http://schemas.openxmlformats.org/spreadsheetml/2006/main" count="129" uniqueCount="97">
  <si>
    <t>総数</t>
  </si>
  <si>
    <t>東</t>
  </si>
  <si>
    <t>博多</t>
  </si>
  <si>
    <t>中央</t>
  </si>
  <si>
    <t>南</t>
  </si>
  <si>
    <t>城南</t>
  </si>
  <si>
    <t>早良</t>
  </si>
  <si>
    <t>西</t>
  </si>
  <si>
    <t>資料:保健予防課</t>
  </si>
  <si>
    <t>公費負担件数</t>
  </si>
  <si>
    <t>被用者保険</t>
  </si>
  <si>
    <t>国民健康保険</t>
  </si>
  <si>
    <t>その他</t>
  </si>
  <si>
    <t>本人</t>
  </si>
  <si>
    <t>家族</t>
  </si>
  <si>
    <t>一般</t>
  </si>
  <si>
    <t>退職本人</t>
  </si>
  <si>
    <t>退職家族</t>
  </si>
  <si>
    <t>申請</t>
  </si>
  <si>
    <t>承認</t>
  </si>
  <si>
    <t>受診者数</t>
  </si>
  <si>
    <t>第１章　予防衛生</t>
  </si>
  <si>
    <t>定期健康診断</t>
  </si>
  <si>
    <t>発見患者</t>
  </si>
  <si>
    <t>患者発見率</t>
  </si>
  <si>
    <t>受診者</t>
  </si>
  <si>
    <t>ＢＣＧ接種</t>
  </si>
  <si>
    <t>資料：保健予防課</t>
  </si>
  <si>
    <t>接触者健康診断</t>
  </si>
  <si>
    <t>注）平成19年3月までは、旧結核予防法による命令入所</t>
  </si>
  <si>
    <t>後期高齢者
医療</t>
  </si>
  <si>
    <t>１．定期・接触者健康診断等、保健福祉センター別</t>
  </si>
  <si>
    <t>２〕感染症予防</t>
  </si>
  <si>
    <t>本市の感染症予防対策は，次の２つに大別される。</t>
  </si>
  <si>
    <t>１．感染症患者収容数</t>
  </si>
  <si>
    <t>発生通報患者数</t>
  </si>
  <si>
    <t>収容数</t>
  </si>
  <si>
    <t>消毒件数</t>
  </si>
  <si>
    <t>総数</t>
  </si>
  <si>
    <t>東</t>
  </si>
  <si>
    <t>博多</t>
  </si>
  <si>
    <t>中央</t>
  </si>
  <si>
    <t>南</t>
  </si>
  <si>
    <t>城南</t>
  </si>
  <si>
    <t>早良</t>
  </si>
  <si>
    <t>西</t>
  </si>
  <si>
    <t>感染症センター
こども病院・</t>
  </si>
  <si>
    <t>九大</t>
  </si>
  <si>
    <t>その他</t>
  </si>
  <si>
    <t>自宅死亡</t>
  </si>
  <si>
    <t>患家</t>
  </si>
  <si>
    <t>汚染地区</t>
  </si>
  <si>
    <t>資料：保健予防課</t>
  </si>
  <si>
    <t>三種混合
（百日せき・ジフテリア・破傷風）</t>
  </si>
  <si>
    <t>二種混合
（ジフテリア
破傷風）
２期</t>
  </si>
  <si>
    <t>１期</t>
  </si>
  <si>
    <t>１回</t>
  </si>
  <si>
    <t>２回</t>
  </si>
  <si>
    <t>３回</t>
  </si>
  <si>
    <t>追加</t>
  </si>
  <si>
    <t>麻しん・風しん</t>
  </si>
  <si>
    <t>２期</t>
  </si>
  <si>
    <t>３期</t>
  </si>
  <si>
    <t>４期</t>
  </si>
  <si>
    <t>※麻しん風しん３期，４期は，平成20年度から24年度の時限措置</t>
  </si>
  <si>
    <t>日本脳炎</t>
  </si>
  <si>
    <t>急性
灰白髄炎
（ポリオ）</t>
  </si>
  <si>
    <t>１期初回</t>
  </si>
  <si>
    <t>１期追加</t>
  </si>
  <si>
    <t xml:space="preserve">  性感染症予防のため、正しい知識の普及・啓発を図るとともに、各区保健福祉センター（保健所）において、エイズ、性器クラミジア感染症の抗体検査を無料・匿名で実施している。</t>
  </si>
  <si>
    <t>　抗体検査実施状況</t>
  </si>
  <si>
    <t>性器クラミジア感染症</t>
  </si>
  <si>
    <t>３．入院勧告患者公費負担状況</t>
  </si>
  <si>
    <t>自己負担のある者</t>
  </si>
  <si>
    <t>左記以外の者</t>
  </si>
  <si>
    <t>２．管理検診実施状況、保健福祉センター別</t>
  </si>
  <si>
    <t>-</t>
  </si>
  <si>
    <t>２．予防接種実施状況</t>
  </si>
  <si>
    <t>BCG
(再掲)</t>
  </si>
  <si>
    <t>インフルエンザ</t>
  </si>
  <si>
    <t>エイズ</t>
  </si>
  <si>
    <r>
      <t>１〕結核予防</t>
    </r>
    <r>
      <rPr>
        <sz val="12"/>
        <rFont val="ＭＳ 明朝"/>
        <family val="1"/>
      </rPr>
      <t xml:space="preserve">
   </t>
    </r>
    <r>
      <rPr>
        <sz val="14"/>
        <rFont val="ＭＳ 明朝"/>
        <family val="1"/>
      </rPr>
      <t>本市の結核対策は衛生教育、健康診断、予防接種による結核の予防と患者の発見、感染源の隔離、患者管理、さらに医療費の公費負担等、多角的に結核対策の推進を図っている。定期健康診断は、年間を通じて保健福祉センターや巡回健診で実施している。
　また、結核患者の家族や接触者の健康診断、結核患者の管理検診を保健福祉センターで実施している。
　医療費については、医療保険制度を優先適用。自己負担部分のうち、市長が入院を勧告した患者で、所得税額が147万円超の人は一律2万円を負担、147万円以下の人は全額公費負担である。また、一般患者は、一律5％を負担し、残りを公費で負担している。</t>
    </r>
    <r>
      <rPr>
        <sz val="12"/>
        <rFont val="ＭＳ 明朝"/>
        <family val="1"/>
      </rPr>
      <t xml:space="preserve">
</t>
    </r>
  </si>
  <si>
    <t>平成22年度</t>
  </si>
  <si>
    <t>平成22年度</t>
  </si>
  <si>
    <t>平成22年度</t>
  </si>
  <si>
    <t>平成22年度</t>
  </si>
  <si>
    <t>４．一般患者公費負担状況、保険の種類別</t>
  </si>
  <si>
    <t>生活
保護法</t>
  </si>
  <si>
    <t>◎感染源，感染経路対策
　患者の発生届により（医師－保健福祉センター）保健福祉センターは必要に応じ市立こども病院・感染症センター又は適当な施設に収容するとともに，患家の消毒指導や患者家族の健康調査及び疫学調査を行っている。
◎予防接種
　 感染症の発生及びまん延を防止するため，予防接種法に基づく定期予防接種を実施している。三種混合，二種混合，麻しん・風しん，日本脳炎及びインフルエンザについては医療機関において個別接種により実施し，ポリオ及びBCGについては保健福祉センターにおいて集団接種により実施している。</t>
  </si>
  <si>
    <t>平成22年度</t>
  </si>
  <si>
    <t>平成22年度</t>
  </si>
  <si>
    <t>※１期初回，１期追加は，特例措置含む。</t>
  </si>
  <si>
    <t>３〕性感染症予防</t>
  </si>
  <si>
    <t>　　　　　　　　　　　　　　　－</t>
  </si>
  <si>
    <t>休日（第２日曜日）</t>
  </si>
  <si>
    <t>イベント</t>
  </si>
  <si>
    <t>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</si>
</sst>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0_ ;_ * \-#,##0.000_ ;_ * &quot;-&quot;???_ ;_ @_ "/>
    <numFmt numFmtId="177" formatCode="_ * #,##0.00_ ;_ * \-#,##0.00_ ;_ * &quot;-&quot;???_ ;_ @_ "/>
    <numFmt numFmtId="178" formatCode="_ * #,##0.0000_ ;_ * \-#,##0.0000_ ;_ * &quot;-&quot;???_ ;_ @_ "/>
    <numFmt numFmtId="179" formatCode="_ * #,##0.00000_ ;_ * \-#,##0.00000_ ;_ * &quot;-&quot;???_ ;_ @_ "/>
    <numFmt numFmtId="180" formatCode="_ * #,##0.0_ ;_ * \-#,##0.0_ ;_ * &quot;-&quot;???_ ;_ @_ "/>
    <numFmt numFmtId="181" formatCode="#,##0_ "/>
    <numFmt numFmtId="182" formatCode="0.0_);[Red]\(0.0\)"/>
    <numFmt numFmtId="183" formatCode="0_);[Red]\(0\)"/>
    <numFmt numFmtId="184" formatCode="#,##0_);[Red]\(#,##0\)"/>
    <numFmt numFmtId="185" formatCode="#,##0.0_);[Red]\(#,##0.0\)"/>
    <numFmt numFmtId="186" formatCode="0.0_ "/>
    <numFmt numFmtId="187" formatCode="&quot;Yes&quot;;&quot;Yes&quot;;&quot;No&quot;"/>
    <numFmt numFmtId="188" formatCode="&quot;True&quot;;&quot;True&quot;;&quot;False&quot;"/>
    <numFmt numFmtId="189" formatCode="&quot;On&quot;;&quot;On&quot;;&quot;Off&quot;"/>
    <numFmt numFmtId="190" formatCode="[$€-2]\ #,##0.00_);[Red]\([$€-2]\ #,##0.00\)"/>
  </numFmts>
  <fonts count="21">
    <font>
      <sz val="14"/>
      <name val="ＭＳ 明朝"/>
      <family val="1"/>
    </font>
    <font>
      <sz val="11"/>
      <name val="ＭＳ Ｐゴシック"/>
      <family val="3"/>
    </font>
    <font>
      <sz val="7"/>
      <name val="ＭＳ 明朝"/>
      <family val="1"/>
    </font>
    <font>
      <b/>
      <sz val="14"/>
      <name val="ＭＳ 明朝"/>
      <family val="1"/>
    </font>
    <font>
      <sz val="12"/>
      <name val="ＭＳ 明朝"/>
      <family val="1"/>
    </font>
    <font>
      <sz val="11"/>
      <name val="ＭＳ 明朝"/>
      <family val="1"/>
    </font>
    <font>
      <sz val="9"/>
      <name val="ＭＳ 明朝"/>
      <family val="1"/>
    </font>
    <font>
      <b/>
      <sz val="16"/>
      <name val="ＭＳ 明朝"/>
      <family val="1"/>
    </font>
    <font>
      <b/>
      <sz val="22"/>
      <name val="ＭＳ 明朝"/>
      <family val="1"/>
    </font>
    <font>
      <b/>
      <sz val="18"/>
      <name val="ＭＳ 明朝"/>
      <family val="1"/>
    </font>
    <font>
      <sz val="6"/>
      <name val="ＭＳ Ｐゴシック"/>
      <family val="3"/>
    </font>
    <font>
      <b/>
      <sz val="14"/>
      <name val="ＭＳ Ｐ明朝"/>
      <family val="1"/>
    </font>
    <font>
      <b/>
      <sz val="16"/>
      <name val="ｺﾞｼｯｸ"/>
      <family val="3"/>
    </font>
    <font>
      <sz val="14"/>
      <name val="ＭＳ Ｐゴシック"/>
      <family val="3"/>
    </font>
    <font>
      <sz val="10"/>
      <name val="ＭＳ 明朝"/>
      <family val="1"/>
    </font>
    <font>
      <sz val="12"/>
      <name val="ＭＳ Ｐゴシック"/>
      <family val="3"/>
    </font>
    <font>
      <sz val="11"/>
      <name val="ＭＳ Ｐ明朝"/>
      <family val="1"/>
    </font>
    <font>
      <sz val="12"/>
      <name val="ＭＳ Ｐ明朝"/>
      <family val="1"/>
    </font>
    <font>
      <sz val="14"/>
      <name val="ＭＳ Ｐ明朝"/>
      <family val="1"/>
    </font>
    <font>
      <b/>
      <sz val="11"/>
      <name val="ＭＳ Ｐ明朝"/>
      <family val="1"/>
    </font>
    <font>
      <sz val="11"/>
      <color indexed="10"/>
      <name val="ＭＳ Ｐゴシック"/>
      <family val="3"/>
    </font>
  </fonts>
  <fills count="2">
    <fill>
      <patternFill/>
    </fill>
    <fill>
      <patternFill patternType="gray125"/>
    </fill>
  </fills>
  <borders count="28">
    <border>
      <left/>
      <right/>
      <top/>
      <bottom/>
      <diagonal/>
    </border>
    <border>
      <left>
        <color indexed="63"/>
      </left>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medium"/>
      <bottom style="thin"/>
    </border>
    <border>
      <left style="thin"/>
      <right>
        <color indexed="63"/>
      </right>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style="thin"/>
      <bottom style="medium"/>
    </border>
    <border>
      <left style="thin"/>
      <right style="thin"/>
      <top>
        <color indexed="63"/>
      </top>
      <bottom>
        <color indexed="63"/>
      </bottom>
    </border>
    <border>
      <left style="thin"/>
      <right style="thin"/>
      <top>
        <color indexed="63"/>
      </top>
      <bottom style="medium"/>
    </border>
    <border>
      <left style="thin"/>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xf numFmtId="0" fontId="1" fillId="0" borderId="0">
      <alignment/>
      <protection/>
    </xf>
  </cellStyleXfs>
  <cellXfs count="203">
    <xf numFmtId="0" fontId="0" fillId="0" borderId="0" xfId="0" applyAlignment="1">
      <alignment/>
    </xf>
    <xf numFmtId="0" fontId="3" fillId="0" borderId="1" xfId="0" applyFont="1" applyBorder="1" applyAlignment="1" applyProtection="1">
      <alignment horizontal="left"/>
      <protection/>
    </xf>
    <xf numFmtId="0" fontId="4" fillId="0" borderId="2" xfId="0" applyFont="1" applyBorder="1" applyAlignment="1" applyProtection="1">
      <alignment horizontal="center" vertical="center"/>
      <protection/>
    </xf>
    <xf numFmtId="41" fontId="4" fillId="0" borderId="3" xfId="0" applyNumberFormat="1" applyFont="1" applyBorder="1" applyAlignment="1" applyProtection="1">
      <alignment/>
      <protection/>
    </xf>
    <xf numFmtId="41" fontId="4" fillId="0" borderId="0" xfId="0" applyNumberFormat="1" applyFont="1" applyBorder="1" applyAlignment="1" applyProtection="1">
      <alignment/>
      <protection/>
    </xf>
    <xf numFmtId="0" fontId="7" fillId="0" borderId="0" xfId="0" applyFont="1" applyAlignment="1">
      <alignment horizontal="center"/>
    </xf>
    <xf numFmtId="0" fontId="3" fillId="0" borderId="0" xfId="0" applyFont="1" applyAlignment="1">
      <alignment horizontal="left"/>
    </xf>
    <xf numFmtId="0" fontId="5" fillId="0" borderId="0" xfId="0" applyFont="1" applyBorder="1" applyAlignment="1" applyProtection="1">
      <alignment horizontal="right"/>
      <protection/>
    </xf>
    <xf numFmtId="176" fontId="4" fillId="0" borderId="0" xfId="0" applyNumberFormat="1" applyFont="1" applyBorder="1" applyAlignment="1" applyProtection="1">
      <alignment horizontal="center"/>
      <protection/>
    </xf>
    <xf numFmtId="41" fontId="4" fillId="0" borderId="0" xfId="0" applyNumberFormat="1" applyFont="1" applyBorder="1" applyAlignment="1" applyProtection="1">
      <alignment horizontal="right" indent="1"/>
      <protection/>
    </xf>
    <xf numFmtId="0" fontId="6" fillId="0" borderId="4" xfId="0" applyFont="1" applyBorder="1" applyAlignment="1" applyProtection="1">
      <alignment vertical="center"/>
      <protection/>
    </xf>
    <xf numFmtId="176" fontId="4" fillId="0" borderId="0" xfId="0" applyNumberFormat="1" applyFont="1" applyBorder="1" applyAlignment="1" applyProtection="1">
      <alignment/>
      <protection/>
    </xf>
    <xf numFmtId="0" fontId="4" fillId="0" borderId="5" xfId="0" applyFont="1" applyBorder="1" applyAlignment="1" applyProtection="1">
      <alignment vertical="center"/>
      <protection/>
    </xf>
    <xf numFmtId="0" fontId="4" fillId="0" borderId="0" xfId="0" applyFont="1" applyBorder="1" applyAlignment="1">
      <alignment horizontal="right" indent="1"/>
    </xf>
    <xf numFmtId="0" fontId="5" fillId="0" borderId="6" xfId="0" applyFont="1" applyBorder="1" applyAlignment="1">
      <alignment/>
    </xf>
    <xf numFmtId="0" fontId="0" fillId="0" borderId="0" xfId="0" applyFont="1" applyBorder="1" applyAlignment="1">
      <alignment/>
    </xf>
    <xf numFmtId="0" fontId="0" fillId="0" borderId="1" xfId="0" applyFont="1" applyBorder="1" applyAlignment="1" applyProtection="1">
      <alignment horizontal="left"/>
      <protection/>
    </xf>
    <xf numFmtId="0" fontId="0" fillId="0" borderId="1" xfId="0" applyFont="1" applyBorder="1" applyAlignment="1">
      <alignment/>
    </xf>
    <xf numFmtId="0" fontId="5" fillId="0" borderId="1" xfId="0" applyFont="1" applyBorder="1" applyAlignment="1" applyProtection="1">
      <alignment horizontal="right"/>
      <protection/>
    </xf>
    <xf numFmtId="0" fontId="0"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pplyProtection="1">
      <alignment horizontal="left"/>
      <protection/>
    </xf>
    <xf numFmtId="0" fontId="0" fillId="0" borderId="10" xfId="0" applyFont="1" applyBorder="1" applyAlignment="1" applyProtection="1">
      <alignment horizontal="left"/>
      <protection/>
    </xf>
    <xf numFmtId="0" fontId="0" fillId="0" borderId="0" xfId="0" applyFont="1" applyBorder="1" applyAlignment="1" applyProtection="1">
      <alignment horizontal="distributed" vertical="center" indent="1"/>
      <protection/>
    </xf>
    <xf numFmtId="0" fontId="0" fillId="0" borderId="13" xfId="0" applyFont="1" applyBorder="1" applyAlignment="1" applyProtection="1">
      <alignment horizontal="distributed" vertical="center" indent="1"/>
      <protection/>
    </xf>
    <xf numFmtId="177" fontId="4" fillId="0" borderId="0" xfId="0" applyNumberFormat="1" applyFont="1" applyBorder="1" applyAlignment="1" applyProtection="1">
      <alignment/>
      <protection/>
    </xf>
    <xf numFmtId="0" fontId="0" fillId="0" borderId="14" xfId="0" applyFont="1" applyBorder="1" applyAlignment="1" applyProtection="1">
      <alignment horizontal="left"/>
      <protection/>
    </xf>
    <xf numFmtId="37" fontId="0" fillId="0" borderId="15" xfId="0" applyNumberFormat="1" applyFont="1" applyBorder="1" applyAlignment="1" applyProtection="1">
      <alignment/>
      <protection/>
    </xf>
    <xf numFmtId="37" fontId="0" fillId="0" borderId="1" xfId="0" applyNumberFormat="1" applyFont="1" applyBorder="1" applyAlignment="1" applyProtection="1">
      <alignment/>
      <protection/>
    </xf>
    <xf numFmtId="39" fontId="0" fillId="0" borderId="1" xfId="0" applyNumberFormat="1" applyFont="1" applyBorder="1" applyAlignment="1" applyProtection="1">
      <alignment/>
      <protection/>
    </xf>
    <xf numFmtId="37" fontId="0" fillId="0" borderId="6" xfId="0" applyNumberFormat="1" applyFont="1" applyBorder="1" applyAlignment="1" applyProtection="1">
      <alignment/>
      <protection/>
    </xf>
    <xf numFmtId="0" fontId="0" fillId="0" borderId="0" xfId="0" applyFont="1" applyBorder="1" applyAlignment="1" applyProtection="1">
      <alignment horizontal="center"/>
      <protection/>
    </xf>
    <xf numFmtId="0" fontId="0" fillId="0" borderId="10" xfId="0" applyFont="1" applyBorder="1" applyAlignment="1" applyProtection="1">
      <alignment horizontal="center" vertical="center"/>
      <protection/>
    </xf>
    <xf numFmtId="0" fontId="0" fillId="0" borderId="13" xfId="0" applyFont="1" applyBorder="1" applyAlignment="1" applyProtection="1">
      <alignment horizontal="distributed" vertical="center"/>
      <protection/>
    </xf>
    <xf numFmtId="41" fontId="4" fillId="0" borderId="0" xfId="0" applyNumberFormat="1" applyFont="1" applyBorder="1" applyAlignment="1">
      <alignment horizontal="right" indent="1"/>
    </xf>
    <xf numFmtId="41" fontId="0" fillId="0" borderId="0" xfId="0" applyNumberFormat="1" applyFont="1" applyBorder="1" applyAlignment="1" applyProtection="1">
      <alignment horizontal="center"/>
      <protection/>
    </xf>
    <xf numFmtId="0" fontId="0" fillId="0" borderId="14" xfId="0" applyFont="1" applyBorder="1" applyAlignment="1">
      <alignment/>
    </xf>
    <xf numFmtId="37" fontId="0" fillId="0" borderId="0" xfId="0" applyNumberFormat="1" applyFont="1" applyBorder="1" applyAlignment="1" applyProtection="1">
      <alignment/>
      <protection/>
    </xf>
    <xf numFmtId="0" fontId="0" fillId="0" borderId="0" xfId="0" applyFont="1" applyBorder="1" applyAlignment="1">
      <alignment/>
    </xf>
    <xf numFmtId="37" fontId="0" fillId="0" borderId="0" xfId="0" applyNumberFormat="1" applyFont="1" applyBorder="1" applyAlignment="1" applyProtection="1">
      <alignment/>
      <protection/>
    </xf>
    <xf numFmtId="0" fontId="0" fillId="0" borderId="0" xfId="0" applyFont="1" applyAlignment="1">
      <alignment/>
    </xf>
    <xf numFmtId="0" fontId="0" fillId="0" borderId="0" xfId="0" applyFont="1" applyBorder="1" applyAlignment="1" applyProtection="1">
      <alignment horizontal="left"/>
      <protection/>
    </xf>
    <xf numFmtId="0" fontId="0" fillId="0" borderId="5" xfId="0" applyFont="1" applyBorder="1" applyAlignment="1">
      <alignment/>
    </xf>
    <xf numFmtId="0" fontId="0" fillId="0" borderId="12" xfId="0" applyFont="1" applyBorder="1" applyAlignment="1" applyProtection="1">
      <alignment horizontal="center"/>
      <protection/>
    </xf>
    <xf numFmtId="0" fontId="0" fillId="0" borderId="10" xfId="0" applyFont="1" applyBorder="1" applyAlignment="1" applyProtection="1">
      <alignment horizontal="center"/>
      <protection/>
    </xf>
    <xf numFmtId="0" fontId="0" fillId="0" borderId="15" xfId="0" applyFont="1" applyBorder="1" applyAlignment="1">
      <alignment/>
    </xf>
    <xf numFmtId="0" fontId="0" fillId="0" borderId="13" xfId="0" applyFont="1" applyBorder="1" applyAlignment="1">
      <alignment/>
    </xf>
    <xf numFmtId="0" fontId="0" fillId="0" borderId="0" xfId="0" applyFont="1" applyAlignment="1">
      <alignment horizontal="center"/>
    </xf>
    <xf numFmtId="0" fontId="5" fillId="0" borderId="0" xfId="0" applyFont="1" applyBorder="1" applyAlignment="1">
      <alignment/>
    </xf>
    <xf numFmtId="0" fontId="5" fillId="0" borderId="2" xfId="0" applyFont="1" applyBorder="1" applyAlignment="1" applyProtection="1">
      <alignment horizontal="center" vertical="center" wrapText="1"/>
      <protection/>
    </xf>
    <xf numFmtId="0" fontId="5" fillId="0" borderId="2"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9" fillId="0" borderId="0" xfId="20" applyFont="1" applyAlignment="1">
      <alignment horizontal="left"/>
      <protection/>
    </xf>
    <xf numFmtId="0" fontId="11" fillId="0" borderId="0" xfId="20" applyFont="1" applyAlignment="1">
      <alignment/>
      <protection/>
    </xf>
    <xf numFmtId="0" fontId="1" fillId="0" borderId="0" xfId="20" applyFont="1">
      <alignment/>
      <protection/>
    </xf>
    <xf numFmtId="0" fontId="12" fillId="0" borderId="0" xfId="20" applyFont="1" applyAlignment="1">
      <alignment horizontal="left"/>
      <protection/>
    </xf>
    <xf numFmtId="0" fontId="0" fillId="0" borderId="0" xfId="20" applyFont="1" applyAlignment="1">
      <alignment horizontal="left"/>
      <protection/>
    </xf>
    <xf numFmtId="0" fontId="0" fillId="0" borderId="0" xfId="20" applyFont="1" applyAlignment="1">
      <alignment/>
      <protection/>
    </xf>
    <xf numFmtId="0" fontId="13" fillId="0" borderId="0" xfId="20" applyFont="1">
      <alignment/>
      <protection/>
    </xf>
    <xf numFmtId="0" fontId="1" fillId="0" borderId="0" xfId="20" applyFont="1" applyAlignment="1">
      <alignment horizontal="right"/>
      <protection/>
    </xf>
    <xf numFmtId="0" fontId="0" fillId="0" borderId="0" xfId="20" applyFont="1" applyAlignment="1">
      <alignment vertical="top" wrapText="1"/>
      <protection/>
    </xf>
    <xf numFmtId="0" fontId="5" fillId="0" borderId="0" xfId="20" applyFont="1" applyAlignment="1">
      <alignment vertical="top" wrapText="1"/>
      <protection/>
    </xf>
    <xf numFmtId="0" fontId="7" fillId="0" borderId="0" xfId="20" applyFont="1" applyAlignment="1">
      <alignment horizontal="left"/>
      <protection/>
    </xf>
    <xf numFmtId="0" fontId="4" fillId="0" borderId="17" xfId="20" applyFont="1" applyBorder="1" applyAlignment="1">
      <alignment horizontal="center" vertical="distributed" textRotation="255"/>
      <protection/>
    </xf>
    <xf numFmtId="41" fontId="4" fillId="0" borderId="18" xfId="20" applyNumberFormat="1" applyFont="1" applyBorder="1" applyAlignment="1">
      <alignment horizontal="right" vertical="center"/>
      <protection/>
    </xf>
    <xf numFmtId="0" fontId="15" fillId="0" borderId="0" xfId="20" applyFont="1">
      <alignment/>
      <protection/>
    </xf>
    <xf numFmtId="0" fontId="16" fillId="0" borderId="0" xfId="20" applyFont="1" applyBorder="1" applyAlignment="1">
      <alignment horizontal="right"/>
      <protection/>
    </xf>
    <xf numFmtId="0" fontId="7" fillId="0" borderId="0" xfId="20" applyFont="1" applyBorder="1" applyAlignment="1" applyProtection="1">
      <alignment/>
      <protection/>
    </xf>
    <xf numFmtId="0" fontId="1" fillId="0" borderId="1" xfId="20" applyFont="1" applyBorder="1">
      <alignment/>
      <protection/>
    </xf>
    <xf numFmtId="0" fontId="15" fillId="0" borderId="1" xfId="20" applyFont="1" applyBorder="1">
      <alignment/>
      <protection/>
    </xf>
    <xf numFmtId="0" fontId="1" fillId="0" borderId="0" xfId="20" applyFont="1" applyBorder="1">
      <alignment/>
      <protection/>
    </xf>
    <xf numFmtId="0" fontId="5" fillId="0" borderId="0" xfId="20" applyFont="1" applyBorder="1">
      <alignment/>
      <protection/>
    </xf>
    <xf numFmtId="0" fontId="5" fillId="0" borderId="0" xfId="20" applyFont="1" applyBorder="1" applyAlignment="1">
      <alignment vertical="center" wrapText="1"/>
      <protection/>
    </xf>
    <xf numFmtId="0" fontId="5" fillId="0" borderId="0" xfId="20" applyFont="1" applyBorder="1" applyAlignment="1">
      <alignment vertical="center"/>
      <protection/>
    </xf>
    <xf numFmtId="181" fontId="5" fillId="0" borderId="0" xfId="20" applyNumberFormat="1" applyFont="1" applyBorder="1" applyAlignment="1" applyProtection="1">
      <alignment/>
      <protection/>
    </xf>
    <xf numFmtId="181" fontId="5" fillId="0" borderId="0" xfId="20" applyNumberFormat="1" applyFont="1" applyBorder="1" applyAlignment="1">
      <alignment/>
      <protection/>
    </xf>
    <xf numFmtId="181" fontId="1" fillId="0" borderId="0" xfId="20" applyNumberFormat="1" applyFont="1">
      <alignment/>
      <protection/>
    </xf>
    <xf numFmtId="0" fontId="1" fillId="0" borderId="0" xfId="20" applyFont="1" applyBorder="1" applyAlignment="1">
      <alignment horizontal="center"/>
      <protection/>
    </xf>
    <xf numFmtId="0" fontId="4" fillId="0" borderId="0" xfId="20" applyFont="1" applyBorder="1">
      <alignment/>
      <protection/>
    </xf>
    <xf numFmtId="0" fontId="16" fillId="0" borderId="0" xfId="20" applyFont="1" applyBorder="1" applyAlignment="1">
      <alignment/>
      <protection/>
    </xf>
    <xf numFmtId="0" fontId="9" fillId="0" borderId="0" xfId="21" applyFont="1" applyAlignment="1">
      <alignment horizontal="left"/>
      <protection/>
    </xf>
    <xf numFmtId="0" fontId="5" fillId="0" borderId="0" xfId="21" applyFont="1">
      <alignment/>
      <protection/>
    </xf>
    <xf numFmtId="0" fontId="1" fillId="0" borderId="0" xfId="21" applyFont="1">
      <alignment/>
      <protection/>
    </xf>
    <xf numFmtId="0" fontId="17" fillId="0" borderId="0" xfId="21" applyFont="1" applyAlignment="1">
      <alignment horizontal="left" vertical="top" wrapText="1"/>
      <protection/>
    </xf>
    <xf numFmtId="0" fontId="5" fillId="0" borderId="0" xfId="21" applyFont="1" applyFill="1" applyAlignment="1">
      <alignment horizontal="right"/>
      <protection/>
    </xf>
    <xf numFmtId="0" fontId="11" fillId="0" borderId="0" xfId="21" applyFont="1" applyAlignment="1">
      <alignment/>
      <protection/>
    </xf>
    <xf numFmtId="0" fontId="16" fillId="0" borderId="0" xfId="21" applyFont="1">
      <alignment/>
      <protection/>
    </xf>
    <xf numFmtId="0" fontId="16" fillId="0" borderId="19" xfId="21" applyFont="1" applyBorder="1">
      <alignment/>
      <protection/>
    </xf>
    <xf numFmtId="0" fontId="18" fillId="0" borderId="20" xfId="21" applyFont="1" applyBorder="1" applyAlignment="1">
      <alignment horizontal="center" vertical="center"/>
      <protection/>
    </xf>
    <xf numFmtId="0" fontId="18" fillId="0" borderId="20" xfId="21" applyFont="1" applyBorder="1" applyAlignment="1">
      <alignment horizontal="center" vertical="center"/>
      <protection/>
    </xf>
    <xf numFmtId="0" fontId="19" fillId="0" borderId="0" xfId="21" applyFont="1">
      <alignment/>
      <protection/>
    </xf>
    <xf numFmtId="0" fontId="3" fillId="0" borderId="11" xfId="21" applyFont="1" applyBorder="1" applyAlignment="1">
      <alignment horizontal="distributed"/>
      <protection/>
    </xf>
    <xf numFmtId="181" fontId="3" fillId="0" borderId="12" xfId="21" applyNumberFormat="1" applyFont="1" applyBorder="1">
      <alignment/>
      <protection/>
    </xf>
    <xf numFmtId="181" fontId="3" fillId="0" borderId="10" xfId="21" applyNumberFormat="1" applyFont="1" applyBorder="1">
      <alignment/>
      <protection/>
    </xf>
    <xf numFmtId="0" fontId="3" fillId="0" borderId="13" xfId="21" applyFont="1" applyBorder="1" applyAlignment="1">
      <alignment horizontal="distributed"/>
      <protection/>
    </xf>
    <xf numFmtId="181" fontId="3" fillId="0" borderId="3" xfId="21" applyNumberFormat="1" applyFont="1" applyBorder="1">
      <alignment/>
      <protection/>
    </xf>
    <xf numFmtId="181" fontId="3" fillId="0" borderId="0" xfId="21" applyNumberFormat="1" applyFont="1" applyBorder="1">
      <alignment/>
      <protection/>
    </xf>
    <xf numFmtId="0" fontId="0" fillId="0" borderId="13" xfId="21" applyFont="1" applyBorder="1" applyAlignment="1">
      <alignment horizontal="distributed"/>
      <protection/>
    </xf>
    <xf numFmtId="181" fontId="0" fillId="0" borderId="3" xfId="21" applyNumberFormat="1" applyFont="1" applyBorder="1">
      <alignment/>
      <protection/>
    </xf>
    <xf numFmtId="181" fontId="0" fillId="0" borderId="0" xfId="21" applyNumberFormat="1" applyFont="1" applyBorder="1">
      <alignment/>
      <protection/>
    </xf>
    <xf numFmtId="181" fontId="0" fillId="0" borderId="0" xfId="21" applyNumberFormat="1" applyFont="1" applyBorder="1" applyAlignment="1">
      <alignment horizontal="left"/>
      <protection/>
    </xf>
    <xf numFmtId="181" fontId="0" fillId="0" borderId="0" xfId="21" applyNumberFormat="1" applyFont="1">
      <alignment/>
      <protection/>
    </xf>
    <xf numFmtId="0" fontId="0" fillId="0" borderId="14" xfId="21" applyFont="1" applyBorder="1" applyAlignment="1">
      <alignment horizontal="distributed"/>
      <protection/>
    </xf>
    <xf numFmtId="181" fontId="0" fillId="0" borderId="15" xfId="21" applyNumberFormat="1" applyFont="1" applyBorder="1">
      <alignment/>
      <protection/>
    </xf>
    <xf numFmtId="181" fontId="0" fillId="0" borderId="1" xfId="21" applyNumberFormat="1" applyFont="1" applyBorder="1">
      <alignment/>
      <protection/>
    </xf>
    <xf numFmtId="0" fontId="5" fillId="0" borderId="0" xfId="21" applyFont="1" applyAlignment="1">
      <alignment horizontal="right"/>
      <protection/>
    </xf>
    <xf numFmtId="0" fontId="5" fillId="0" borderId="9" xfId="20" applyFont="1" applyBorder="1" applyAlignment="1">
      <alignment horizontal="center" vertical="center"/>
      <protection/>
    </xf>
    <xf numFmtId="41" fontId="4" fillId="0" borderId="18" xfId="20" applyNumberFormat="1" applyFont="1" applyBorder="1" applyAlignment="1">
      <alignment horizontal="center" vertical="center"/>
      <protection/>
    </xf>
    <xf numFmtId="0" fontId="5" fillId="0" borderId="16" xfId="20" applyFont="1" applyBorder="1" applyAlignment="1">
      <alignment horizontal="center" vertical="center"/>
      <protection/>
    </xf>
    <xf numFmtId="0" fontId="5" fillId="0" borderId="4" xfId="20" applyFont="1" applyBorder="1" applyAlignment="1">
      <alignment horizontal="center" vertical="center"/>
      <protection/>
    </xf>
    <xf numFmtId="0" fontId="16" fillId="0" borderId="6" xfId="20" applyFont="1" applyBorder="1" applyAlignment="1">
      <alignment horizontal="right"/>
      <protection/>
    </xf>
    <xf numFmtId="0" fontId="5" fillId="0" borderId="7" xfId="20" applyFont="1" applyBorder="1" applyAlignment="1">
      <alignment horizontal="center" vertical="center"/>
      <protection/>
    </xf>
    <xf numFmtId="0" fontId="5" fillId="0" borderId="6" xfId="20" applyFont="1" applyBorder="1" applyAlignment="1">
      <alignment horizontal="center" vertical="center"/>
      <protection/>
    </xf>
    <xf numFmtId="0" fontId="5" fillId="0" borderId="3" xfId="20" applyFont="1" applyBorder="1" applyAlignment="1">
      <alignment horizontal="center" vertical="center"/>
      <protection/>
    </xf>
    <xf numFmtId="0" fontId="5" fillId="0" borderId="0" xfId="20" applyFont="1" applyBorder="1" applyAlignment="1">
      <alignment horizontal="center" vertical="center"/>
      <protection/>
    </xf>
    <xf numFmtId="0" fontId="5" fillId="0" borderId="2" xfId="20" applyFont="1" applyBorder="1" applyAlignment="1">
      <alignment horizontal="center" vertical="center"/>
      <protection/>
    </xf>
    <xf numFmtId="0" fontId="5" fillId="0" borderId="8" xfId="20" applyFont="1" applyBorder="1" applyAlignment="1">
      <alignment horizontal="center" vertical="center"/>
      <protection/>
    </xf>
    <xf numFmtId="0" fontId="5" fillId="0" borderId="6" xfId="20" applyFont="1" applyBorder="1" applyAlignment="1">
      <alignment horizontal="center" vertical="center" wrapText="1"/>
      <protection/>
    </xf>
    <xf numFmtId="0" fontId="4" fillId="0" borderId="20" xfId="0" applyFont="1" applyBorder="1" applyAlignment="1" applyProtection="1">
      <alignment horizontal="center" vertical="center"/>
      <protection/>
    </xf>
    <xf numFmtId="0" fontId="4" fillId="0" borderId="5"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37" fontId="4" fillId="0" borderId="3" xfId="0" applyNumberFormat="1" applyFont="1" applyBorder="1" applyAlignment="1" applyProtection="1">
      <alignment horizontal="center"/>
      <protection/>
    </xf>
    <xf numFmtId="37" fontId="4" fillId="0" borderId="0" xfId="0" applyNumberFormat="1" applyFont="1" applyBorder="1" applyAlignment="1" applyProtection="1">
      <alignment horizontal="center"/>
      <protection/>
    </xf>
    <xf numFmtId="41" fontId="4" fillId="0" borderId="0" xfId="0" applyNumberFormat="1" applyFont="1" applyBorder="1" applyAlignment="1" applyProtection="1">
      <alignment horizontal="right" indent="1"/>
      <protection/>
    </xf>
    <xf numFmtId="0" fontId="4" fillId="0" borderId="0" xfId="0" applyFont="1" applyBorder="1" applyAlignment="1">
      <alignment horizontal="right" indent="1"/>
    </xf>
    <xf numFmtId="41" fontId="4" fillId="0" borderId="0" xfId="0" applyNumberFormat="1" applyFont="1" applyBorder="1" applyAlignment="1">
      <alignment horizontal="right" indent="1"/>
    </xf>
    <xf numFmtId="0" fontId="8" fillId="0" borderId="0" xfId="0" applyFont="1" applyAlignment="1">
      <alignment horizontal="center"/>
    </xf>
    <xf numFmtId="0" fontId="4" fillId="0" borderId="0" xfId="0" applyFont="1" applyBorder="1" applyAlignment="1" applyProtection="1">
      <alignment horizontal="distributed" vertical="center"/>
      <protection/>
    </xf>
    <xf numFmtId="0" fontId="4" fillId="0" borderId="13" xfId="0" applyFont="1" applyBorder="1" applyAlignment="1" applyProtection="1">
      <alignment horizontal="distributed" vertical="center"/>
      <protection/>
    </xf>
    <xf numFmtId="0" fontId="7" fillId="0" borderId="0" xfId="0" applyFont="1" applyBorder="1" applyAlignment="1" applyProtection="1">
      <alignment horizontal="left"/>
      <protection/>
    </xf>
    <xf numFmtId="0" fontId="5" fillId="0" borderId="6" xfId="0" applyFont="1" applyBorder="1" applyAlignment="1" applyProtection="1">
      <alignment horizontal="right"/>
      <protection/>
    </xf>
    <xf numFmtId="0" fontId="5" fillId="0" borderId="0" xfId="0" applyFont="1" applyBorder="1" applyAlignment="1" applyProtection="1">
      <alignment horizontal="right"/>
      <protection/>
    </xf>
    <xf numFmtId="0" fontId="0" fillId="0" borderId="0" xfId="0" applyFont="1" applyBorder="1" applyAlignment="1" applyProtection="1">
      <alignment horizontal="distributed" vertical="center" indent="1"/>
      <protection/>
    </xf>
    <xf numFmtId="0" fontId="0" fillId="0" borderId="13" xfId="0" applyFont="1" applyBorder="1" applyAlignment="1" applyProtection="1">
      <alignment horizontal="distributed" vertical="center" indent="1"/>
      <protection/>
    </xf>
    <xf numFmtId="41" fontId="4" fillId="0" borderId="3" xfId="0" applyNumberFormat="1" applyFont="1" applyBorder="1" applyAlignment="1" applyProtection="1">
      <alignment horizontal="right" indent="1"/>
      <protection/>
    </xf>
    <xf numFmtId="0" fontId="4" fillId="0" borderId="23"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0" applyFont="1" applyBorder="1" applyAlignment="1">
      <alignment horizontal="center" vertical="center"/>
    </xf>
    <xf numFmtId="0" fontId="4" fillId="0" borderId="21"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9" fillId="0" borderId="0" xfId="0" applyFont="1" applyAlignment="1">
      <alignment wrapText="1"/>
    </xf>
    <xf numFmtId="0" fontId="4" fillId="0" borderId="0" xfId="0" applyFont="1" applyAlignment="1">
      <alignment wrapText="1"/>
    </xf>
    <xf numFmtId="0" fontId="5" fillId="0" borderId="23" xfId="20" applyFont="1" applyBorder="1" applyAlignment="1">
      <alignment horizontal="center" vertical="center" wrapText="1"/>
      <protection/>
    </xf>
    <xf numFmtId="0" fontId="20" fillId="0" borderId="6" xfId="20" applyFont="1" applyBorder="1" applyAlignment="1">
      <alignment shrinkToFit="1"/>
      <protection/>
    </xf>
    <xf numFmtId="0" fontId="4" fillId="0" borderId="16" xfId="20" applyFont="1" applyBorder="1" applyAlignment="1">
      <alignment horizontal="center" vertical="distributed" textRotation="255"/>
      <protection/>
    </xf>
    <xf numFmtId="0" fontId="4" fillId="0" borderId="4" xfId="20" applyFont="1" applyBorder="1" applyAlignment="1">
      <alignment horizontal="center" vertical="distributed" textRotation="255"/>
      <protection/>
    </xf>
    <xf numFmtId="0" fontId="4" fillId="0" borderId="17" xfId="20" applyFont="1" applyBorder="1" applyAlignment="1">
      <alignment horizontal="center" vertical="distributed" textRotation="255"/>
      <protection/>
    </xf>
    <xf numFmtId="0" fontId="9" fillId="0" borderId="0" xfId="20" applyFont="1" applyAlignment="1">
      <alignment horizontal="left"/>
      <protection/>
    </xf>
    <xf numFmtId="0" fontId="7" fillId="0" borderId="0" xfId="20" applyFont="1" applyAlignment="1">
      <alignment horizontal="left"/>
      <protection/>
    </xf>
    <xf numFmtId="0" fontId="4" fillId="0" borderId="5" xfId="20" applyFont="1" applyBorder="1" applyAlignment="1">
      <alignment horizontal="center" vertical="center"/>
      <protection/>
    </xf>
    <xf numFmtId="0" fontId="0" fillId="0" borderId="0" xfId="20" applyFont="1" applyAlignment="1">
      <alignment horizontal="left"/>
      <protection/>
    </xf>
    <xf numFmtId="0" fontId="4" fillId="0" borderId="20" xfId="20" applyFont="1" applyBorder="1" applyAlignment="1">
      <alignment horizontal="center" vertical="center"/>
      <protection/>
    </xf>
    <xf numFmtId="0" fontId="0" fillId="0" borderId="0" xfId="20" applyFont="1" applyAlignment="1">
      <alignment vertical="top" wrapText="1"/>
      <protection/>
    </xf>
    <xf numFmtId="0" fontId="5" fillId="0" borderId="0" xfId="20" applyFont="1" applyBorder="1" applyAlignment="1">
      <alignment horizontal="right"/>
      <protection/>
    </xf>
    <xf numFmtId="0" fontId="4" fillId="0" borderId="20" xfId="20" applyFont="1" applyBorder="1" applyAlignment="1">
      <alignment horizontal="center" vertical="center"/>
      <protection/>
    </xf>
    <xf numFmtId="0" fontId="4" fillId="0" borderId="5" xfId="20" applyFont="1" applyBorder="1" applyAlignment="1">
      <alignment horizontal="center" vertical="center"/>
      <protection/>
    </xf>
    <xf numFmtId="0" fontId="4" fillId="0" borderId="19" xfId="20" applyFont="1" applyBorder="1" applyAlignment="1">
      <alignment horizontal="center" vertical="center"/>
      <protection/>
    </xf>
    <xf numFmtId="0" fontId="14" fillId="0" borderId="16" xfId="20" applyFont="1" applyBorder="1" applyAlignment="1">
      <alignment horizontal="center" vertical="distributed" textRotation="255"/>
      <protection/>
    </xf>
    <xf numFmtId="0" fontId="14" fillId="0" borderId="4" xfId="20" applyFont="1" applyBorder="1" applyAlignment="1">
      <alignment horizontal="center" vertical="distributed" textRotation="255"/>
      <protection/>
    </xf>
    <xf numFmtId="0" fontId="14" fillId="0" borderId="17" xfId="20" applyFont="1" applyBorder="1" applyAlignment="1">
      <alignment horizontal="center" vertical="distributed" textRotation="255"/>
      <protection/>
    </xf>
    <xf numFmtId="181" fontId="5" fillId="0" borderId="1" xfId="20" applyNumberFormat="1" applyFont="1" applyBorder="1" applyAlignment="1" applyProtection="1">
      <alignment horizontal="center"/>
      <protection/>
    </xf>
    <xf numFmtId="0" fontId="5" fillId="0" borderId="10" xfId="20" applyFont="1" applyBorder="1" applyAlignment="1">
      <alignment horizontal="center" vertical="center"/>
      <protection/>
    </xf>
    <xf numFmtId="0" fontId="5" fillId="0" borderId="11" xfId="20" applyFont="1" applyBorder="1" applyAlignment="1">
      <alignment horizontal="center" vertical="center"/>
      <protection/>
    </xf>
    <xf numFmtId="181" fontId="5" fillId="0" borderId="24" xfId="20" applyNumberFormat="1" applyFont="1" applyBorder="1" applyAlignment="1">
      <alignment horizontal="center"/>
      <protection/>
    </xf>
    <xf numFmtId="181" fontId="5" fillId="0" borderId="18" xfId="20" applyNumberFormat="1" applyFont="1" applyBorder="1" applyAlignment="1">
      <alignment horizontal="center"/>
      <protection/>
    </xf>
    <xf numFmtId="0" fontId="4" fillId="0" borderId="16" xfId="20" applyFont="1" applyBorder="1" applyAlignment="1">
      <alignment horizontal="center" vertical="center"/>
      <protection/>
    </xf>
    <xf numFmtId="0" fontId="4" fillId="0" borderId="4" xfId="20" applyFont="1" applyBorder="1" applyAlignment="1">
      <alignment horizontal="center" vertical="center"/>
      <protection/>
    </xf>
    <xf numFmtId="0" fontId="4" fillId="0" borderId="17" xfId="20" applyFont="1" applyBorder="1" applyAlignment="1">
      <alignment horizontal="center" vertical="center"/>
      <protection/>
    </xf>
    <xf numFmtId="0" fontId="5" fillId="0" borderId="13" xfId="20" applyFont="1" applyBorder="1" applyAlignment="1">
      <alignment horizontal="center" vertical="center"/>
      <protection/>
    </xf>
    <xf numFmtId="0" fontId="5" fillId="0" borderId="21" xfId="20" applyFont="1" applyBorder="1" applyAlignment="1">
      <alignment horizontal="center" vertical="center"/>
      <protection/>
    </xf>
    <xf numFmtId="0" fontId="5" fillId="0" borderId="23" xfId="20" applyFont="1" applyBorder="1" applyAlignment="1">
      <alignment horizontal="center" vertical="center"/>
      <protection/>
    </xf>
    <xf numFmtId="0" fontId="5" fillId="0" borderId="25" xfId="20" applyFont="1" applyBorder="1" applyAlignment="1">
      <alignment horizontal="center" vertical="center"/>
      <protection/>
    </xf>
    <xf numFmtId="0" fontId="5" fillId="0" borderId="22" xfId="20" applyFont="1" applyBorder="1" applyAlignment="1">
      <alignment horizontal="center" vertical="center"/>
      <protection/>
    </xf>
    <xf numFmtId="181" fontId="5" fillId="0" borderId="26" xfId="20" applyNumberFormat="1" applyFont="1" applyBorder="1" applyAlignment="1">
      <alignment horizontal="center"/>
      <protection/>
    </xf>
    <xf numFmtId="181" fontId="5" fillId="0" borderId="15" xfId="20" applyNumberFormat="1" applyFont="1" applyBorder="1" applyAlignment="1">
      <alignment horizontal="center"/>
      <protection/>
    </xf>
    <xf numFmtId="0" fontId="5" fillId="0" borderId="17" xfId="20" applyFont="1" applyBorder="1" applyAlignment="1">
      <alignment horizontal="center" vertical="center"/>
      <protection/>
    </xf>
    <xf numFmtId="181" fontId="5" fillId="0" borderId="18" xfId="20" applyNumberFormat="1" applyFont="1" applyBorder="1" applyAlignment="1" applyProtection="1">
      <alignment horizontal="center"/>
      <protection/>
    </xf>
    <xf numFmtId="181" fontId="4" fillId="0" borderId="24" xfId="20" applyNumberFormat="1" applyFont="1" applyBorder="1" applyAlignment="1">
      <alignment horizontal="center"/>
      <protection/>
    </xf>
    <xf numFmtId="181" fontId="4" fillId="0" borderId="18" xfId="20" applyNumberFormat="1" applyFont="1" applyBorder="1" applyAlignment="1">
      <alignment horizontal="center"/>
      <protection/>
    </xf>
    <xf numFmtId="0" fontId="1" fillId="0" borderId="23" xfId="20" applyFont="1" applyBorder="1" applyAlignment="1">
      <alignment horizontal="center" vertical="center" wrapText="1"/>
      <protection/>
    </xf>
    <xf numFmtId="0" fontId="1" fillId="0" borderId="6" xfId="20" applyFont="1" applyBorder="1" applyAlignment="1">
      <alignment horizontal="center" vertical="center"/>
      <protection/>
    </xf>
    <xf numFmtId="0" fontId="1" fillId="0" borderId="7" xfId="20" applyFont="1" applyBorder="1" applyAlignment="1">
      <alignment horizontal="center" vertical="center"/>
      <protection/>
    </xf>
    <xf numFmtId="0" fontId="1" fillId="0" borderId="3" xfId="20" applyFont="1" applyBorder="1" applyAlignment="1">
      <alignment horizontal="center" vertical="center"/>
      <protection/>
    </xf>
    <xf numFmtId="0" fontId="1" fillId="0" borderId="0"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2" xfId="20" applyFont="1" applyBorder="1" applyAlignment="1">
      <alignment horizontal="center" vertical="center"/>
      <protection/>
    </xf>
    <xf numFmtId="0" fontId="1" fillId="0" borderId="8" xfId="20" applyFont="1" applyBorder="1" applyAlignment="1">
      <alignment horizontal="center" vertical="center"/>
      <protection/>
    </xf>
    <xf numFmtId="0" fontId="1" fillId="0" borderId="9" xfId="20" applyFont="1" applyBorder="1" applyAlignment="1">
      <alignment horizontal="center" vertical="center"/>
      <protection/>
    </xf>
    <xf numFmtId="181" fontId="5" fillId="0" borderId="27" xfId="20" applyNumberFormat="1" applyFont="1" applyBorder="1" applyAlignment="1">
      <alignment horizontal="center"/>
      <protection/>
    </xf>
    <xf numFmtId="0" fontId="9" fillId="0" borderId="0" xfId="21" applyFont="1" applyAlignment="1">
      <alignment horizontal="left"/>
      <protection/>
    </xf>
    <xf numFmtId="0" fontId="0" fillId="0" borderId="0" xfId="21" applyFont="1" applyAlignment="1">
      <alignment horizontal="left" vertical="top" wrapText="1"/>
      <protection/>
    </xf>
    <xf numFmtId="0" fontId="7" fillId="0" borderId="0" xfId="21" applyFont="1" applyAlignment="1">
      <alignment horizontal="left"/>
      <protection/>
    </xf>
  </cellXfs>
  <cellStyles count="8">
    <cellStyle name="Normal" xfId="0"/>
    <cellStyle name="Percent" xfId="15"/>
    <cellStyle name="Comma [0]" xfId="16"/>
    <cellStyle name="Comma" xfId="17"/>
    <cellStyle name="Currency [0]" xfId="18"/>
    <cellStyle name="Currency" xfId="19"/>
    <cellStyle name="標準_96　第３編１章２〕１＜修正＞" xfId="20"/>
    <cellStyle name="標準_97　第３編２章３〕"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K74"/>
  <sheetViews>
    <sheetView showGridLines="0" tabSelected="1" zoomScaleSheetLayoutView="85" workbookViewId="0" topLeftCell="A1">
      <selection activeCell="D7" sqref="D7"/>
    </sheetView>
  </sheetViews>
  <sheetFormatPr defaultColWidth="8.83203125" defaultRowHeight="18"/>
  <cols>
    <col min="1" max="10" width="10.08203125" style="44" customWidth="1"/>
    <col min="11" max="16384" width="8.83203125" style="44" customWidth="1"/>
  </cols>
  <sheetData>
    <row r="1" spans="1:10" ht="24" customHeight="1">
      <c r="A1" s="131" t="s">
        <v>21</v>
      </c>
      <c r="B1" s="131"/>
      <c r="C1" s="131"/>
      <c r="D1" s="131"/>
      <c r="E1" s="131"/>
      <c r="F1" s="131"/>
      <c r="G1" s="131"/>
      <c r="H1" s="131"/>
      <c r="I1" s="131"/>
      <c r="J1" s="131"/>
    </row>
    <row r="2" spans="1:10" ht="7.5" customHeight="1">
      <c r="A2" s="6"/>
      <c r="B2" s="5"/>
      <c r="C2" s="5"/>
      <c r="D2" s="5"/>
      <c r="E2" s="5"/>
      <c r="F2" s="5"/>
      <c r="G2" s="5"/>
      <c r="H2" s="5"/>
      <c r="I2" s="5"/>
      <c r="J2" s="5"/>
    </row>
    <row r="3" spans="1:10" ht="209.25" customHeight="1">
      <c r="A3" s="151" t="s">
        <v>81</v>
      </c>
      <c r="B3" s="152"/>
      <c r="C3" s="152"/>
      <c r="D3" s="152"/>
      <c r="E3" s="152"/>
      <c r="F3" s="152"/>
      <c r="G3" s="152"/>
      <c r="H3" s="152"/>
      <c r="I3" s="152"/>
      <c r="J3" s="152"/>
    </row>
    <row r="4" spans="1:11" ht="22.5" customHeight="1">
      <c r="A4" s="134" t="s">
        <v>31</v>
      </c>
      <c r="B4" s="134"/>
      <c r="C4" s="134"/>
      <c r="D4" s="134"/>
      <c r="E4" s="134"/>
      <c r="F4" s="134"/>
      <c r="G4" s="134"/>
      <c r="H4" s="134"/>
      <c r="I4" s="134"/>
      <c r="J4" s="15"/>
      <c r="K4" s="15"/>
    </row>
    <row r="5" spans="1:11" ht="18" thickBot="1">
      <c r="A5" s="16"/>
      <c r="B5" s="16"/>
      <c r="C5" s="17"/>
      <c r="D5" s="17"/>
      <c r="E5" s="17"/>
      <c r="F5" s="17"/>
      <c r="G5" s="17"/>
      <c r="H5" s="17"/>
      <c r="I5" s="17"/>
      <c r="J5" s="18" t="s">
        <v>85</v>
      </c>
      <c r="K5" s="15"/>
    </row>
    <row r="6" spans="1:11" ht="27" customHeight="1">
      <c r="A6" s="19"/>
      <c r="B6" s="20"/>
      <c r="C6" s="124" t="s">
        <v>26</v>
      </c>
      <c r="D6" s="122" t="s">
        <v>22</v>
      </c>
      <c r="E6" s="123"/>
      <c r="F6" s="123"/>
      <c r="G6" s="122" t="s">
        <v>28</v>
      </c>
      <c r="H6" s="123"/>
      <c r="I6" s="123"/>
      <c r="J6" s="12"/>
      <c r="K6" s="15"/>
    </row>
    <row r="7" spans="1:11" ht="21" customHeight="1">
      <c r="A7" s="21"/>
      <c r="B7" s="22"/>
      <c r="C7" s="125"/>
      <c r="D7" s="53" t="s">
        <v>25</v>
      </c>
      <c r="E7" s="54" t="s">
        <v>23</v>
      </c>
      <c r="F7" s="55" t="s">
        <v>24</v>
      </c>
      <c r="G7" s="53" t="s">
        <v>25</v>
      </c>
      <c r="H7" s="54" t="s">
        <v>23</v>
      </c>
      <c r="I7" s="55" t="s">
        <v>24</v>
      </c>
      <c r="J7" s="10"/>
      <c r="K7" s="15"/>
    </row>
    <row r="8" spans="1:11" ht="7.5" customHeight="1">
      <c r="A8" s="23"/>
      <c r="B8" s="24"/>
      <c r="C8" s="25"/>
      <c r="D8" s="26"/>
      <c r="E8" s="26"/>
      <c r="F8" s="26"/>
      <c r="G8" s="26"/>
      <c r="H8" s="26"/>
      <c r="I8" s="26"/>
      <c r="J8" s="23"/>
      <c r="K8" s="15"/>
    </row>
    <row r="9" spans="1:11" ht="18.75" customHeight="1">
      <c r="A9" s="137" t="s">
        <v>0</v>
      </c>
      <c r="B9" s="138"/>
      <c r="C9" s="3">
        <f>SUM(C11:C17)</f>
        <v>14466</v>
      </c>
      <c r="D9" s="4">
        <f>SUM(D11:D17)</f>
        <v>18129</v>
      </c>
      <c r="E9" s="4">
        <f>SUM(E11:E17)</f>
        <v>1</v>
      </c>
      <c r="F9" s="11">
        <f>+E9/D9*100</f>
        <v>0.0055160240498648575</v>
      </c>
      <c r="G9" s="4">
        <f>SUM(G11:G17)</f>
        <v>2461</v>
      </c>
      <c r="H9" s="4">
        <f>SUM(H11:H17)</f>
        <v>8</v>
      </c>
      <c r="I9" s="29">
        <f>+H9/G9*100</f>
        <v>0.3250711093051605</v>
      </c>
      <c r="J9" s="11"/>
      <c r="K9" s="15"/>
    </row>
    <row r="10" spans="1:11" ht="7.5" customHeight="1">
      <c r="A10" s="27"/>
      <c r="B10" s="28"/>
      <c r="C10" s="3"/>
      <c r="D10" s="4"/>
      <c r="E10" s="4"/>
      <c r="F10" s="11"/>
      <c r="G10" s="4"/>
      <c r="H10" s="4"/>
      <c r="I10" s="11"/>
      <c r="J10" s="8"/>
      <c r="K10" s="15"/>
    </row>
    <row r="11" spans="1:11" ht="18.75" customHeight="1">
      <c r="A11" s="137" t="s">
        <v>1</v>
      </c>
      <c r="B11" s="138"/>
      <c r="C11" s="3">
        <v>3106</v>
      </c>
      <c r="D11" s="4">
        <v>3248</v>
      </c>
      <c r="E11" s="4">
        <v>0</v>
      </c>
      <c r="F11" s="11">
        <f>+E11/D11*100</f>
        <v>0</v>
      </c>
      <c r="G11" s="4">
        <v>260</v>
      </c>
      <c r="H11" s="4">
        <v>2</v>
      </c>
      <c r="I11" s="29">
        <f aca="true" t="shared" si="0" ref="I11:I17">+H11/G11*100</f>
        <v>0.7692307692307693</v>
      </c>
      <c r="J11" s="11"/>
      <c r="K11" s="15"/>
    </row>
    <row r="12" spans="1:11" ht="18.75" customHeight="1">
      <c r="A12" s="137" t="s">
        <v>2</v>
      </c>
      <c r="B12" s="138"/>
      <c r="C12" s="3">
        <v>2140</v>
      </c>
      <c r="D12" s="4">
        <v>2484</v>
      </c>
      <c r="E12" s="4">
        <v>0</v>
      </c>
      <c r="F12" s="11">
        <f aca="true" t="shared" si="1" ref="F12:F17">+E12/D12*100</f>
        <v>0</v>
      </c>
      <c r="G12" s="4">
        <v>358</v>
      </c>
      <c r="H12" s="4">
        <v>2</v>
      </c>
      <c r="I12" s="29">
        <f t="shared" si="0"/>
        <v>0.5586592178770949</v>
      </c>
      <c r="J12" s="11"/>
      <c r="K12" s="15"/>
    </row>
    <row r="13" spans="1:11" ht="18.75" customHeight="1">
      <c r="A13" s="137" t="s">
        <v>3</v>
      </c>
      <c r="B13" s="138"/>
      <c r="C13" s="3">
        <v>1601</v>
      </c>
      <c r="D13" s="4">
        <v>1719</v>
      </c>
      <c r="E13" s="4">
        <v>0</v>
      </c>
      <c r="F13" s="11">
        <f t="shared" si="1"/>
        <v>0</v>
      </c>
      <c r="G13" s="4">
        <v>537</v>
      </c>
      <c r="H13" s="4">
        <v>1</v>
      </c>
      <c r="I13" s="29">
        <f t="shared" si="0"/>
        <v>0.186219739292365</v>
      </c>
      <c r="J13" s="11"/>
      <c r="K13" s="15"/>
    </row>
    <row r="14" spans="1:11" ht="18.75" customHeight="1">
      <c r="A14" s="137" t="s">
        <v>4</v>
      </c>
      <c r="B14" s="138"/>
      <c r="C14" s="3">
        <v>2400</v>
      </c>
      <c r="D14" s="4">
        <v>3363</v>
      </c>
      <c r="E14" s="4">
        <v>0</v>
      </c>
      <c r="F14" s="11">
        <f t="shared" si="1"/>
        <v>0</v>
      </c>
      <c r="G14" s="4">
        <v>390</v>
      </c>
      <c r="H14" s="4">
        <v>1</v>
      </c>
      <c r="I14" s="29">
        <f t="shared" si="0"/>
        <v>0.2564102564102564</v>
      </c>
      <c r="J14" s="11"/>
      <c r="K14" s="15"/>
    </row>
    <row r="15" spans="1:11" ht="18.75" customHeight="1">
      <c r="A15" s="137" t="s">
        <v>5</v>
      </c>
      <c r="B15" s="138"/>
      <c r="C15" s="3">
        <v>1171</v>
      </c>
      <c r="D15" s="4">
        <v>1840</v>
      </c>
      <c r="E15" s="4">
        <v>0</v>
      </c>
      <c r="F15" s="11">
        <f t="shared" si="1"/>
        <v>0</v>
      </c>
      <c r="G15" s="4">
        <v>261</v>
      </c>
      <c r="H15" s="4">
        <v>1</v>
      </c>
      <c r="I15" s="29">
        <f t="shared" si="0"/>
        <v>0.38314176245210724</v>
      </c>
      <c r="J15" s="11"/>
      <c r="K15" s="15"/>
    </row>
    <row r="16" spans="1:11" ht="18.75" customHeight="1">
      <c r="A16" s="137" t="s">
        <v>6</v>
      </c>
      <c r="B16" s="138"/>
      <c r="C16" s="3">
        <v>2051</v>
      </c>
      <c r="D16" s="4">
        <v>2424</v>
      </c>
      <c r="E16" s="4">
        <v>0</v>
      </c>
      <c r="F16" s="11">
        <f t="shared" si="1"/>
        <v>0</v>
      </c>
      <c r="G16" s="4">
        <v>332</v>
      </c>
      <c r="H16" s="4">
        <v>0</v>
      </c>
      <c r="I16" s="29">
        <f t="shared" si="0"/>
        <v>0</v>
      </c>
      <c r="J16" s="11"/>
      <c r="K16" s="15"/>
    </row>
    <row r="17" spans="1:11" ht="18.75" customHeight="1">
      <c r="A17" s="137" t="s">
        <v>7</v>
      </c>
      <c r="B17" s="138"/>
      <c r="C17" s="3">
        <v>1997</v>
      </c>
      <c r="D17" s="4">
        <v>3051</v>
      </c>
      <c r="E17" s="4">
        <v>1</v>
      </c>
      <c r="F17" s="11">
        <f t="shared" si="1"/>
        <v>0.03277613897082924</v>
      </c>
      <c r="G17" s="4">
        <v>323</v>
      </c>
      <c r="H17" s="4">
        <v>1</v>
      </c>
      <c r="I17" s="29">
        <f t="shared" si="0"/>
        <v>0.30959752321981426</v>
      </c>
      <c r="J17" s="11"/>
      <c r="K17" s="15"/>
    </row>
    <row r="18" spans="1:11" ht="7.5" customHeight="1" thickBot="1">
      <c r="A18" s="16"/>
      <c r="B18" s="30"/>
      <c r="C18" s="31"/>
      <c r="D18" s="32"/>
      <c r="E18" s="32"/>
      <c r="F18" s="33"/>
      <c r="G18" s="32"/>
      <c r="H18" s="32"/>
      <c r="I18" s="33"/>
      <c r="J18" s="32"/>
      <c r="K18" s="15"/>
    </row>
    <row r="19" spans="1:11" ht="17.25">
      <c r="A19" s="19"/>
      <c r="B19" s="19"/>
      <c r="C19" s="34"/>
      <c r="D19" s="34"/>
      <c r="E19" s="34"/>
      <c r="F19" s="34"/>
      <c r="G19" s="34"/>
      <c r="H19" s="34"/>
      <c r="I19" s="135" t="s">
        <v>8</v>
      </c>
      <c r="J19" s="135"/>
      <c r="K19" s="15"/>
    </row>
    <row r="20" spans="1:10" ht="11.25" customHeight="1">
      <c r="A20" s="15"/>
      <c r="B20" s="15"/>
      <c r="C20" s="15"/>
      <c r="D20" s="15"/>
      <c r="E20" s="15"/>
      <c r="F20" s="15"/>
      <c r="G20" s="15"/>
      <c r="H20" s="15"/>
      <c r="I20" s="15"/>
      <c r="J20" s="15"/>
    </row>
    <row r="21" spans="1:10" ht="22.5" customHeight="1">
      <c r="A21" s="134" t="s">
        <v>75</v>
      </c>
      <c r="B21" s="134"/>
      <c r="C21" s="134"/>
      <c r="D21" s="134"/>
      <c r="E21" s="134"/>
      <c r="F21" s="134"/>
      <c r="G21" s="134"/>
      <c r="H21" s="134"/>
      <c r="I21" s="134"/>
      <c r="J21" s="134"/>
    </row>
    <row r="22" spans="1:10" ht="18" thickBot="1">
      <c r="A22" s="16"/>
      <c r="B22" s="17"/>
      <c r="C22" s="17"/>
      <c r="D22" s="7" t="s">
        <v>82</v>
      </c>
      <c r="E22" s="15"/>
      <c r="F22" s="15"/>
      <c r="G22" s="15"/>
      <c r="H22" s="7"/>
      <c r="I22" s="15"/>
      <c r="J22" s="7"/>
    </row>
    <row r="23" spans="1:10" ht="24" customHeight="1">
      <c r="A23" s="20"/>
      <c r="B23" s="140" t="s">
        <v>20</v>
      </c>
      <c r="C23" s="141"/>
      <c r="D23" s="141"/>
      <c r="E23" s="144"/>
      <c r="F23" s="145"/>
      <c r="G23" s="145"/>
      <c r="H23" s="145"/>
      <c r="I23" s="35"/>
      <c r="J23" s="35"/>
    </row>
    <row r="24" spans="1:10" ht="24" customHeight="1">
      <c r="A24" s="22"/>
      <c r="B24" s="142"/>
      <c r="C24" s="143"/>
      <c r="D24" s="143"/>
      <c r="E24" s="144"/>
      <c r="F24" s="144"/>
      <c r="G24" s="144"/>
      <c r="H24" s="145"/>
      <c r="I24" s="35"/>
      <c r="J24" s="35"/>
    </row>
    <row r="25" spans="1:10" ht="7.5" customHeight="1">
      <c r="A25" s="24"/>
      <c r="B25" s="36"/>
      <c r="C25" s="36"/>
      <c r="D25" s="36"/>
      <c r="E25" s="35"/>
      <c r="F25" s="35"/>
      <c r="G25" s="35"/>
      <c r="H25" s="35"/>
      <c r="I25" s="35"/>
      <c r="J25" s="35"/>
    </row>
    <row r="26" spans="1:10" ht="18.75" customHeight="1">
      <c r="A26" s="37" t="s">
        <v>0</v>
      </c>
      <c r="B26" s="139">
        <f>SUM(B28:D34)</f>
        <v>95</v>
      </c>
      <c r="C26" s="130"/>
      <c r="D26" s="130"/>
      <c r="E26" s="128"/>
      <c r="F26" s="128"/>
      <c r="G26" s="128"/>
      <c r="H26" s="129"/>
      <c r="I26" s="39"/>
      <c r="J26" s="39"/>
    </row>
    <row r="27" spans="1:10" ht="7.5" customHeight="1">
      <c r="A27" s="37"/>
      <c r="B27" s="9"/>
      <c r="C27" s="38"/>
      <c r="D27" s="38"/>
      <c r="E27" s="9"/>
      <c r="F27" s="9"/>
      <c r="G27" s="9"/>
      <c r="H27" s="13"/>
      <c r="I27" s="39"/>
      <c r="J27" s="39"/>
    </row>
    <row r="28" spans="1:10" ht="18.75" customHeight="1">
      <c r="A28" s="37" t="s">
        <v>1</v>
      </c>
      <c r="B28" s="128">
        <v>11</v>
      </c>
      <c r="C28" s="130"/>
      <c r="D28" s="130"/>
      <c r="E28" s="128"/>
      <c r="F28" s="128"/>
      <c r="G28" s="128"/>
      <c r="H28" s="128"/>
      <c r="I28" s="39"/>
      <c r="J28" s="39"/>
    </row>
    <row r="29" spans="1:10" ht="18.75" customHeight="1">
      <c r="A29" s="37" t="s">
        <v>2</v>
      </c>
      <c r="B29" s="139">
        <v>26</v>
      </c>
      <c r="C29" s="130"/>
      <c r="D29" s="130"/>
      <c r="E29" s="128"/>
      <c r="F29" s="128"/>
      <c r="G29" s="128"/>
      <c r="H29" s="129"/>
      <c r="I29" s="39"/>
      <c r="J29" s="39"/>
    </row>
    <row r="30" spans="1:10" ht="18.75" customHeight="1">
      <c r="A30" s="37" t="s">
        <v>3</v>
      </c>
      <c r="B30" s="128">
        <v>13</v>
      </c>
      <c r="C30" s="130"/>
      <c r="D30" s="130"/>
      <c r="E30" s="128"/>
      <c r="F30" s="128"/>
      <c r="G30" s="128"/>
      <c r="H30" s="129"/>
      <c r="I30" s="39"/>
      <c r="J30" s="39"/>
    </row>
    <row r="31" spans="1:10" ht="18.75" customHeight="1">
      <c r="A31" s="37" t="s">
        <v>4</v>
      </c>
      <c r="B31" s="128">
        <v>29</v>
      </c>
      <c r="C31" s="130"/>
      <c r="D31" s="130"/>
      <c r="E31" s="128"/>
      <c r="F31" s="128"/>
      <c r="G31" s="128"/>
      <c r="H31" s="129"/>
      <c r="I31" s="39"/>
      <c r="J31" s="39"/>
    </row>
    <row r="32" spans="1:10" ht="18.75" customHeight="1">
      <c r="A32" s="37" t="s">
        <v>5</v>
      </c>
      <c r="B32" s="128">
        <v>3</v>
      </c>
      <c r="C32" s="130"/>
      <c r="D32" s="130"/>
      <c r="E32" s="128"/>
      <c r="F32" s="128"/>
      <c r="G32" s="128"/>
      <c r="H32" s="129"/>
      <c r="I32" s="39"/>
      <c r="J32" s="39"/>
    </row>
    <row r="33" spans="1:10" ht="18.75" customHeight="1">
      <c r="A33" s="37" t="s">
        <v>6</v>
      </c>
      <c r="B33" s="128">
        <v>5</v>
      </c>
      <c r="C33" s="130"/>
      <c r="D33" s="130"/>
      <c r="E33" s="128"/>
      <c r="F33" s="128"/>
      <c r="G33" s="128"/>
      <c r="H33" s="129"/>
      <c r="I33" s="39"/>
      <c r="J33" s="39"/>
    </row>
    <row r="34" spans="1:10" ht="18.75" customHeight="1">
      <c r="A34" s="37" t="s">
        <v>7</v>
      </c>
      <c r="B34" s="128">
        <v>8</v>
      </c>
      <c r="C34" s="130"/>
      <c r="D34" s="130"/>
      <c r="E34" s="128"/>
      <c r="F34" s="128"/>
      <c r="G34" s="128"/>
      <c r="H34" s="129"/>
      <c r="I34" s="39"/>
      <c r="J34" s="39"/>
    </row>
    <row r="35" spans="1:10" ht="7.5" customHeight="1" thickBot="1">
      <c r="A35" s="40"/>
      <c r="B35" s="32"/>
      <c r="C35" s="17"/>
      <c r="D35" s="17"/>
      <c r="E35" s="41"/>
      <c r="F35" s="15"/>
      <c r="G35" s="15"/>
      <c r="H35" s="42"/>
      <c r="I35" s="43"/>
      <c r="J35" s="43"/>
    </row>
    <row r="36" spans="1:8" ht="17.25">
      <c r="A36" s="19"/>
      <c r="B36" s="34"/>
      <c r="C36" s="19"/>
      <c r="D36" s="14" t="s">
        <v>27</v>
      </c>
      <c r="E36" s="41"/>
      <c r="F36" s="15"/>
      <c r="G36" s="136"/>
      <c r="H36" s="136"/>
    </row>
    <row r="37" spans="1:10" ht="11.25" customHeight="1">
      <c r="A37" s="15"/>
      <c r="B37" s="15"/>
      <c r="C37" s="15"/>
      <c r="D37" s="15"/>
      <c r="E37" s="15"/>
      <c r="F37" s="15"/>
      <c r="G37" s="15"/>
      <c r="H37" s="15"/>
      <c r="I37" s="15"/>
      <c r="J37" s="15"/>
    </row>
    <row r="38" spans="1:10" ht="22.5" customHeight="1">
      <c r="A38" s="134" t="s">
        <v>72</v>
      </c>
      <c r="B38" s="134"/>
      <c r="C38" s="134"/>
      <c r="D38" s="134"/>
      <c r="E38" s="134"/>
      <c r="F38" s="134"/>
      <c r="G38" s="134"/>
      <c r="H38" s="134"/>
      <c r="I38" s="134"/>
      <c r="J38" s="134"/>
    </row>
    <row r="39" spans="1:8" ht="18" thickBot="1">
      <c r="A39" s="45"/>
      <c r="B39" s="17"/>
      <c r="C39" s="17"/>
      <c r="D39" s="17"/>
      <c r="E39" s="136" t="s">
        <v>83</v>
      </c>
      <c r="F39" s="136"/>
      <c r="G39" s="15"/>
      <c r="H39" s="15"/>
    </row>
    <row r="40" spans="1:10" ht="23.25" customHeight="1">
      <c r="A40" s="46"/>
      <c r="B40" s="46"/>
      <c r="C40" s="122" t="s">
        <v>73</v>
      </c>
      <c r="D40" s="150"/>
      <c r="E40" s="122" t="s">
        <v>74</v>
      </c>
      <c r="F40" s="123"/>
      <c r="G40" s="144"/>
      <c r="H40" s="144"/>
      <c r="I40" s="144"/>
      <c r="J40" s="144"/>
    </row>
    <row r="41" spans="1:10" ht="7.5" customHeight="1">
      <c r="A41" s="23"/>
      <c r="B41" s="24"/>
      <c r="C41" s="47"/>
      <c r="D41" s="48"/>
      <c r="E41" s="47"/>
      <c r="F41" s="48"/>
      <c r="G41" s="35"/>
      <c r="H41" s="35"/>
      <c r="I41" s="35"/>
      <c r="J41" s="35"/>
    </row>
    <row r="42" spans="1:10" ht="18.75" customHeight="1">
      <c r="A42" s="132" t="s">
        <v>9</v>
      </c>
      <c r="B42" s="133"/>
      <c r="C42" s="126">
        <v>2</v>
      </c>
      <c r="D42" s="127"/>
      <c r="E42" s="126">
        <v>112</v>
      </c>
      <c r="F42" s="127"/>
      <c r="G42" s="127"/>
      <c r="H42" s="127"/>
      <c r="I42" s="127"/>
      <c r="J42" s="127"/>
    </row>
    <row r="43" spans="1:10" ht="7.5" customHeight="1" thickBot="1">
      <c r="A43" s="17"/>
      <c r="B43" s="40"/>
      <c r="C43" s="49"/>
      <c r="D43" s="17"/>
      <c r="E43" s="49"/>
      <c r="F43" s="17"/>
      <c r="G43" s="15"/>
      <c r="H43" s="15"/>
      <c r="I43" s="15"/>
      <c r="J43" s="15"/>
    </row>
    <row r="44" spans="1:8" ht="16.5" customHeight="1">
      <c r="A44" s="52" t="s">
        <v>29</v>
      </c>
      <c r="B44" s="15"/>
      <c r="C44" s="15"/>
      <c r="D44" s="15"/>
      <c r="E44" s="136" t="s">
        <v>8</v>
      </c>
      <c r="F44" s="136"/>
      <c r="G44" s="15"/>
      <c r="H44" s="15"/>
    </row>
    <row r="45" spans="1:10" ht="11.25" customHeight="1">
      <c r="A45" s="15"/>
      <c r="B45" s="15"/>
      <c r="C45" s="15"/>
      <c r="D45" s="15"/>
      <c r="E45" s="15"/>
      <c r="F45" s="15"/>
      <c r="G45" s="15"/>
      <c r="H45" s="15"/>
      <c r="I45" s="15"/>
      <c r="J45" s="15"/>
    </row>
    <row r="46" spans="1:10" ht="22.5" customHeight="1">
      <c r="A46" s="134" t="s">
        <v>86</v>
      </c>
      <c r="B46" s="134"/>
      <c r="C46" s="134"/>
      <c r="D46" s="134"/>
      <c r="E46" s="134"/>
      <c r="F46" s="134"/>
      <c r="G46" s="134"/>
      <c r="H46" s="15"/>
      <c r="I46" s="15"/>
      <c r="J46" s="15"/>
    </row>
    <row r="47" spans="1:10" ht="18" thickBot="1">
      <c r="A47" s="1"/>
      <c r="B47" s="17"/>
      <c r="C47" s="17"/>
      <c r="D47" s="17"/>
      <c r="E47" s="17"/>
      <c r="F47" s="17"/>
      <c r="G47" s="17"/>
      <c r="H47" s="17"/>
      <c r="I47" s="17"/>
      <c r="J47" s="18" t="s">
        <v>84</v>
      </c>
    </row>
    <row r="48" spans="1:10" ht="20.25" customHeight="1">
      <c r="A48" s="20"/>
      <c r="B48" s="148" t="s">
        <v>0</v>
      </c>
      <c r="C48" s="122" t="s">
        <v>10</v>
      </c>
      <c r="D48" s="150"/>
      <c r="E48" s="122" t="s">
        <v>11</v>
      </c>
      <c r="F48" s="123"/>
      <c r="G48" s="150"/>
      <c r="H48" s="146" t="s">
        <v>30</v>
      </c>
      <c r="I48" s="146" t="s">
        <v>87</v>
      </c>
      <c r="J48" s="140" t="s">
        <v>12</v>
      </c>
    </row>
    <row r="49" spans="1:10" ht="20.25" customHeight="1">
      <c r="A49" s="22"/>
      <c r="B49" s="149"/>
      <c r="C49" s="2" t="s">
        <v>13</v>
      </c>
      <c r="D49" s="2" t="s">
        <v>14</v>
      </c>
      <c r="E49" s="2" t="s">
        <v>15</v>
      </c>
      <c r="F49" s="2" t="s">
        <v>16</v>
      </c>
      <c r="G49" s="2" t="s">
        <v>17</v>
      </c>
      <c r="H49" s="147"/>
      <c r="I49" s="147"/>
      <c r="J49" s="142"/>
    </row>
    <row r="50" spans="1:10" ht="7.5" customHeight="1">
      <c r="A50" s="50"/>
      <c r="B50" s="23"/>
      <c r="C50" s="26"/>
      <c r="D50" s="26"/>
      <c r="E50" s="26"/>
      <c r="F50" s="26"/>
      <c r="G50" s="26"/>
      <c r="H50" s="23"/>
      <c r="I50" s="23"/>
      <c r="J50" s="23"/>
    </row>
    <row r="51" spans="1:10" ht="19.5" customHeight="1">
      <c r="A51" s="37" t="s">
        <v>18</v>
      </c>
      <c r="B51" s="4">
        <f>SUM(C51:J51)</f>
        <v>488</v>
      </c>
      <c r="C51" s="4">
        <v>112</v>
      </c>
      <c r="D51" s="4">
        <v>34</v>
      </c>
      <c r="E51" s="4">
        <v>142</v>
      </c>
      <c r="F51" s="4">
        <v>4</v>
      </c>
      <c r="G51" s="4">
        <v>2</v>
      </c>
      <c r="H51" s="4">
        <v>134</v>
      </c>
      <c r="I51" s="4">
        <v>53</v>
      </c>
      <c r="J51" s="4">
        <v>7</v>
      </c>
    </row>
    <row r="52" spans="1:10" ht="19.5" customHeight="1">
      <c r="A52" s="37" t="s">
        <v>19</v>
      </c>
      <c r="B52" s="4">
        <f>SUM(C52:J52)</f>
        <v>481</v>
      </c>
      <c r="C52" s="4">
        <v>110</v>
      </c>
      <c r="D52" s="4">
        <v>33</v>
      </c>
      <c r="E52" s="4">
        <v>141</v>
      </c>
      <c r="F52" s="4">
        <v>4</v>
      </c>
      <c r="G52" s="4">
        <v>2</v>
      </c>
      <c r="H52" s="4">
        <v>131</v>
      </c>
      <c r="I52" s="4">
        <v>53</v>
      </c>
      <c r="J52" s="4">
        <v>7</v>
      </c>
    </row>
    <row r="53" spans="1:10" ht="7.5" customHeight="1" thickBot="1">
      <c r="A53" s="40"/>
      <c r="B53" s="32"/>
      <c r="C53" s="32"/>
      <c r="D53" s="32"/>
      <c r="E53" s="32"/>
      <c r="F53" s="32"/>
      <c r="G53" s="32"/>
      <c r="H53" s="32"/>
      <c r="I53" s="32"/>
      <c r="J53" s="17"/>
    </row>
    <row r="54" spans="1:10" ht="17.25">
      <c r="A54" s="19"/>
      <c r="B54" s="34"/>
      <c r="C54" s="34"/>
      <c r="D54" s="34"/>
      <c r="E54" s="34"/>
      <c r="F54" s="34"/>
      <c r="G54" s="34"/>
      <c r="H54" s="34"/>
      <c r="I54" s="135" t="s">
        <v>8</v>
      </c>
      <c r="J54" s="135"/>
    </row>
    <row r="55" spans="1:10" ht="11.25" customHeight="1">
      <c r="A55" s="15"/>
      <c r="B55" s="15"/>
      <c r="C55" s="15"/>
      <c r="D55" s="15"/>
      <c r="E55" s="15"/>
      <c r="F55" s="15"/>
      <c r="G55" s="15"/>
      <c r="H55" s="15"/>
      <c r="I55" s="15"/>
      <c r="J55" s="15"/>
    </row>
    <row r="72" spans="1:10" ht="17.25">
      <c r="A72" s="15"/>
      <c r="B72" s="15"/>
      <c r="C72" s="15"/>
      <c r="D72" s="15"/>
      <c r="E72" s="15"/>
      <c r="F72" s="15"/>
      <c r="G72" s="15"/>
      <c r="H72" s="15"/>
      <c r="I72" s="15"/>
      <c r="J72" s="15"/>
    </row>
    <row r="74" ht="17.25">
      <c r="C74" s="51"/>
    </row>
  </sheetData>
  <mergeCells count="56">
    <mergeCell ref="A15:B15"/>
    <mergeCell ref="I48:I49"/>
    <mergeCell ref="A3:J3"/>
    <mergeCell ref="A4:I4"/>
    <mergeCell ref="C40:D40"/>
    <mergeCell ref="E40:F40"/>
    <mergeCell ref="G40:H40"/>
    <mergeCell ref="I40:J40"/>
    <mergeCell ref="E39:F39"/>
    <mergeCell ref="E31:H31"/>
    <mergeCell ref="B34:D34"/>
    <mergeCell ref="B48:B49"/>
    <mergeCell ref="C48:D48"/>
    <mergeCell ref="E48:G48"/>
    <mergeCell ref="H48:H49"/>
    <mergeCell ref="I42:J42"/>
    <mergeCell ref="G42:H42"/>
    <mergeCell ref="E44:F44"/>
    <mergeCell ref="A46:G46"/>
    <mergeCell ref="I54:J54"/>
    <mergeCell ref="A21:J21"/>
    <mergeCell ref="B23:D24"/>
    <mergeCell ref="E23:H23"/>
    <mergeCell ref="E24:H24"/>
    <mergeCell ref="E26:H26"/>
    <mergeCell ref="E28:H28"/>
    <mergeCell ref="E29:H29"/>
    <mergeCell ref="E30:H30"/>
    <mergeCell ref="J48:J49"/>
    <mergeCell ref="A16:B16"/>
    <mergeCell ref="A17:B17"/>
    <mergeCell ref="B31:D31"/>
    <mergeCell ref="B26:D26"/>
    <mergeCell ref="B28:D28"/>
    <mergeCell ref="B29:D29"/>
    <mergeCell ref="B30:D30"/>
    <mergeCell ref="A1:J1"/>
    <mergeCell ref="A42:B42"/>
    <mergeCell ref="A38:J38"/>
    <mergeCell ref="I19:J19"/>
    <mergeCell ref="G36:H36"/>
    <mergeCell ref="A9:B9"/>
    <mergeCell ref="A11:B11"/>
    <mergeCell ref="A12:B12"/>
    <mergeCell ref="A13:B13"/>
    <mergeCell ref="A14:B14"/>
    <mergeCell ref="G6:I6"/>
    <mergeCell ref="D6:F6"/>
    <mergeCell ref="C6:C7"/>
    <mergeCell ref="C42:D42"/>
    <mergeCell ref="E42:F42"/>
    <mergeCell ref="E32:H32"/>
    <mergeCell ref="E33:H33"/>
    <mergeCell ref="E34:H34"/>
    <mergeCell ref="B32:D32"/>
    <mergeCell ref="B33:D33"/>
  </mergeCells>
  <printOptions horizontalCentered="1" verticalCentered="1"/>
  <pageMargins left="0.3937007874015748" right="0.3937007874015748" top="0.5905511811023623" bottom="0.7874015748031497" header="0.5118110236220472" footer="0.3937007874015748"/>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BU32"/>
  <sheetViews>
    <sheetView view="pageBreakPreview" zoomScaleSheetLayoutView="100" workbookViewId="0" topLeftCell="A1">
      <selection activeCell="BL8" sqref="BL8"/>
    </sheetView>
  </sheetViews>
  <sheetFormatPr defaultColWidth="8.66015625" defaultRowHeight="18"/>
  <cols>
    <col min="1" max="1" width="1.91015625" style="58" customWidth="1"/>
    <col min="2" max="2" width="9.33203125" style="58" customWidth="1"/>
    <col min="3" max="62" width="1.50390625" style="58" customWidth="1"/>
    <col min="63" max="73" width="5.83203125" style="58" customWidth="1"/>
    <col min="74" max="16384" width="7.16015625" style="58" customWidth="1"/>
  </cols>
  <sheetData>
    <row r="1" spans="1:27" ht="23.25" customHeight="1">
      <c r="A1" s="158" t="s">
        <v>32</v>
      </c>
      <c r="B1" s="158"/>
      <c r="C1" s="158"/>
      <c r="D1" s="158"/>
      <c r="E1" s="158"/>
      <c r="F1" s="158"/>
      <c r="G1" s="158"/>
      <c r="H1" s="158"/>
      <c r="I1" s="56"/>
      <c r="J1" s="56"/>
      <c r="K1" s="56"/>
      <c r="L1" s="56"/>
      <c r="M1" s="57"/>
      <c r="N1" s="57"/>
      <c r="O1" s="57"/>
      <c r="P1" s="57"/>
      <c r="Q1" s="57"/>
      <c r="R1" s="57"/>
      <c r="S1" s="57"/>
      <c r="T1" s="57"/>
      <c r="U1" s="57"/>
      <c r="V1" s="57"/>
      <c r="W1" s="57"/>
      <c r="X1" s="57"/>
      <c r="Y1" s="57"/>
      <c r="Z1" s="57"/>
      <c r="AA1" s="57"/>
    </row>
    <row r="2" spans="1:27" ht="14.25" customHeight="1">
      <c r="A2" s="59"/>
      <c r="B2" s="59"/>
      <c r="C2" s="59"/>
      <c r="D2" s="59"/>
      <c r="E2" s="59"/>
      <c r="F2" s="59"/>
      <c r="G2" s="59"/>
      <c r="H2" s="59"/>
      <c r="I2" s="59"/>
      <c r="J2" s="59"/>
      <c r="K2" s="59"/>
      <c r="L2" s="59"/>
      <c r="M2" s="57"/>
      <c r="N2" s="57"/>
      <c r="O2" s="57"/>
      <c r="P2" s="57"/>
      <c r="Q2" s="57"/>
      <c r="R2" s="57"/>
      <c r="S2" s="57"/>
      <c r="T2" s="57"/>
      <c r="U2" s="57"/>
      <c r="V2" s="57"/>
      <c r="W2" s="57"/>
      <c r="X2" s="57"/>
      <c r="Y2" s="57"/>
      <c r="Z2" s="57"/>
      <c r="AA2" s="57"/>
    </row>
    <row r="3" spans="1:73" ht="17.25">
      <c r="A3" s="57"/>
      <c r="B3" s="161" t="s">
        <v>33</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61"/>
      <c r="BL3" s="61"/>
      <c r="BM3" s="61"/>
      <c r="BN3" s="61"/>
      <c r="BO3" s="61"/>
      <c r="BP3" s="61"/>
      <c r="BQ3" s="60"/>
      <c r="BR3" s="60"/>
      <c r="BS3" s="60"/>
      <c r="BT3" s="60"/>
      <c r="BU3" s="62"/>
    </row>
    <row r="4" spans="1:73" ht="187.5" customHeight="1">
      <c r="A4" s="63"/>
      <c r="B4" s="163" t="s">
        <v>88</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64"/>
      <c r="BL4" s="64"/>
      <c r="BM4" s="64"/>
      <c r="BN4" s="64"/>
      <c r="BO4" s="64"/>
      <c r="BP4" s="64"/>
      <c r="BQ4" s="64"/>
      <c r="BR4" s="64"/>
      <c r="BS4" s="64"/>
      <c r="BT4" s="64"/>
      <c r="BU4" s="64"/>
    </row>
    <row r="5" spans="2:73" ht="17.2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row>
    <row r="6" spans="1:62" ht="22.5" customHeight="1" thickBot="1">
      <c r="A6" s="159" t="s">
        <v>34</v>
      </c>
      <c r="B6" s="159"/>
      <c r="C6" s="159"/>
      <c r="D6" s="159"/>
      <c r="E6" s="159"/>
      <c r="F6" s="159"/>
      <c r="G6" s="159"/>
      <c r="H6" s="159"/>
      <c r="I6" s="159"/>
      <c r="J6" s="159"/>
      <c r="K6" s="159"/>
      <c r="L6" s="159"/>
      <c r="M6" s="159"/>
      <c r="N6" s="66"/>
      <c r="O6" s="66"/>
      <c r="P6" s="66"/>
      <c r="Q6" s="66"/>
      <c r="R6" s="57"/>
      <c r="S6" s="57"/>
      <c r="T6" s="57"/>
      <c r="U6" s="57"/>
      <c r="V6" s="57"/>
      <c r="W6" s="57"/>
      <c r="X6" s="57"/>
      <c r="Y6" s="57"/>
      <c r="Z6" s="57"/>
      <c r="AA6" s="57"/>
      <c r="AB6" s="57"/>
      <c r="AC6" s="57"/>
      <c r="AD6" s="57"/>
      <c r="AE6" s="57"/>
      <c r="AF6" s="57"/>
      <c r="BE6" s="164" t="s">
        <v>89</v>
      </c>
      <c r="BF6" s="164"/>
      <c r="BG6" s="164"/>
      <c r="BH6" s="164"/>
      <c r="BI6" s="164"/>
      <c r="BJ6" s="164"/>
    </row>
    <row r="7" spans="2:62" ht="30" customHeight="1">
      <c r="B7" s="160" t="s">
        <v>35</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5" t="s">
        <v>36</v>
      </c>
      <c r="AF7" s="166"/>
      <c r="AG7" s="166"/>
      <c r="AH7" s="166"/>
      <c r="AI7" s="166"/>
      <c r="AJ7" s="166"/>
      <c r="AK7" s="166"/>
      <c r="AL7" s="166"/>
      <c r="AM7" s="166"/>
      <c r="AN7" s="166"/>
      <c r="AO7" s="166"/>
      <c r="AP7" s="166"/>
      <c r="AQ7" s="166"/>
      <c r="AR7" s="166"/>
      <c r="AS7" s="166"/>
      <c r="AT7" s="166"/>
      <c r="AU7" s="166"/>
      <c r="AV7" s="166"/>
      <c r="AW7" s="166"/>
      <c r="AX7" s="167"/>
      <c r="AY7" s="162" t="s">
        <v>37</v>
      </c>
      <c r="AZ7" s="160"/>
      <c r="BA7" s="160"/>
      <c r="BB7" s="160"/>
      <c r="BC7" s="160"/>
      <c r="BD7" s="160"/>
      <c r="BE7" s="160"/>
      <c r="BF7" s="160"/>
      <c r="BG7" s="160"/>
      <c r="BH7" s="160"/>
      <c r="BI7" s="160"/>
      <c r="BJ7" s="160"/>
    </row>
    <row r="8" spans="2:62" ht="122.25" customHeight="1">
      <c r="B8" s="67" t="s">
        <v>38</v>
      </c>
      <c r="C8" s="155" t="s">
        <v>39</v>
      </c>
      <c r="D8" s="156"/>
      <c r="E8" s="156"/>
      <c r="F8" s="157"/>
      <c r="G8" s="155" t="s">
        <v>40</v>
      </c>
      <c r="H8" s="156"/>
      <c r="I8" s="156"/>
      <c r="J8" s="157"/>
      <c r="K8" s="155" t="s">
        <v>41</v>
      </c>
      <c r="L8" s="156"/>
      <c r="M8" s="156"/>
      <c r="N8" s="157"/>
      <c r="O8" s="155" t="s">
        <v>42</v>
      </c>
      <c r="P8" s="156"/>
      <c r="Q8" s="156"/>
      <c r="R8" s="157"/>
      <c r="S8" s="155" t="s">
        <v>43</v>
      </c>
      <c r="T8" s="156"/>
      <c r="U8" s="156"/>
      <c r="V8" s="157"/>
      <c r="W8" s="155" t="s">
        <v>44</v>
      </c>
      <c r="X8" s="156"/>
      <c r="Y8" s="156"/>
      <c r="Z8" s="157"/>
      <c r="AA8" s="155" t="s">
        <v>45</v>
      </c>
      <c r="AB8" s="156"/>
      <c r="AC8" s="156"/>
      <c r="AD8" s="157"/>
      <c r="AE8" s="155" t="s">
        <v>38</v>
      </c>
      <c r="AF8" s="156"/>
      <c r="AG8" s="156"/>
      <c r="AH8" s="157"/>
      <c r="AI8" s="168" t="s">
        <v>46</v>
      </c>
      <c r="AJ8" s="169"/>
      <c r="AK8" s="169"/>
      <c r="AL8" s="170"/>
      <c r="AM8" s="155" t="s">
        <v>47</v>
      </c>
      <c r="AN8" s="156"/>
      <c r="AO8" s="156"/>
      <c r="AP8" s="157"/>
      <c r="AQ8" s="155" t="s">
        <v>48</v>
      </c>
      <c r="AR8" s="156"/>
      <c r="AS8" s="156"/>
      <c r="AT8" s="157"/>
      <c r="AU8" s="155" t="s">
        <v>49</v>
      </c>
      <c r="AV8" s="156"/>
      <c r="AW8" s="156"/>
      <c r="AX8" s="157"/>
      <c r="AY8" s="155" t="s">
        <v>38</v>
      </c>
      <c r="AZ8" s="156"/>
      <c r="BA8" s="156"/>
      <c r="BB8" s="157"/>
      <c r="BC8" s="155" t="s">
        <v>50</v>
      </c>
      <c r="BD8" s="156"/>
      <c r="BE8" s="156"/>
      <c r="BF8" s="157"/>
      <c r="BG8" s="155" t="s">
        <v>51</v>
      </c>
      <c r="BH8" s="156"/>
      <c r="BI8" s="156"/>
      <c r="BJ8" s="156"/>
    </row>
    <row r="9" spans="2:62" ht="25.5" customHeight="1" thickBot="1">
      <c r="B9" s="68" t="s">
        <v>76</v>
      </c>
      <c r="C9" s="111">
        <v>0</v>
      </c>
      <c r="D9" s="111"/>
      <c r="E9" s="111"/>
      <c r="F9" s="111"/>
      <c r="G9" s="111">
        <v>0</v>
      </c>
      <c r="H9" s="111"/>
      <c r="I9" s="111"/>
      <c r="J9" s="111"/>
      <c r="K9" s="111">
        <v>0</v>
      </c>
      <c r="L9" s="111"/>
      <c r="M9" s="111"/>
      <c r="N9" s="111"/>
      <c r="O9" s="111">
        <v>0</v>
      </c>
      <c r="P9" s="111"/>
      <c r="Q9" s="111"/>
      <c r="R9" s="111"/>
      <c r="S9" s="111">
        <v>0</v>
      </c>
      <c r="T9" s="111"/>
      <c r="U9" s="111"/>
      <c r="V9" s="111"/>
      <c r="W9" s="111">
        <v>0</v>
      </c>
      <c r="X9" s="111"/>
      <c r="Y9" s="111"/>
      <c r="Z9" s="111"/>
      <c r="AA9" s="111">
        <v>0</v>
      </c>
      <c r="AB9" s="111"/>
      <c r="AC9" s="111"/>
      <c r="AD9" s="111"/>
      <c r="AE9" s="111">
        <v>0</v>
      </c>
      <c r="AF9" s="111"/>
      <c r="AG9" s="111"/>
      <c r="AH9" s="111"/>
      <c r="AI9" s="111">
        <v>0</v>
      </c>
      <c r="AJ9" s="111"/>
      <c r="AK9" s="111"/>
      <c r="AL9" s="111"/>
      <c r="AM9" s="111">
        <v>0</v>
      </c>
      <c r="AN9" s="111"/>
      <c r="AO9" s="111"/>
      <c r="AP9" s="111"/>
      <c r="AQ9" s="111">
        <v>0</v>
      </c>
      <c r="AR9" s="111"/>
      <c r="AS9" s="111"/>
      <c r="AT9" s="111"/>
      <c r="AU9" s="111">
        <v>0</v>
      </c>
      <c r="AV9" s="111"/>
      <c r="AW9" s="111"/>
      <c r="AX9" s="111"/>
      <c r="AY9" s="111">
        <v>0</v>
      </c>
      <c r="AZ9" s="111"/>
      <c r="BA9" s="111"/>
      <c r="BB9" s="111"/>
      <c r="BC9" s="111">
        <v>0</v>
      </c>
      <c r="BD9" s="111"/>
      <c r="BE9" s="111"/>
      <c r="BF9" s="111"/>
      <c r="BG9" s="111">
        <v>0</v>
      </c>
      <c r="BH9" s="111"/>
      <c r="BI9" s="111"/>
      <c r="BJ9" s="111"/>
    </row>
    <row r="10" spans="13:62" ht="13.5">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BB10" s="114" t="s">
        <v>52</v>
      </c>
      <c r="BC10" s="114"/>
      <c r="BD10" s="114"/>
      <c r="BE10" s="114"/>
      <c r="BF10" s="114"/>
      <c r="BG10" s="114"/>
      <c r="BH10" s="114"/>
      <c r="BI10" s="114"/>
      <c r="BJ10" s="114"/>
    </row>
    <row r="11" spans="18:62" ht="14.25">
      <c r="R11" s="69"/>
      <c r="S11" s="69"/>
      <c r="T11" s="69"/>
      <c r="U11" s="69"/>
      <c r="V11" s="69"/>
      <c r="BB11" s="70"/>
      <c r="BC11" s="70"/>
      <c r="BD11" s="70"/>
      <c r="BE11" s="70"/>
      <c r="BF11" s="70"/>
      <c r="BG11" s="70"/>
      <c r="BH11" s="70"/>
      <c r="BI11" s="70"/>
      <c r="BJ11" s="70"/>
    </row>
    <row r="12" spans="18:62" ht="14.25">
      <c r="R12" s="69"/>
      <c r="S12" s="69"/>
      <c r="T12" s="69"/>
      <c r="U12" s="69"/>
      <c r="V12" s="69"/>
      <c r="BB12" s="70"/>
      <c r="BC12" s="70"/>
      <c r="BD12" s="70"/>
      <c r="BE12" s="70"/>
      <c r="BF12" s="70"/>
      <c r="BG12" s="70"/>
      <c r="BH12" s="70"/>
      <c r="BI12" s="70"/>
      <c r="BJ12" s="70"/>
    </row>
    <row r="13" spans="2:62" ht="19.5" thickBot="1">
      <c r="B13" s="71" t="s">
        <v>77</v>
      </c>
      <c r="C13" s="72"/>
      <c r="D13" s="72"/>
      <c r="E13" s="72"/>
      <c r="F13" s="72"/>
      <c r="G13" s="72"/>
      <c r="H13" s="72"/>
      <c r="I13" s="72"/>
      <c r="J13" s="72"/>
      <c r="K13" s="72"/>
      <c r="L13" s="72"/>
      <c r="M13" s="72"/>
      <c r="N13" s="72"/>
      <c r="O13" s="72"/>
      <c r="P13" s="72"/>
      <c r="Q13" s="72"/>
      <c r="R13" s="73"/>
      <c r="S13" s="73"/>
      <c r="T13" s="73"/>
      <c r="U13" s="73"/>
      <c r="V13" s="73"/>
      <c r="W13" s="72"/>
      <c r="X13" s="72"/>
      <c r="Y13" s="72"/>
      <c r="Z13" s="72"/>
      <c r="AA13" s="72"/>
      <c r="AB13" s="72"/>
      <c r="AC13" s="72"/>
      <c r="AD13" s="72"/>
      <c r="AE13" s="72"/>
      <c r="AF13" s="72"/>
      <c r="AG13" s="72"/>
      <c r="AH13" s="72"/>
      <c r="AI13" s="72"/>
      <c r="AJ13" s="72"/>
      <c r="AK13" s="72"/>
      <c r="AL13" s="72"/>
      <c r="AM13" s="72"/>
      <c r="AN13" s="72"/>
      <c r="AO13" s="164" t="s">
        <v>90</v>
      </c>
      <c r="AP13" s="164"/>
      <c r="AQ13" s="164"/>
      <c r="AR13" s="164"/>
      <c r="AS13" s="164"/>
      <c r="AT13" s="164"/>
      <c r="AU13" s="74"/>
      <c r="AV13" s="74"/>
      <c r="AW13" s="74"/>
      <c r="AX13" s="74"/>
      <c r="AY13" s="74"/>
      <c r="AZ13" s="74"/>
      <c r="BA13" s="74"/>
      <c r="BB13" s="70"/>
      <c r="BI13" s="70"/>
      <c r="BJ13" s="70"/>
    </row>
    <row r="14" spans="1:62" ht="25.5" customHeight="1">
      <c r="A14" s="75"/>
      <c r="B14" s="121" t="s">
        <v>53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5"/>
      <c r="AM14" s="153" t="s">
        <v>54</v>
      </c>
      <c r="AN14" s="116"/>
      <c r="AO14" s="116"/>
      <c r="AP14" s="116"/>
      <c r="AQ14" s="116"/>
      <c r="AR14" s="116"/>
      <c r="AS14" s="116"/>
      <c r="AT14" s="116"/>
      <c r="AU14" s="76"/>
      <c r="AV14" s="77"/>
      <c r="AW14" s="77"/>
      <c r="AX14" s="77"/>
      <c r="AY14" s="77"/>
      <c r="AZ14" s="77"/>
      <c r="BA14" s="77"/>
      <c r="BB14" s="77"/>
      <c r="BC14" s="76"/>
      <c r="BD14" s="77"/>
      <c r="BE14" s="77"/>
      <c r="BF14" s="77"/>
      <c r="BG14" s="77"/>
      <c r="BH14" s="77"/>
      <c r="BI14" s="77"/>
      <c r="BJ14" s="77"/>
    </row>
    <row r="15" spans="1:62" ht="25.5" customHeight="1">
      <c r="A15" s="75"/>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10"/>
      <c r="AM15" s="117"/>
      <c r="AN15" s="118"/>
      <c r="AO15" s="118"/>
      <c r="AP15" s="118"/>
      <c r="AQ15" s="118"/>
      <c r="AR15" s="118"/>
      <c r="AS15" s="118"/>
      <c r="AT15" s="118"/>
      <c r="AU15" s="77"/>
      <c r="AV15" s="77"/>
      <c r="AW15" s="77"/>
      <c r="AX15" s="77"/>
      <c r="AY15" s="77"/>
      <c r="AZ15" s="77"/>
      <c r="BA15" s="77"/>
      <c r="BB15" s="77"/>
      <c r="BC15" s="77"/>
      <c r="BD15" s="77"/>
      <c r="BE15" s="77"/>
      <c r="BF15" s="77"/>
      <c r="BG15" s="77"/>
      <c r="BH15" s="77"/>
      <c r="BI15" s="77"/>
      <c r="BJ15" s="77"/>
    </row>
    <row r="16" spans="1:62" ht="25.5" customHeight="1">
      <c r="A16" s="77"/>
      <c r="B16" s="172" t="s">
        <v>38</v>
      </c>
      <c r="C16" s="172"/>
      <c r="D16" s="172"/>
      <c r="E16" s="172"/>
      <c r="F16" s="173"/>
      <c r="G16" s="119" t="s">
        <v>55</v>
      </c>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10"/>
      <c r="AM16" s="117"/>
      <c r="AN16" s="118"/>
      <c r="AO16" s="118"/>
      <c r="AP16" s="118"/>
      <c r="AQ16" s="118"/>
      <c r="AR16" s="118"/>
      <c r="AS16" s="118"/>
      <c r="AT16" s="118"/>
      <c r="AU16" s="77"/>
      <c r="AV16" s="77"/>
      <c r="AW16" s="77"/>
      <c r="AX16" s="77"/>
      <c r="AY16" s="77"/>
      <c r="AZ16" s="77"/>
      <c r="BA16" s="77"/>
      <c r="BB16" s="77"/>
      <c r="BC16" s="77"/>
      <c r="BD16" s="77"/>
      <c r="BE16" s="77"/>
      <c r="BF16" s="77"/>
      <c r="BG16" s="77"/>
      <c r="BH16" s="77"/>
      <c r="BI16" s="77"/>
      <c r="BJ16" s="77"/>
    </row>
    <row r="17" spans="1:62" ht="25.5" customHeight="1">
      <c r="A17" s="77"/>
      <c r="B17" s="120"/>
      <c r="C17" s="120"/>
      <c r="D17" s="120"/>
      <c r="E17" s="120"/>
      <c r="F17" s="110"/>
      <c r="G17" s="119" t="s">
        <v>56</v>
      </c>
      <c r="H17" s="120"/>
      <c r="I17" s="120"/>
      <c r="J17" s="120"/>
      <c r="K17" s="120"/>
      <c r="L17" s="120"/>
      <c r="M17" s="120"/>
      <c r="N17" s="120"/>
      <c r="O17" s="112" t="s">
        <v>57</v>
      </c>
      <c r="P17" s="113"/>
      <c r="Q17" s="113"/>
      <c r="R17" s="113"/>
      <c r="S17" s="113"/>
      <c r="T17" s="113"/>
      <c r="U17" s="113"/>
      <c r="V17" s="113"/>
      <c r="W17" s="176" t="s">
        <v>58</v>
      </c>
      <c r="X17" s="177"/>
      <c r="Y17" s="177"/>
      <c r="Z17" s="177"/>
      <c r="AA17" s="177"/>
      <c r="AB17" s="177"/>
      <c r="AC17" s="177"/>
      <c r="AD17" s="178"/>
      <c r="AE17" s="120" t="s">
        <v>59</v>
      </c>
      <c r="AF17" s="120"/>
      <c r="AG17" s="120"/>
      <c r="AH17" s="120"/>
      <c r="AI17" s="120"/>
      <c r="AJ17" s="120"/>
      <c r="AK17" s="120"/>
      <c r="AL17" s="110"/>
      <c r="AM17" s="119"/>
      <c r="AN17" s="120"/>
      <c r="AO17" s="120"/>
      <c r="AP17" s="120"/>
      <c r="AQ17" s="120"/>
      <c r="AR17" s="120"/>
      <c r="AS17" s="120"/>
      <c r="AT17" s="120"/>
      <c r="AU17" s="77"/>
      <c r="AV17" s="77"/>
      <c r="AW17" s="77"/>
      <c r="AX17" s="77"/>
      <c r="AY17" s="77"/>
      <c r="AZ17" s="77"/>
      <c r="BA17" s="77"/>
      <c r="BB17" s="77"/>
      <c r="BC17" s="77"/>
      <c r="BD17" s="77"/>
      <c r="BE17" s="77"/>
      <c r="BF17" s="77"/>
      <c r="BG17" s="77"/>
      <c r="BH17" s="77"/>
      <c r="BI17" s="77"/>
      <c r="BJ17" s="77"/>
    </row>
    <row r="18" spans="1:62" s="80" customFormat="1" ht="25.5" customHeight="1" thickBot="1">
      <c r="A18" s="78"/>
      <c r="B18" s="171">
        <f>SUM(G18:AL18)</f>
        <v>57904</v>
      </c>
      <c r="C18" s="171"/>
      <c r="D18" s="171"/>
      <c r="E18" s="171"/>
      <c r="F18" s="171"/>
      <c r="G18" s="174">
        <v>14924</v>
      </c>
      <c r="H18" s="175"/>
      <c r="I18" s="175"/>
      <c r="J18" s="175"/>
      <c r="K18" s="175"/>
      <c r="L18" s="175"/>
      <c r="M18" s="175"/>
      <c r="N18" s="175"/>
      <c r="O18" s="174">
        <v>14608</v>
      </c>
      <c r="P18" s="175"/>
      <c r="Q18" s="175"/>
      <c r="R18" s="175"/>
      <c r="S18" s="175"/>
      <c r="T18" s="175"/>
      <c r="U18" s="175"/>
      <c r="V18" s="175"/>
      <c r="W18" s="174">
        <v>14370</v>
      </c>
      <c r="X18" s="175"/>
      <c r="Y18" s="175"/>
      <c r="Z18" s="175"/>
      <c r="AA18" s="175"/>
      <c r="AB18" s="175"/>
      <c r="AC18" s="175"/>
      <c r="AD18" s="175"/>
      <c r="AE18" s="174">
        <v>14002</v>
      </c>
      <c r="AF18" s="175"/>
      <c r="AG18" s="175"/>
      <c r="AH18" s="175"/>
      <c r="AI18" s="175"/>
      <c r="AJ18" s="175"/>
      <c r="AK18" s="175"/>
      <c r="AL18" s="175"/>
      <c r="AM18" s="174">
        <v>9710</v>
      </c>
      <c r="AN18" s="175"/>
      <c r="AO18" s="175"/>
      <c r="AP18" s="175"/>
      <c r="AQ18" s="175"/>
      <c r="AR18" s="175"/>
      <c r="AS18" s="175"/>
      <c r="AT18" s="175"/>
      <c r="AU18" s="79"/>
      <c r="AV18" s="79"/>
      <c r="AW18" s="79"/>
      <c r="AX18" s="79"/>
      <c r="AY18" s="79"/>
      <c r="AZ18" s="79"/>
      <c r="BA18" s="79"/>
      <c r="BB18" s="79"/>
      <c r="BC18" s="79"/>
      <c r="BD18" s="79"/>
      <c r="BE18" s="79"/>
      <c r="BF18" s="79"/>
      <c r="BG18" s="79"/>
      <c r="BH18" s="79"/>
      <c r="BI18" s="79"/>
      <c r="BJ18" s="79"/>
    </row>
    <row r="19" spans="1:57" ht="25.5" customHeight="1" thickBot="1">
      <c r="A19" s="81"/>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row>
    <row r="20" spans="1:62" ht="25.5" customHeight="1">
      <c r="A20" s="75"/>
      <c r="B20" s="116" t="s">
        <v>60</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76"/>
      <c r="AN20" s="77"/>
      <c r="AO20" s="77"/>
      <c r="AP20" s="77"/>
      <c r="AQ20" s="77"/>
      <c r="AR20" s="77"/>
      <c r="AS20" s="77"/>
      <c r="AT20" s="77"/>
      <c r="AU20" s="76"/>
      <c r="AV20" s="77"/>
      <c r="AW20" s="77"/>
      <c r="AX20" s="77"/>
      <c r="AY20" s="77"/>
      <c r="AZ20" s="77"/>
      <c r="BA20" s="77"/>
      <c r="BB20" s="77"/>
      <c r="BC20" s="76"/>
      <c r="BD20" s="77"/>
      <c r="BE20" s="77"/>
      <c r="BF20" s="77"/>
      <c r="BG20" s="77"/>
      <c r="BH20" s="77"/>
      <c r="BI20" s="77"/>
      <c r="BJ20" s="77"/>
    </row>
    <row r="21" spans="1:62" ht="25.5" customHeight="1">
      <c r="A21" s="75"/>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row>
    <row r="22" spans="1:62" ht="25.5" customHeight="1">
      <c r="A22" s="77"/>
      <c r="B22" s="120" t="s">
        <v>38</v>
      </c>
      <c r="C22" s="120"/>
      <c r="D22" s="120"/>
      <c r="E22" s="120"/>
      <c r="F22" s="110"/>
      <c r="G22" s="119" t="s">
        <v>55</v>
      </c>
      <c r="H22" s="120"/>
      <c r="I22" s="120"/>
      <c r="J22" s="120"/>
      <c r="K22" s="120"/>
      <c r="L22" s="120"/>
      <c r="M22" s="120"/>
      <c r="N22" s="120"/>
      <c r="O22" s="119" t="s">
        <v>61</v>
      </c>
      <c r="P22" s="120"/>
      <c r="Q22" s="120"/>
      <c r="R22" s="120"/>
      <c r="S22" s="120"/>
      <c r="T22" s="120"/>
      <c r="U22" s="120"/>
      <c r="V22" s="120"/>
      <c r="W22" s="119" t="s">
        <v>62</v>
      </c>
      <c r="X22" s="120"/>
      <c r="Y22" s="120"/>
      <c r="Z22" s="120"/>
      <c r="AA22" s="120"/>
      <c r="AB22" s="120"/>
      <c r="AC22" s="120"/>
      <c r="AD22" s="120"/>
      <c r="AE22" s="119" t="s">
        <v>63</v>
      </c>
      <c r="AF22" s="120"/>
      <c r="AG22" s="120"/>
      <c r="AH22" s="120"/>
      <c r="AI22" s="120"/>
      <c r="AJ22" s="120"/>
      <c r="AK22" s="120"/>
      <c r="AL22" s="120"/>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row>
    <row r="23" spans="1:62" s="80" customFormat="1" ht="25.5" customHeight="1" thickBot="1">
      <c r="A23" s="78"/>
      <c r="B23" s="171">
        <f>SUM(G23:AL23)</f>
        <v>45560</v>
      </c>
      <c r="C23" s="171"/>
      <c r="D23" s="171"/>
      <c r="E23" s="171"/>
      <c r="F23" s="171"/>
      <c r="G23" s="174">
        <v>13407</v>
      </c>
      <c r="H23" s="175"/>
      <c r="I23" s="175"/>
      <c r="J23" s="175"/>
      <c r="K23" s="175"/>
      <c r="L23" s="175"/>
      <c r="M23" s="175"/>
      <c r="N23" s="175"/>
      <c r="O23" s="174">
        <v>11636</v>
      </c>
      <c r="P23" s="175"/>
      <c r="Q23" s="175"/>
      <c r="R23" s="175"/>
      <c r="S23" s="175"/>
      <c r="T23" s="175"/>
      <c r="U23" s="175"/>
      <c r="V23" s="175"/>
      <c r="W23" s="174">
        <v>10609</v>
      </c>
      <c r="X23" s="175"/>
      <c r="Y23" s="175"/>
      <c r="Z23" s="175"/>
      <c r="AA23" s="175"/>
      <c r="AB23" s="175"/>
      <c r="AC23" s="175"/>
      <c r="AD23" s="175"/>
      <c r="AE23" s="174">
        <v>9908</v>
      </c>
      <c r="AF23" s="175"/>
      <c r="AG23" s="175"/>
      <c r="AH23" s="175"/>
      <c r="AI23" s="175"/>
      <c r="AJ23" s="175"/>
      <c r="AK23" s="175"/>
      <c r="AL23" s="175"/>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row>
    <row r="24" spans="2:55" ht="14.25">
      <c r="B24" s="82" t="s">
        <v>64</v>
      </c>
      <c r="AZ24" s="70"/>
      <c r="BA24" s="70"/>
      <c r="BC24" s="70"/>
    </row>
    <row r="25" spans="1:57" ht="25.5" customHeight="1" thickBot="1">
      <c r="A25" s="81"/>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row>
    <row r="26" spans="1:54" ht="25.5" customHeight="1">
      <c r="A26" s="77"/>
      <c r="B26" s="116" t="s">
        <v>65</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5"/>
      <c r="AE26" s="153" t="s">
        <v>66</v>
      </c>
      <c r="AF26" s="116"/>
      <c r="AG26" s="116"/>
      <c r="AH26" s="116"/>
      <c r="AI26" s="116"/>
      <c r="AJ26" s="116"/>
      <c r="AK26" s="116"/>
      <c r="AL26" s="115"/>
      <c r="AM26" s="190" t="s">
        <v>78</v>
      </c>
      <c r="AN26" s="191"/>
      <c r="AO26" s="191"/>
      <c r="AP26" s="191"/>
      <c r="AQ26" s="191"/>
      <c r="AR26" s="191"/>
      <c r="AS26" s="191"/>
      <c r="AT26" s="192"/>
      <c r="AU26" s="180" t="s">
        <v>79</v>
      </c>
      <c r="AV26" s="180"/>
      <c r="AW26" s="180"/>
      <c r="AX26" s="180"/>
      <c r="AY26" s="180"/>
      <c r="AZ26" s="180"/>
      <c r="BA26" s="180"/>
      <c r="BB26" s="181"/>
    </row>
    <row r="27" spans="1:54" ht="25.5" customHeight="1">
      <c r="A27" s="77"/>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10"/>
      <c r="AE27" s="117"/>
      <c r="AF27" s="118"/>
      <c r="AG27" s="118"/>
      <c r="AH27" s="118"/>
      <c r="AI27" s="118"/>
      <c r="AJ27" s="118"/>
      <c r="AK27" s="118"/>
      <c r="AL27" s="179"/>
      <c r="AM27" s="193"/>
      <c r="AN27" s="194"/>
      <c r="AO27" s="194"/>
      <c r="AP27" s="194"/>
      <c r="AQ27" s="194"/>
      <c r="AR27" s="194"/>
      <c r="AS27" s="194"/>
      <c r="AT27" s="195"/>
      <c r="AU27" s="182"/>
      <c r="AV27" s="182"/>
      <c r="AW27" s="182"/>
      <c r="AX27" s="182"/>
      <c r="AY27" s="182"/>
      <c r="AZ27" s="182"/>
      <c r="BA27" s="182"/>
      <c r="BB27" s="117"/>
    </row>
    <row r="28" spans="1:54" ht="25.5" customHeight="1">
      <c r="A28" s="77"/>
      <c r="B28" s="113" t="s">
        <v>38</v>
      </c>
      <c r="C28" s="113"/>
      <c r="D28" s="113"/>
      <c r="E28" s="113"/>
      <c r="F28" s="186"/>
      <c r="G28" s="119" t="s">
        <v>67</v>
      </c>
      <c r="H28" s="120"/>
      <c r="I28" s="120"/>
      <c r="J28" s="120"/>
      <c r="K28" s="120"/>
      <c r="L28" s="120"/>
      <c r="M28" s="120"/>
      <c r="N28" s="120"/>
      <c r="O28" s="112" t="s">
        <v>68</v>
      </c>
      <c r="P28" s="113"/>
      <c r="Q28" s="113"/>
      <c r="R28" s="113"/>
      <c r="S28" s="113"/>
      <c r="T28" s="113"/>
      <c r="U28" s="113"/>
      <c r="V28" s="113"/>
      <c r="W28" s="176" t="s">
        <v>61</v>
      </c>
      <c r="X28" s="177"/>
      <c r="Y28" s="177"/>
      <c r="Z28" s="177"/>
      <c r="AA28" s="177"/>
      <c r="AB28" s="177"/>
      <c r="AC28" s="177"/>
      <c r="AD28" s="178"/>
      <c r="AE28" s="119"/>
      <c r="AF28" s="120"/>
      <c r="AG28" s="120"/>
      <c r="AH28" s="120"/>
      <c r="AI28" s="120"/>
      <c r="AJ28" s="120"/>
      <c r="AK28" s="120"/>
      <c r="AL28" s="110"/>
      <c r="AM28" s="196"/>
      <c r="AN28" s="197"/>
      <c r="AO28" s="197"/>
      <c r="AP28" s="197"/>
      <c r="AQ28" s="197"/>
      <c r="AR28" s="197"/>
      <c r="AS28" s="197"/>
      <c r="AT28" s="198"/>
      <c r="AU28" s="183"/>
      <c r="AV28" s="183"/>
      <c r="AW28" s="183"/>
      <c r="AX28" s="183"/>
      <c r="AY28" s="183"/>
      <c r="AZ28" s="183"/>
      <c r="BA28" s="183"/>
      <c r="BB28" s="119"/>
    </row>
    <row r="29" spans="1:54" s="80" customFormat="1" ht="25.5" customHeight="1" thickBot="1">
      <c r="A29" s="78"/>
      <c r="B29" s="187">
        <f>SUM(G29:AD29)</f>
        <v>57105</v>
      </c>
      <c r="C29" s="187"/>
      <c r="D29" s="187"/>
      <c r="E29" s="187"/>
      <c r="F29" s="187"/>
      <c r="G29" s="174">
        <f>35000+3684</f>
        <v>38684</v>
      </c>
      <c r="H29" s="175"/>
      <c r="I29" s="175"/>
      <c r="J29" s="175"/>
      <c r="K29" s="175"/>
      <c r="L29" s="175"/>
      <c r="M29" s="175"/>
      <c r="N29" s="175"/>
      <c r="O29" s="174">
        <f>7391+3173</f>
        <v>10564</v>
      </c>
      <c r="P29" s="175"/>
      <c r="Q29" s="175"/>
      <c r="R29" s="175"/>
      <c r="S29" s="175"/>
      <c r="T29" s="175"/>
      <c r="U29" s="175"/>
      <c r="V29" s="175"/>
      <c r="W29" s="188">
        <v>7857</v>
      </c>
      <c r="X29" s="189"/>
      <c r="Y29" s="189"/>
      <c r="Z29" s="189"/>
      <c r="AA29" s="189"/>
      <c r="AB29" s="189"/>
      <c r="AC29" s="189"/>
      <c r="AD29" s="189"/>
      <c r="AE29" s="174">
        <v>27939</v>
      </c>
      <c r="AF29" s="175"/>
      <c r="AG29" s="175"/>
      <c r="AH29" s="175"/>
      <c r="AI29" s="175"/>
      <c r="AJ29" s="175"/>
      <c r="AK29" s="175"/>
      <c r="AL29" s="175"/>
      <c r="AM29" s="199">
        <v>14466</v>
      </c>
      <c r="AN29" s="199"/>
      <c r="AO29" s="199"/>
      <c r="AP29" s="199"/>
      <c r="AQ29" s="199"/>
      <c r="AR29" s="199"/>
      <c r="AS29" s="199"/>
      <c r="AT29" s="199"/>
      <c r="AU29" s="184">
        <v>134728</v>
      </c>
      <c r="AV29" s="184"/>
      <c r="AW29" s="184"/>
      <c r="AX29" s="184"/>
      <c r="AY29" s="184"/>
      <c r="AZ29" s="184"/>
      <c r="BA29" s="184"/>
      <c r="BB29" s="185"/>
    </row>
    <row r="30" spans="2:55" ht="14.25">
      <c r="B30" s="82" t="s">
        <v>91</v>
      </c>
      <c r="AT30" s="70"/>
      <c r="AV30" s="70"/>
      <c r="AW30" s="70"/>
      <c r="AX30" s="70"/>
      <c r="AY30" s="70"/>
      <c r="AZ30" s="70"/>
      <c r="BA30" s="70"/>
      <c r="BB30" s="70" t="s">
        <v>52</v>
      </c>
      <c r="BC30" s="70"/>
    </row>
    <row r="32" spans="55:63" ht="13.5">
      <c r="BC32" s="83"/>
      <c r="BD32" s="83"/>
      <c r="BE32" s="83"/>
      <c r="BF32" s="83"/>
      <c r="BG32" s="83"/>
      <c r="BH32" s="83"/>
      <c r="BI32" s="83"/>
      <c r="BJ32" s="83"/>
      <c r="BK32" s="83"/>
    </row>
    <row r="33" ht="14.25" customHeight="1"/>
    <row r="35" ht="13.5" customHeight="1"/>
  </sheetData>
  <mergeCells count="81">
    <mergeCell ref="O28:V28"/>
    <mergeCell ref="W28:AD28"/>
    <mergeCell ref="B26:AD27"/>
    <mergeCell ref="AE23:AL23"/>
    <mergeCell ref="B23:F23"/>
    <mergeCell ref="G23:N23"/>
    <mergeCell ref="O23:V23"/>
    <mergeCell ref="W23:AD23"/>
    <mergeCell ref="AE29:AL29"/>
    <mergeCell ref="AU29:BB29"/>
    <mergeCell ref="B28:F28"/>
    <mergeCell ref="B29:F29"/>
    <mergeCell ref="G29:N29"/>
    <mergeCell ref="O29:V29"/>
    <mergeCell ref="W29:AD29"/>
    <mergeCell ref="G28:N28"/>
    <mergeCell ref="AM26:AT28"/>
    <mergeCell ref="AM29:AT29"/>
    <mergeCell ref="AO13:AT13"/>
    <mergeCell ref="AM18:AT18"/>
    <mergeCell ref="AE26:AL28"/>
    <mergeCell ref="AU26:BB28"/>
    <mergeCell ref="AE22:AL22"/>
    <mergeCell ref="B20:AL21"/>
    <mergeCell ref="B22:F22"/>
    <mergeCell ref="G22:N22"/>
    <mergeCell ref="O22:V22"/>
    <mergeCell ref="W22:AD22"/>
    <mergeCell ref="B18:F18"/>
    <mergeCell ref="B16:F17"/>
    <mergeCell ref="G16:AL16"/>
    <mergeCell ref="G18:N18"/>
    <mergeCell ref="O18:V18"/>
    <mergeCell ref="W18:AD18"/>
    <mergeCell ref="AE18:AL18"/>
    <mergeCell ref="W17:AD17"/>
    <mergeCell ref="AE17:AL17"/>
    <mergeCell ref="AU8:AX8"/>
    <mergeCell ref="AY8:BB8"/>
    <mergeCell ref="AQ8:AT8"/>
    <mergeCell ref="AE8:AH8"/>
    <mergeCell ref="AI8:AL8"/>
    <mergeCell ref="AM8:AP8"/>
    <mergeCell ref="BC8:BF8"/>
    <mergeCell ref="BG8:BJ8"/>
    <mergeCell ref="A1:H1"/>
    <mergeCell ref="A6:M6"/>
    <mergeCell ref="B7:AD7"/>
    <mergeCell ref="B3:BJ3"/>
    <mergeCell ref="AY7:BJ7"/>
    <mergeCell ref="B4:BJ4"/>
    <mergeCell ref="BE6:BJ6"/>
    <mergeCell ref="AE7:AX7"/>
    <mergeCell ref="S8:V8"/>
    <mergeCell ref="W8:Z8"/>
    <mergeCell ref="AA8:AD8"/>
    <mergeCell ref="S9:V9"/>
    <mergeCell ref="C8:F8"/>
    <mergeCell ref="G8:J8"/>
    <mergeCell ref="K8:N8"/>
    <mergeCell ref="O8:R8"/>
    <mergeCell ref="BB10:BJ10"/>
    <mergeCell ref="AQ9:AT9"/>
    <mergeCell ref="AU9:AX9"/>
    <mergeCell ref="AY9:BB9"/>
    <mergeCell ref="BC9:BF9"/>
    <mergeCell ref="BG9:BJ9"/>
    <mergeCell ref="M10:AX10"/>
    <mergeCell ref="AM9:AP9"/>
    <mergeCell ref="AA9:AD9"/>
    <mergeCell ref="W9:Z9"/>
    <mergeCell ref="AM14:AT17"/>
    <mergeCell ref="B14:AL15"/>
    <mergeCell ref="G9:J9"/>
    <mergeCell ref="K9:N9"/>
    <mergeCell ref="O9:R9"/>
    <mergeCell ref="G17:N17"/>
    <mergeCell ref="O17:V17"/>
    <mergeCell ref="C9:F9"/>
    <mergeCell ref="AI9:AL9"/>
    <mergeCell ref="AE9:AH9"/>
  </mergeCells>
  <printOptions horizontalCentered="1"/>
  <pageMargins left="0.3937007874015748" right="0.3937007874015748" top="0.5905511811023623" bottom="0.7874015748031497" header="0.5118110236220472" footer="0.3937007874015748"/>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E19"/>
  <sheetViews>
    <sheetView view="pageBreakPreview" zoomScaleSheetLayoutView="100" workbookViewId="0" topLeftCell="A1">
      <selection activeCell="D12" sqref="D12"/>
    </sheetView>
  </sheetViews>
  <sheetFormatPr defaultColWidth="8.66015625" defaultRowHeight="18"/>
  <cols>
    <col min="1" max="1" width="2.58203125" style="86" customWidth="1"/>
    <col min="2" max="2" width="34.08203125" style="86" bestFit="1" customWidth="1"/>
    <col min="3" max="4" width="33.33203125" style="86" customWidth="1"/>
    <col min="5" max="16384" width="7.16015625" style="86" customWidth="1"/>
  </cols>
  <sheetData>
    <row r="1" spans="1:4" ht="23.25" customHeight="1">
      <c r="A1" s="200" t="s">
        <v>92</v>
      </c>
      <c r="B1" s="200"/>
      <c r="C1" s="200"/>
      <c r="D1" s="85"/>
    </row>
    <row r="2" spans="1:4" ht="7.5" customHeight="1">
      <c r="A2" s="84"/>
      <c r="B2" s="84"/>
      <c r="C2" s="84"/>
      <c r="D2" s="85"/>
    </row>
    <row r="3" spans="1:4" ht="52.5" customHeight="1">
      <c r="A3" s="85"/>
      <c r="B3" s="201" t="s">
        <v>69</v>
      </c>
      <c r="C3" s="201"/>
      <c r="D3" s="201"/>
    </row>
    <row r="4" spans="2:4" ht="30.75" customHeight="1">
      <c r="B4" s="87"/>
      <c r="C4" s="87"/>
      <c r="D4" s="87"/>
    </row>
    <row r="6" spans="1:5" ht="19.5" thickBot="1">
      <c r="A6" s="202" t="s">
        <v>70</v>
      </c>
      <c r="B6" s="202"/>
      <c r="C6" s="202"/>
      <c r="D6" s="88" t="s">
        <v>89</v>
      </c>
      <c r="E6" s="89"/>
    </row>
    <row r="7" spans="2:4" s="90" customFormat="1" ht="25.5" customHeight="1">
      <c r="B7" s="91"/>
      <c r="C7" s="92" t="s">
        <v>80</v>
      </c>
      <c r="D7" s="93" t="s">
        <v>71</v>
      </c>
    </row>
    <row r="8" spans="2:4" s="94" customFormat="1" ht="26.25" customHeight="1">
      <c r="B8" s="95" t="s">
        <v>38</v>
      </c>
      <c r="C8" s="96">
        <f>SUM(C10:C18)</f>
        <v>3798</v>
      </c>
      <c r="D8" s="97">
        <f>SUM(D10:D18)</f>
        <v>1760</v>
      </c>
    </row>
    <row r="9" spans="2:4" s="94" customFormat="1" ht="7.5" customHeight="1">
      <c r="B9" s="98"/>
      <c r="C9" s="99"/>
      <c r="D9" s="100"/>
    </row>
    <row r="10" spans="2:4" s="90" customFormat="1" ht="26.25" customHeight="1">
      <c r="B10" s="101" t="s">
        <v>39</v>
      </c>
      <c r="C10" s="102">
        <v>253</v>
      </c>
      <c r="D10" s="103">
        <v>207</v>
      </c>
    </row>
    <row r="11" spans="2:4" s="90" customFormat="1" ht="26.25" customHeight="1">
      <c r="B11" s="101" t="s">
        <v>40</v>
      </c>
      <c r="C11" s="102">
        <v>827</v>
      </c>
      <c r="D11" s="103">
        <v>759</v>
      </c>
    </row>
    <row r="12" spans="2:4" s="90" customFormat="1" ht="26.25" customHeight="1">
      <c r="B12" s="101" t="s">
        <v>41</v>
      </c>
      <c r="C12" s="102">
        <v>1148</v>
      </c>
      <c r="D12" s="104" t="s">
        <v>93</v>
      </c>
    </row>
    <row r="13" spans="2:4" s="90" customFormat="1" ht="26.25" customHeight="1">
      <c r="B13" s="101" t="s">
        <v>42</v>
      </c>
      <c r="C13" s="102">
        <v>287</v>
      </c>
      <c r="D13" s="103">
        <v>269</v>
      </c>
    </row>
    <row r="14" spans="2:4" s="90" customFormat="1" ht="26.25" customHeight="1">
      <c r="B14" s="101" t="s">
        <v>43</v>
      </c>
      <c r="C14" s="102">
        <v>203</v>
      </c>
      <c r="D14" s="103">
        <v>170</v>
      </c>
    </row>
    <row r="15" spans="2:4" s="90" customFormat="1" ht="26.25" customHeight="1">
      <c r="B15" s="101" t="s">
        <v>44</v>
      </c>
      <c r="C15" s="102">
        <v>156</v>
      </c>
      <c r="D15" s="103">
        <v>149</v>
      </c>
    </row>
    <row r="16" spans="2:4" s="90" customFormat="1" ht="26.25" customHeight="1">
      <c r="B16" s="101" t="s">
        <v>45</v>
      </c>
      <c r="C16" s="105">
        <v>211</v>
      </c>
      <c r="D16" s="105">
        <v>204</v>
      </c>
    </row>
    <row r="17" spans="2:4" s="90" customFormat="1" ht="26.25" customHeight="1">
      <c r="B17" s="101" t="s">
        <v>94</v>
      </c>
      <c r="C17" s="105">
        <v>651</v>
      </c>
      <c r="D17" s="105">
        <v>2</v>
      </c>
    </row>
    <row r="18" spans="2:4" ht="26.25" customHeight="1" thickBot="1">
      <c r="B18" s="106" t="s">
        <v>95</v>
      </c>
      <c r="C18" s="107">
        <v>62</v>
      </c>
      <c r="D18" s="108" t="s">
        <v>96</v>
      </c>
    </row>
    <row r="19" spans="3:4" ht="21.75" customHeight="1">
      <c r="C19" s="85"/>
      <c r="D19" s="109" t="s">
        <v>52</v>
      </c>
    </row>
  </sheetData>
  <mergeCells count="3">
    <mergeCell ref="A1:C1"/>
    <mergeCell ref="B3:D3"/>
    <mergeCell ref="A6:C6"/>
  </mergeCells>
  <printOptions horizontalCentered="1"/>
  <pageMargins left="0.3937007874015748" right="0.3937007874015748" top="0.5905511811023623" bottom="0.7874015748031497" header="0.5118110236220472" footer="0.3937007874015748"/>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2012-04-23T02:15:08Z</cp:lastPrinted>
  <dcterms:created xsi:type="dcterms:W3CDTF">2004-04-03T09:07:26Z</dcterms:created>
  <dcterms:modified xsi:type="dcterms:W3CDTF">2012-04-23T02:21:21Z</dcterms:modified>
  <cp:category/>
  <cp:version/>
  <cp:contentType/>
  <cp:contentStatus/>
</cp:coreProperties>
</file>